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firstSheet="1" activeTab="1"/>
  </bookViews>
  <sheets>
    <sheet name="Summary" sheetId="1" r:id="rId1"/>
    <sheet name="驾驶辅助" sheetId="3" r:id="rId2"/>
    <sheet name="车辆控制" sheetId="2" r:id="rId3"/>
    <sheet name="快捷控制U6" sheetId="15" r:id="rId4"/>
    <sheet name="搜索" sheetId="8" r:id="rId5"/>
    <sheet name="Query信号" sheetId="9" r:id="rId6"/>
  </sheets>
  <definedNames>
    <definedName name="_xlnm._FilterDatabase" localSheetId="1" hidden="1">驾驶辅助!$A$1:$Z$622</definedName>
    <definedName name="_xlnm._FilterDatabase" localSheetId="2" hidden="1">车辆控制!$A$1:$AH$826</definedName>
    <definedName name="_xlnm._FilterDatabase" localSheetId="3" hidden="1">快捷控制U6!$A$1:$AE$252</definedName>
    <definedName name="_xlnm._FilterDatabase" localSheetId="4" hidden="1">搜索!$A$1:$S$115</definedName>
    <definedName name="_xlnm._FilterDatabase" localSheetId="5" hidden="1">Query信号!$A$1:$S$21</definedName>
  </definedNames>
  <calcPr calcId="144525"/>
</workbook>
</file>

<file path=xl/sharedStrings.xml><?xml version="1.0" encoding="utf-8"?>
<sst xmlns="http://schemas.openxmlformats.org/spreadsheetml/2006/main" count="23278" uniqueCount="6141">
  <si>
    <t xml:space="preserve"> 测试报告</t>
  </si>
  <si>
    <t>General Information</t>
  </si>
  <si>
    <t>MCU Version</t>
  </si>
  <si>
    <t>20230802_FB_R04</t>
  </si>
  <si>
    <t>Test Date</t>
  </si>
  <si>
    <t>SW Version</t>
  </si>
  <si>
    <t>Tester</t>
  </si>
  <si>
    <t>关满意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</si>
  <si>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</si>
  <si>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</si>
  <si>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</si>
  <si>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</si>
  <si>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</si>
  <si>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</si>
  <si>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</si>
  <si>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</si>
  <si>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</si>
  <si>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</si>
  <si>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</si>
  <si>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</si>
  <si>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</si>
  <si>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</si>
  <si>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</si>
  <si>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</si>
  <si>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</si>
  <si>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</si>
  <si>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SYNC+_0101</t>
  </si>
  <si>
    <t>驾驶辅助</t>
  </si>
  <si>
    <t>SYNC+_Z0187</t>
  </si>
  <si>
    <t>车辆设置</t>
  </si>
  <si>
    <t>SYNC+_Z0045</t>
  </si>
  <si>
    <t>快捷控制</t>
  </si>
  <si>
    <t>SYNC+_Z0094</t>
  </si>
  <si>
    <t>搜索</t>
  </si>
  <si>
    <t>Query信号</t>
  </si>
  <si>
    <t>总计</t>
  </si>
  <si>
    <t>Highlight State Description</t>
  </si>
  <si>
    <t xml:space="preserve">  Block项：1）由于bugFCIVIOS-16452全部解锁信号相反，无法测试RX信号上报，造成block用例【1】  ； 2）由于bugFCIVIOS-16456空气悬架维修模式CAN信号无效，无法测试相关用例【5】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</si>
  <si>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</si>
  <si>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</si>
  <si>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</si>
  <si>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</si>
  <si>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</si>
  <si>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</si>
  <si>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</si>
  <si>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</si>
  <si>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FCIVIOS-16445</t>
  </si>
  <si>
    <t>【U625 MCA】【黑盒】【必现】【Vehicle Setting】模拟信号不显示交通标志识别，常用设置中依旧显示该功能</t>
  </si>
  <si>
    <t>P2</t>
  </si>
  <si>
    <t>TODO</t>
  </si>
  <si>
    <t>TS</t>
  </si>
  <si>
    <t>FCIVIOS-16477</t>
  </si>
  <si>
    <t>【U625 MCA】【黑盒】【必现】【Vehicle Setting】安全开门预警置灰状态下，熄火 点火后，常用设置中该功能未保持置灰</t>
  </si>
  <si>
    <t>FCIVIOS-16401</t>
  </si>
  <si>
    <t>【U625 MCA】【黑盒】【必现】【Vehicle Setting】车速限制容限入口处容限值位置错误</t>
  </si>
  <si>
    <t>FCIVIOS-16398</t>
  </si>
  <si>
    <t>【U625 MCA】【黑盒】【必现】【Vehicle Setting】分屏状态下，车速限制界面下方提示文本显示不全</t>
  </si>
  <si>
    <t>TEST</t>
  </si>
  <si>
    <t>R04.1合入</t>
  </si>
  <si>
    <t>FCIVIOS-16399</t>
  </si>
  <si>
    <t>【U625 MCA】【黑盒】【必现】【Vehicle Setting】一级菜单碰撞预警infobook错误</t>
  </si>
  <si>
    <t>FCIVIOS-16450</t>
  </si>
  <si>
    <t>【U625 MCA】【黑盒】【必现】【Vehicle Setting】巡航控制配置1，无对应infobook 同时容限应去除info图标</t>
  </si>
  <si>
    <t>FCIVIOS-16397</t>
  </si>
  <si>
    <t>【U625 MCA】【黑盒】【必现】【Vehicle Setting】车道内智能规避辅助infobook错误</t>
  </si>
  <si>
    <t>FCIVIOS-16290</t>
  </si>
  <si>
    <t>【U625 MCA】【实车】【黑盒】【必现】【Vehicle Setting】360影像设置中功能显示 倒车影像延迟</t>
  </si>
  <si>
    <t>FCIVIOS-16452</t>
  </si>
  <si>
    <t>【U625 MCA】【黑盒】【必现】【Vehicle Setting】全部解锁CAN信号错误</t>
  </si>
  <si>
    <t>FCIVIOS-16400</t>
  </si>
  <si>
    <t>【U625 MCA】【黑盒】【必现】【Vehicle Setting】自适应前照灯infobook错误</t>
  </si>
  <si>
    <t>FCIVIOS-16453</t>
  </si>
  <si>
    <t>【U625 MCA】【黑盒】【必现】【Vehicle Setting】常用设置中 自动远光模式入口处显示 与实际选中 显示不一致</t>
  </si>
  <si>
    <t>FCIVIOS-16413</t>
  </si>
  <si>
    <t>【U625 MCA】【黑盒】【必现】【Vehicle Setting】模拟车速信号后，电动踏板未切换自动 置灰处理</t>
  </si>
  <si>
    <t>FCIVIOS-15841</t>
  </si>
  <si>
    <t>Phase5_【U625 MCA】【黑盒】【必现】【Vehicle Setting】雨刮器中三项功能名称已变更</t>
  </si>
  <si>
    <t>FCIVIOS-16414</t>
  </si>
  <si>
    <t>【U625 MCA】【黑盒】【必现】【Vehicle Setting】模拟车速1 / 2 时，后备箱盖未置灰</t>
  </si>
  <si>
    <t>APIMCIM-28367</t>
  </si>
  <si>
    <t>【U625 MCA】【黑盒】【必现】【Vehicle Setting】空气悬架维修模式CAN信号无效</t>
  </si>
  <si>
    <t>P1</t>
  </si>
  <si>
    <t>FCIVIOS-16293</t>
  </si>
  <si>
    <t>【U625 MCA】【实车】【黑盒】【必现】【Vehicle Setting】氛围灯亮度最高时，点击左侧调节按钮 不会降低亮度</t>
  </si>
  <si>
    <t>FCIVIOS-16455</t>
  </si>
  <si>
    <t>【U625 MCA】【黑盒】【必现】【Vehicle Setting】氛围灯未开启状态下，下发语义：打开X色氛围灯， TTS播报错误</t>
  </si>
  <si>
    <t>FCIVIOS-16430</t>
  </si>
  <si>
    <t>【U625 MCA】【黑盒】【必现】【Vehicle Setting】快速点击座椅强度条使，强度不会回弹</t>
  </si>
  <si>
    <t>FCIVIOS-16476</t>
  </si>
  <si>
    <t>【U625 MCA】【黑盒】【必现】【Vehicle Setting】驾驶驾驶辅助关闭状态下，搜索智能预测巡航 依旧有提示</t>
  </si>
  <si>
    <t>FCIVIOS-15877</t>
  </si>
  <si>
    <t>Phase5_【U625 MC】【黑盒】【必现】【Vehicle Setting】搜索漏锁鸣响 无搜索结果</t>
  </si>
  <si>
    <t>R00遗留问题</t>
  </si>
  <si>
    <t>FCIVIOS-16474</t>
  </si>
  <si>
    <t>【U625 MC】【黑盒】【必现】【Vehicle Setting】搜索落锁提示音 无搜索结果</t>
  </si>
  <si>
    <t>FCIVIOS-15878</t>
  </si>
  <si>
    <t>Phase5_【U625 MC】【黑盒】【必现】【Vehicle Setting】搜索灯光设置 无搜索结果</t>
  </si>
  <si>
    <t>FCIVIOS-16475</t>
  </si>
  <si>
    <t>【U625 MC】【黑盒】【必现】【Vehicle Setting】搜索自动远光灯 无搜索结果</t>
  </si>
  <si>
    <t>FCIVIOS-15879</t>
  </si>
  <si>
    <t>Phase5_【U625 MC】【黑盒】【必现】【Vehicle Setting】搜索自动远光模式 无搜索结果</t>
  </si>
  <si>
    <t>CaseID</t>
  </si>
  <si>
    <t>Feature ID_1</t>
  </si>
  <si>
    <t>Feature ID_2</t>
  </si>
  <si>
    <t>需求ID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</si>
  <si>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</si>
  <si>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</si>
  <si>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</si>
  <si>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</si>
  <si>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</si>
  <si>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</si>
  <si>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</si>
  <si>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是否实车</t>
  </si>
  <si>
    <t>无法实车原因</t>
  </si>
  <si>
    <t>验证结果</t>
  </si>
  <si>
    <t>非PASS原因</t>
  </si>
  <si>
    <t>备注</t>
  </si>
  <si>
    <t>测试版本</t>
  </si>
  <si>
    <t>测试日期</t>
  </si>
  <si>
    <t>测试人员</t>
  </si>
  <si>
    <t>测试环境</t>
  </si>
  <si>
    <t>主题切换-车控</t>
  </si>
  <si>
    <t>1.车机供电正常
2.3B2 IGN = Run</t>
  </si>
  <si>
    <t>1.切换到不同主题，测试车控功能</t>
  </si>
  <si>
    <t>1.功能项颜色跟随主题颜色显示</t>
  </si>
  <si>
    <t>P0</t>
  </si>
  <si>
    <t>功能</t>
  </si>
  <si>
    <t>手动测试</t>
  </si>
  <si>
    <t>R8</t>
  </si>
  <si>
    <t>是</t>
  </si>
  <si>
    <t>PASS</t>
  </si>
  <si>
    <t>分屏测试-车控（U6专属）</t>
  </si>
  <si>
    <t>分屏测试-车控</t>
  </si>
  <si>
    <t>1.进行分屏操作，测试车控功能</t>
  </si>
  <si>
    <t>1.功能项无异常</t>
  </si>
  <si>
    <t>2-1常用设置各设置入口</t>
  </si>
  <si>
    <t>默认显示项</t>
  </si>
  <si>
    <t>1.首次通过车辆控制-&gt;进入常用设置
2.查看默认显示项</t>
  </si>
  <si>
    <t>2.默认显示项：车道保持系统、牵引力控制TCS、巡航控制、自动启停、自动驻车</t>
  </si>
  <si>
    <t>改变顺序</t>
  </si>
  <si>
    <t>N/A</t>
  </si>
  <si>
    <t>1.通过车辆控制-&gt;进入常用设置
2.上下拖动最右侧按钮</t>
  </si>
  <si>
    <t>2.可以更换位置</t>
  </si>
  <si>
    <t>改变顺序后取消收藏</t>
  </si>
  <si>
    <t>1.通过车辆控制-&gt;进入常用设置
2.调整任一选项的顺序
3.点击该选项的取消收藏按钮</t>
  </si>
  <si>
    <t>3.选项不在常用设置界面显示</t>
  </si>
  <si>
    <t>3-1单选框</t>
  </si>
  <si>
    <t>点击车控车设界面的单选框；无热区</t>
  </si>
  <si>
    <t>1点击车控车设界面的单选框
2.点击车控车设界面的其他控件</t>
  </si>
  <si>
    <t>1.无热区（阴影）
2.有热区（阴影）</t>
  </si>
  <si>
    <t>常用设置-点火/熄火</t>
  </si>
  <si>
    <t>点火/熄火功能逻辑</t>
  </si>
  <si>
    <t>1.车机供电正常</t>
  </si>
  <si>
    <t>1.发送IGN=OFF，查看常用设置界面功能
2.发送IGN=run，查看常用设置界面功能</t>
  </si>
  <si>
    <t>1.常用设置界面所有功能置灰，不可点击，不可拖动，并有对应提示
2.常用设置界面功能高亮，功能可以正常点击</t>
  </si>
  <si>
    <t>R5</t>
  </si>
  <si>
    <t>常用设置-点火/熄火-低级界面</t>
  </si>
  <si>
    <t>点火/熄火-2级界面 功能逻辑</t>
  </si>
  <si>
    <t>1.当前在常用设置界面的 三级以及更低界面中
2.发送IGN=OFF，查看常用设置界面功能</t>
  </si>
  <si>
    <t>2.自动跳转至二级界面，所有功能置灰，不可点击，不可拖动，并有对应提示</t>
  </si>
  <si>
    <t>常用设置-状态</t>
  </si>
  <si>
    <t>常用设置-状态一致</t>
  </si>
  <si>
    <t>1.将驾驶辅助中功能收藏至常用设置
2.查看功能状态</t>
  </si>
  <si>
    <t>2.被收藏至常用设置界面中的功能 与 驾驶辅助界面功能状态保持一致</t>
  </si>
  <si>
    <t>FAIL</t>
  </si>
  <si>
    <t>FCIVIOS-16445
【U625 MCA】【黑盒】【必现】【Vehicle Setting】模拟信号不显示交通标志识别，常用设置中依旧显示该功能</t>
  </si>
  <si>
    <t>常用设置-功能信号</t>
  </si>
  <si>
    <t>1.将驾驶辅助中功能收藏至常用设置
2.查看常用设置界面功能的TX RX信号</t>
  </si>
  <si>
    <t>2.常用设置功能的信号与驾驶辅助界面中的功能信号保持一致</t>
  </si>
  <si>
    <t>辅助驾驶-收藏后状态</t>
  </si>
  <si>
    <t>辅助驾驶功能收藏后状态</t>
  </si>
  <si>
    <t>1.将辅助驾驶界面功能收藏至常用设置
2.查看常用设置和辅助驾驶该功能状态</t>
  </si>
  <si>
    <t>2.常用设置功能与辅助驾驶功能开关状态保持一致</t>
  </si>
  <si>
    <t>辅助驾驶-点火/熄火</t>
  </si>
  <si>
    <t>1.发送IGN=OFF，查看驾驶辅助界面功能
2.发送IGN=run，查看解释辅助界面功能</t>
  </si>
  <si>
    <t>1.驾驶辅助界面所有功能置灰，不可点击，并有对应提示
2.驾驶辅助界面功能高亮，功能可以正常点击</t>
  </si>
  <si>
    <t>辅助驾驶-点火/熄火-低级界面</t>
  </si>
  <si>
    <t>1.当前在三级以及更低界面中
2.发送IGN=OFF，查看驾驶辅助界面功能</t>
  </si>
  <si>
    <t>2.自动跳转至二级界面，所有功能置灰，不可点击，并有对应提示</t>
  </si>
  <si>
    <t>P3</t>
  </si>
  <si>
    <t>校验点击区域</t>
  </si>
  <si>
    <t>1.查看车控按钮的热区大小 是否合理</t>
  </si>
  <si>
    <t>1.可正常点击，用户体验较好</t>
  </si>
  <si>
    <t>info弹窗显示</t>
  </si>
  <si>
    <t>1.打开各个功能info弹窗
2.点击空白处/退到后台，查看info弹窗显示</t>
  </si>
  <si>
    <t>2.弹窗并不会消失</t>
  </si>
  <si>
    <t>3-2辅助驾驶-安全开门预警(CEA)</t>
  </si>
  <si>
    <t>安全开门预警（CEA）显示配置项1</t>
  </si>
  <si>
    <t>1.配置安全开门预警（CEA）DE03, BYTE3 BIT 5-3 Clear Exit Assist = 1
2.发送安全开门预警（CEA）信号并查看安全开门预警（CEA）开关选项</t>
  </si>
  <si>
    <t>2.显示安全开门预警（CEA）选项</t>
  </si>
  <si>
    <t>否</t>
  </si>
  <si>
    <t>配置字测试</t>
  </si>
  <si>
    <t>安全开门预警（CEA）显示配置项2</t>
  </si>
  <si>
    <t>1.配置安全开门预警（CEA）DE03, BYTE3 BIT 5-3 Clear Exit Assist = 2
2.发送安全开门预警（CEA）信号并查看安全开门预警（CEA）开关选项</t>
  </si>
  <si>
    <t>安全开门预警（CEA）显示配置项3</t>
  </si>
  <si>
    <t>1.配置安全开门预警（CEA）DE03, BYTE3 BIT 5-3 Clear Exit Assist = 3
2.发送安全开门预警（CEA）信号并查看安全开门预警（CEA）开关选项</t>
  </si>
  <si>
    <t>安全开门预警（CEA）不显示配置项</t>
  </si>
  <si>
    <t>1.配置安全开门预警（CEA）DE03, BYTE3 BIT 5-3 Clear Exit Assist = 0(Disabled)
2.查看安全开门预警（CEA）开关选项</t>
  </si>
  <si>
    <t>2.不显示安全开门预警（CEA）选项</t>
  </si>
  <si>
    <t>安全开门预警(CEA)收藏</t>
  </si>
  <si>
    <t>1.车机供电正常
2.支持配置</t>
  </si>
  <si>
    <t>1.点击安全开门预警(CEA)收藏按钮查看页面
2.进入常用设置查看</t>
  </si>
  <si>
    <t>1.Toast提示“收藏成功，可在“常用设置”界面查看”，安全开门预警(CEA)收藏按钮高亮显示；2s后toast消失
2.常用设置中存在安全开门预警(CEA)且状态与辅助驾驶中保持一致</t>
  </si>
  <si>
    <t>安全开门预警(CEA)取消收藏</t>
  </si>
  <si>
    <t>1.点击安全开门预警(CEA)已收藏按钮查看页面
2.进入常用设置查看</t>
  </si>
  <si>
    <t>1.Toast提示“已取消收藏”；2s后toast消失；安全开门预警(CEA)收藏按钮灰色显示
2.常用设置中不存在安全开门预警(CEA)</t>
  </si>
  <si>
    <t>车辆控制-&gt;辅助驾驶-&gt;安全开门预警(CEA)info</t>
  </si>
  <si>
    <t>1.车机供电正常
2.车中显示有安全开门预警功能</t>
  </si>
  <si>
    <t>1.点击安全开门预警（CEA）info按钮
2.点击返回按钮</t>
  </si>
  <si>
    <t>1.进入安全开门预警（CEA）info页面，且显示图片/功能文本说明，
2.返回车辆控制-&gt;辅助驾驶页面</t>
  </si>
  <si>
    <t>安全开门预警（CEA）开关开Rx逻辑</t>
  </si>
  <si>
    <t>1.模拟ECU发送信号:
0x3D9ClrExitAsst_D_Stat=0x02
2.查看安全开门预警（CEA）开关选项状态（辅助驾驶界面和常用设置界面）</t>
  </si>
  <si>
    <t>2.安全开门预警（CEA）选项为开</t>
  </si>
  <si>
    <t>安全开门预警（CEA）开关关Rx逻辑</t>
  </si>
  <si>
    <t>1.模拟ECU发送信号:
0x3D9ClrExitAsst_D_Stat=0x01
2.查看安全开门预警（CEA）开关选项状态（辅助驾驶界面和常用设置界面）</t>
  </si>
  <si>
    <t>2.安全开门预警（CEA）选项为关</t>
  </si>
  <si>
    <t>安全开门预警状态保持</t>
  </si>
  <si>
    <t>1.操作安全开门预警 开启/关闭
2.退出界面再进入，查看安全开门预警开关状态</t>
  </si>
  <si>
    <t>2.保持退出前的状态，开关无动效</t>
  </si>
  <si>
    <t>安全开门预警（CEA）开关开Tx逻辑</t>
  </si>
  <si>
    <t>1.开关为开时,点击安全开门预警（CEA）
2.查看车机发出的请求信号</t>
  </si>
  <si>
    <t>2.信号（若是FBMP信号，需要在500ms内retry并且Tx发完后需要置零）
0x215ClrExitAsstEnbl_D_RqMnu=0x01，一秒后变成CEA_D_Rq=0（null)</t>
  </si>
  <si>
    <t>安全开门预警（CEA）开关关Tx逻辑</t>
  </si>
  <si>
    <t>1.开关为关时,点击安全开门预警（CEA）
2.查看车机发出的请求信号</t>
  </si>
  <si>
    <t>2.信号（若是FBMP信号，需要在500ms内retry并且Tx发完后需要置零）
0x215ClrExitAsstEnbl_D_RqMnu=0x02，一秒后变成CEA_D_Rq=0（null)</t>
  </si>
  <si>
    <t>安全开门预警（CEA）开关显示灰化不可选择</t>
  </si>
  <si>
    <t>1.车机供电正常
2.车中显示有安全开门预警功能
3.安全车门预警（CEA）开关为开</t>
  </si>
  <si>
    <t>1.模拟ECU发送信号:
0x3D9 IPMA_Data2_HS3
ClrExitAsst_D_Stat=0（null)
2.查看安全开门预警（CEA）开关选项状态（辅助驾驶界面和常用设置界面）</t>
  </si>
  <si>
    <t>2.安全开门预警（CEA）显示灰化不可选择</t>
  </si>
  <si>
    <t>异常场景</t>
  </si>
  <si>
    <t>FCIVIOS-16477
【U625 MCA】【黑盒】【必现】【Vehicle Setting】安全开门预警置灰状态下，熄火 点火后，常用设置中该功能未保持置灰</t>
  </si>
  <si>
    <t>安全开门预警（CEA）开关显示但灰化不可点击</t>
  </si>
  <si>
    <t>1.模拟ECU发送信号:
0x3B2 BodyInfo_3_HS3 Ignition_Status=0x01
0x3D9 IPMA_Data2_HS3
ClrExitAsst_D_Stat=2（Enable）
2.查看安全开门预警（CEA）开关选项状态（辅助驾驶界面和常用设置界面）</t>
  </si>
  <si>
    <t>2.安全开门预警（CEA）显示但灰化不可点击</t>
  </si>
  <si>
    <t>安全开门预警弹窗不显示</t>
  </si>
  <si>
    <t>1.模拟ECU发送信号:0x451 ClrExitAsstActv_B_Rq = Active &amp; ClrExitAsstMsgTxt2_D_Rq=0x00 ，查看controller屏和pano屏显示</t>
  </si>
  <si>
    <t>1不显示开门警告弹窗</t>
  </si>
  <si>
    <t>安全开门左前方预警弹窗</t>
  </si>
  <si>
    <t>1.模拟ECU发送信号:0x451 ClrExitAsstActv_B_Rq = Active &amp; ClrExitAsstMsgTxt2_D_Rq=0x03，查看显示
2.点击弹窗左侧×，查看显示</t>
  </si>
  <si>
    <t>1.controller屏显示左前方开门警告弹窗
2.controller屏关闭弹窗返回安全开门预警（CEA）开关页面</t>
  </si>
  <si>
    <t>需模拟信号触发弹窗</t>
  </si>
  <si>
    <t>安全开门右前方预警弹窗</t>
  </si>
  <si>
    <t>1.模拟ECU发送信号:0x451 ClrExitAsstActv_B_Rq = Active &amp; ClrExitAsstMsgTxt2_D_Rq=0x04，查看显示
2.点击弹窗左侧×，查看显示</t>
  </si>
  <si>
    <t>1.controller屏显示右前方开门警告弹窗
2.controller屏关闭弹窗返回安全开门预警（CEA）开关页面</t>
  </si>
  <si>
    <t>安全开门前方两侧预警弹窗</t>
  </si>
  <si>
    <t>1.模拟ECU发送信号:0x451 ClrExitAsstActv_B_Rq = Active &amp; ClrExitAsstMsgTxt2_D_Rq=0x06，查看显示
2.点击弹窗左侧×，查看显示</t>
  </si>
  <si>
    <t>1.controller屏显示前方两侧开门警告弹窗
2.controller屏关闭弹窗返回安全开门预警（CEA）开关页面</t>
  </si>
  <si>
    <t>安全开门左前＋右后预警弹窗</t>
  </si>
  <si>
    <t>1.模拟ECU发送信号:0x451 ClrExitAsstActv_B_Rq = Active &amp; ClrExitAsstMsgTxt2_D_Rq=0x08，查看显示
2.点击弹窗左侧×，查看显示</t>
  </si>
  <si>
    <t>1.controller屏显示左前+右后开门警告弹窗
2.controller屏关闭弹窗返回安全开门预警（CEA）开关页面</t>
  </si>
  <si>
    <t>安全开门左后方预警弹窗</t>
  </si>
  <si>
    <t>1.模拟ECU发送信号:0x451 ClrExitAsstActv_B_Rq = Active &amp; ClrExitAsstMsgTxt2_D_Rq=0x01，查看显示
2.点击弹窗左侧×，查看显示</t>
  </si>
  <si>
    <t>1.controller屏显示左后方开门警告弹窗
2.controller屏关闭弹窗返回安全开门预警（CEA）开关页面</t>
  </si>
  <si>
    <t>安全开门右后方预警弹窗</t>
  </si>
  <si>
    <t>1.模拟ECU发送信号:0x451 ClrExitAsstActv_B_Rq = Active &amp; ClrExitAsstMsgTxt2_D_Rq=0x02，查看显示
2.点击弹窗左侧×，查看显示</t>
  </si>
  <si>
    <t>1.controller屏显示右后方开门警告弹窗
2.controller屏关闭弹窗返回安全开门预警（CEA）开关页面</t>
  </si>
  <si>
    <t>安全开门后方两侧预警弹窗</t>
  </si>
  <si>
    <t>1.模拟ECU发送信号:0x451 ClrExitAsstActv_B_Rq = Active &amp; ClrExitAsstMsgTxt2_D_Rq=0x05，查看显示
2.点击弹窗左侧×，查看显示</t>
  </si>
  <si>
    <t>1.controller屏显示后方两侧开门警告弹窗
2.controller屏关闭弹窗返回安全开门预警（CEA）开关页面</t>
  </si>
  <si>
    <t>安全开门左后方＋右前方预警弹窗</t>
  </si>
  <si>
    <t>1.模拟ECU发送信号:0x451 ClrExitAsstActv_B_Rq = Active &amp; ClrExitAsstMsgTxt2_D_Rq=0x07，查看显示
2.点击弹窗左侧×，查看显示</t>
  </si>
  <si>
    <t>1.controller屏显示左后+右前开门警告弹窗
2.controller屏关闭弹窗返回安全开门预警（CEA）开关页面</t>
  </si>
  <si>
    <t>安全开门预警弹窗</t>
  </si>
  <si>
    <t>安全开门预警弹窗显示</t>
  </si>
  <si>
    <t>1.出现开门警告弹窗后，点击空白处/退到后台
2.查看弹窗显示</t>
  </si>
  <si>
    <t>1.弹窗不消失</t>
  </si>
  <si>
    <t>测试在IG Off、Delay ACC Off后CEA的显示-1</t>
  </si>
  <si>
    <t>1.车机供电正常
2.车中显示有安全开门预警功能
3.安全车门预警（CEA）开关为开
4.0x3B2 BodyInfo_3_HS3 Ignition_Status=0x1
Delay Acc = Off；</t>
  </si>
  <si>
    <t>1.IG Off 240s内CAN发送CAN发送0x451 Image_Processing_Data_HS3
ClrExitAsstMsgTxt2_D_Rq=0x1
ClrExitAsstActv_B_Rq=1（True），查看页面显示</t>
  </si>
  <si>
    <t>1.IVI界面显示CEA提醒</t>
  </si>
  <si>
    <t>测试在IG Off、Delay ACC Off后CEA的显示-2</t>
  </si>
  <si>
    <t>1.IG Off 240s内CAN发送CAN发送0x451 Image_Processing_Data_HS3
ClrExitAsstMsgTxt2_D_Rq=0x1
ClrExitAsstActv_B_Rq=0，查看页面显示</t>
  </si>
  <si>
    <t>1.IVI界面不显示CEA提醒</t>
  </si>
  <si>
    <t>SYNC+_Z0227</t>
  </si>
  <si>
    <t>4-2辅助驾驶-车道保持系统</t>
  </si>
  <si>
    <t>车道保持系统收藏</t>
  </si>
  <si>
    <t>1.车机供电正常
2.进入辅助驾驶界面</t>
  </si>
  <si>
    <t>1.点击车道保持系统收藏按钮，查看页面显示
2.进入常用设置，查看页面显示</t>
  </si>
  <si>
    <t>1.Toast提示“收藏成功，可在“常用设置”界面查看”；车道保持系统收藏按钮高亮显示
2.常用设置中存在车道保持系统且状态与辅助驾驶中保持一致</t>
  </si>
  <si>
    <t>车道保持系统取消收藏</t>
  </si>
  <si>
    <t>1.点击车道保持系统已收藏按钮，查看页面显示
2.进入常用设置，查看页面显示</t>
  </si>
  <si>
    <t>1.Toast提示“已取消收藏”；车道保持系统收藏按钮灰色显示
2.常用设置中不存在车道保持系统</t>
  </si>
  <si>
    <t>车道保持系统infobook</t>
  </si>
  <si>
    <t>1.点击车道保持系统info按钮，查看页面显示
2.点击返回按钮，查看页面显示</t>
  </si>
  <si>
    <t>1.点击车道保持系统info页面，且显示图片/功能文本说明
2.返回辅助驾驶界面</t>
  </si>
  <si>
    <t>车道保持系统页面不显示车道保持模式选项</t>
  </si>
  <si>
    <t>1.配置配置字：DE08 Byte 8 Bit 7-6 Lane Change Assist = 0x0
2.查看页面显示</t>
  </si>
  <si>
    <t>2.页面不显示车道保持模式</t>
  </si>
  <si>
    <t>车道保持系统页面仅显示车道保持模式选项</t>
  </si>
  <si>
    <t>1.配置配置字：DE08 Byte 8 Bit 7-6 Lane Change Assist = 0x1 (Enabled)
2.查看页面显示</t>
  </si>
  <si>
    <t>2.页面显示车道保持模式</t>
  </si>
  <si>
    <t>车道保持系统页面仅显示EuroNCap</t>
  </si>
  <si>
    <t>1.配置配置字：DE08 Byte 8 Bit 7-6 Lane Change Assist =0x2(EuroNCap)
2.查看页面显示</t>
  </si>
  <si>
    <t>2.页面显示EuroNCap（·Aid Only
·Aid &amp; Alert）</t>
  </si>
  <si>
    <t>车道保持系统页面不显示辅助模式选项</t>
  </si>
  <si>
    <t>1.配置配置字：DE08, Byte 11, Bit 5-6 LaneAssist NCAP Aid=0x0
2.查看页面显示</t>
  </si>
  <si>
    <t>2.页面不显示车道保持辅助功能</t>
  </si>
  <si>
    <t>车道保持系统页面仅显示辅助模式选项（标准，增强）</t>
  </si>
  <si>
    <t>1.配置配置字：DE08, Byte 11, Bit 5-6 LaneAssist NCAP Aid=0x1
2.查看页面显示
3.点击辅助模式，查看页面显示</t>
  </si>
  <si>
    <t>2.页面显示辅助模式
3.显示标准，增强选项</t>
  </si>
  <si>
    <t>车道保持系统页面仅显示辅助模式选项（关闭、标准、增强）</t>
  </si>
  <si>
    <t>1.配置配置字：DE08, Byte 11, Bit 5-6 LaneAssist NCAP Aid=0x2
2.查看页面显示
3.点击辅助模式，查看页面显示</t>
  </si>
  <si>
    <t>2.页面显示辅助模式
3.显示关闭，标准，增强选项</t>
  </si>
  <si>
    <t>车道保持系统页面仅显示辅助模式选项（关闭、开启）</t>
  </si>
  <si>
    <t>1.配置配置字：DE08, Byte 11, Bit 5-6 LaneAssist NCAP Aid=0x3
2.查看页面显示
3.点击辅助模式，查看页面显示</t>
  </si>
  <si>
    <t>2.页面显示辅助模式
3.显示开启，关闭</t>
  </si>
  <si>
    <t>车道保持系统不显示车道保持警告强度选项</t>
  </si>
  <si>
    <t>1.配置配置字：DE08 Byte 7 Bit 2 Lane Assist Haptic Intensity= 0x0
2.查看页面显示
3.点击警告强度，查看页面显示</t>
  </si>
  <si>
    <t>2.页面不显示车道保持警告强度</t>
  </si>
  <si>
    <t>车道保持系统显示车道保持警告强度选项（高、标准、低）</t>
  </si>
  <si>
    <t>1.配置配置字：DE08 Byte 7 Bit 2 Lane Assist Haptic Intensity= 0x1(Enable)
2.查看页面显示</t>
  </si>
  <si>
    <t>2.页面显示警告强度
3.显示高、标准、低选项</t>
  </si>
  <si>
    <t>车道保持系统页面显示车道保持警告（高、标准、低、关）</t>
  </si>
  <si>
    <t>1.配置配置字：DE08, Byte 11, Bit 3-4 LaneAssist NCAP Alert=0x1
2.查看页面显示</t>
  </si>
  <si>
    <t>2.页面显示警告强度
3.显示高、标准、低、关选项</t>
  </si>
  <si>
    <t>车道保持系统页面显示车道保持警告（开启，关闭）</t>
  </si>
  <si>
    <t>1.配置配置字：DE08, Byte 11, Bit 3-4 LaneAssist NCAP Alert=0x2
2.查看页面显示
3.点击警告，查看页面显示</t>
  </si>
  <si>
    <t>2.页面显示警告强度
3.显示开启，选项</t>
  </si>
  <si>
    <t>车道保持系统页面显示车道保持警告（高、标准、低）</t>
  </si>
  <si>
    <t>1.配置配置字：DE08, Byte 11, Bit 3-4 LaneAssist NCAP Alert=0x3
2.查看页面显示
3.点击警告，查看页面显示</t>
  </si>
  <si>
    <t>车道保持系统页面不显示灵敏度选项</t>
  </si>
  <si>
    <t>1.配置配置字：DE08 Byte 8 Bit 5 Lane Keeping Sensitivity=0x0(Disable)
2.查看页面显示</t>
  </si>
  <si>
    <t>2.页面不显示灵敏度</t>
  </si>
  <si>
    <t>车道保持系统页面显示灵敏度选项</t>
  </si>
  <si>
    <t>1.配置配置字：DE08 Byte 8 Bit 5 Lane Keeping Sensitivity=0x1(Enable)
2.查看页面显示</t>
  </si>
  <si>
    <t>2.页面显示灵敏度</t>
  </si>
  <si>
    <t>车道保持系统non-Euro页面-车道保持模式-警告设置Rx逻辑</t>
  </si>
  <si>
    <t>1.车机供电正常
2.3B2 IGN = Run
3.显示车道保持模式选项
4.进入车道保持模式子菜单页面</t>
  </si>
  <si>
    <t>1.模拟ECU发送信号:
0x3D8FeatNoIpmaActl=0x0807
0x3D8FeatConfigIpmaActl=0x01
0x3D8PersIndexIpma_D_Actl=0x04
2.查看车道保持模式状态</t>
  </si>
  <si>
    <t>2.警告选项被选中</t>
  </si>
  <si>
    <t>车道保持系统non-Euro页面-车道保持模式-警告设置Tx逻辑</t>
  </si>
  <si>
    <t>其他选项被选中时,点击警告
2.查看车机发出的请求信号</t>
  </si>
  <si>
    <t>1.车机发出信号（若是FBMP信号，需要在500ms内retry并且Tx发完后需要置零）:
0x3E2.CtrStkDsplyOp_D_Rq=Set
0x3E2.CtrStkFeatNoActl=0x0807
0x3E2.CtrStkFeatConfigActl=0x1</t>
  </si>
  <si>
    <t>车道保持系统non-Euro页面-车道保持模式-辅助设置Rx逻辑</t>
  </si>
  <si>
    <t>1.模拟ECU发送信号:
0x3D8FeatNoIpmaActl=0x0807
0x3D8FeatConfigIpmaActl=0x02
0x3D8PersIndexIpma_D_Actl=0x04
2.查看车道保持模式状态</t>
  </si>
  <si>
    <t>2.辅助选项被选中</t>
  </si>
  <si>
    <t>车道保持系统non-Euro页面-车道保持模式-辅助设置Tx逻辑</t>
  </si>
  <si>
    <t>其他选项被选中时,点击辅助
2.查看车机发出的请求信号</t>
  </si>
  <si>
    <t>2.信号（若是FBMP信号，需要在500ms内retry并且Tx发完后需要置零）
0x3E2CtrStkDsplyOp_D_Rq=0x02
0x3E2CtrStkFeatNoActl=0x0807
0x3E2CtrStkFeatConfigActl=0x02</t>
  </si>
  <si>
    <t>车道保持系统non-Euro页面-车道保持模式-警告+辅助设置Rx逻辑</t>
  </si>
  <si>
    <t>1.模拟ECU发送信号:
0x3D8FeatNoIpmaActl=0x0807
0x3D8FeatConfigIpmaActl=0x03
0x3D8PersIndexIpma_D_Actl=0x04
2.查看车道保持模式状态</t>
  </si>
  <si>
    <t>2.警告+辅助选项被选中</t>
  </si>
  <si>
    <t>车道保持系统non-Euro页面-车道保持模式-警告+辅助设置Tx逻辑</t>
  </si>
  <si>
    <t>其他选项被选中时,点击警告+辅助
2.查看车机发出的请求信号</t>
  </si>
  <si>
    <t>2.信号（若是FBMP信号，需要在500ms内retry并且Tx发完后需要置零）
0x3E2CtrStkDsplyOp_D_Rq=0x02
0x3E2CtrStkFeatNoActl=0x0807
0x3E2CtrStkFeatConfigActl=0x03</t>
  </si>
  <si>
    <t>3-2辅助驾驶-车道保持模式</t>
  </si>
  <si>
    <t>车道保持模式状态保持</t>
  </si>
  <si>
    <t>1.操作车道保持模式 选项
2.退出界面再进入，查看车道保持模式状态</t>
  </si>
  <si>
    <t>2.保持退出前的状态</t>
  </si>
  <si>
    <t>车道保持系统non-Euro页面-车道保持模式-熄火后不可用</t>
  </si>
  <si>
    <t>1.模拟ECU发送信号:
0x3B2 Ignition_Status!=4
2.查看车道保持模式状态</t>
  </si>
  <si>
    <t>2车道保持模式不可用</t>
  </si>
  <si>
    <t>车道保持系统non-Euro页面-警告强度显示</t>
  </si>
  <si>
    <t>1.车机供电正常
2.3B2 IGN = Run
3.显示警告强度选项
4.进入车道保持系统页面</t>
  </si>
  <si>
    <t>1.点击警告强度，查看选项顺序显示</t>
  </si>
  <si>
    <t>2.进入警告强度子菜单页面，选项顺序一次是高、标准、低</t>
  </si>
  <si>
    <t>车道保持系统non-Euro页面-警告强度-低设置Rx逻辑</t>
  </si>
  <si>
    <t>1.车机供电正常
2.3B2 IGN = Run
3.显示警告强度选项
4.进入警告强度子菜单页面</t>
  </si>
  <si>
    <t>1.模拟ECU发送信号:
0x3D8FeatNoIpmaActl=0x080B
0x3D8FeatConfigIpmaActl=0x01
0x3D8PersIndexIpma_D_Actl=0x04
2.查看警告强度状态</t>
  </si>
  <si>
    <t>2.低选项被选中</t>
  </si>
  <si>
    <t>车道保持系统non-Euro页面-警告强度-低设置Tx逻辑</t>
  </si>
  <si>
    <t>1.其他选项被选中时,点击低选项
2.查看车机发出的请求信号</t>
  </si>
  <si>
    <t>2.信号（若是FBMP信号，需要在500ms内retry并且Tx发完后需要置零）
0x3E2CtrStkDsplyOp_D_Rq=0x02
0x3E2CtrStkFeatNoActl=0x080B
0x3E2CtrStkFeatConfigActl=0x01</t>
  </si>
  <si>
    <t>车道保持系统non-Euro页面-警告强度-标准设置Rx逻辑</t>
  </si>
  <si>
    <t>1.模拟ECU发送信号:
0x3D8FeatNoIpmaActl=0x080B
0x3D8FeatConfigIpmaActl=0x02
0x3D8PersIndexIpma_D_Actl=0x04
2.查看警告强度状态</t>
  </si>
  <si>
    <t>2.标准选项被选中</t>
  </si>
  <si>
    <t>车道保持系统non-Euro页面-警告强度-标准设置Tx逻辑</t>
  </si>
  <si>
    <t>1.其他选项被选中时,点击标准选项
2.查看车机发出的请求信号</t>
  </si>
  <si>
    <t>2.信号（若是FBMP信号，需要在500ms内retry并且Tx发完后需要置零）
0x3E2CtrStkDsplyOp_D_Rq=0x02
0x3E2CtrStkFeatNoActl=0x080B
0x3E2CtrStkFeatConfigActl=0x02</t>
  </si>
  <si>
    <t>车道保持系统non-Euro页面-警告强度-高设置Rx逻辑</t>
  </si>
  <si>
    <t>1.模拟ECU发送信号:
0x3D8FeatNoIpmaActl=0x080B
0x3D8FeatConfigIpmaActl=0x03
0x3D8PersIndexIpma_D_Actl=0x04
2.查看警告强度状态</t>
  </si>
  <si>
    <t>2.高选项被选中</t>
  </si>
  <si>
    <t>车道保持系统non-Euro页面-警告强度-高设置Tx逻辑</t>
  </si>
  <si>
    <t>1.其他选项被选中时,点击高选项
2.查看车机发出的请求信号</t>
  </si>
  <si>
    <t>2.信号（若是FBMP信号，需要在500ms内retry并且Tx发完后需要置零）
0x3E2CtrStkDsplyOp_D_Rq=0x02
0x3E2CtrStkFeatNoActl=0x080B
0x3E2CtrStkFeatConfigActl=0x03</t>
  </si>
  <si>
    <t>3-2辅助驾驶-警告强度</t>
  </si>
  <si>
    <t>警告强度状态保持</t>
  </si>
  <si>
    <t>1.操作警告强度 选项
2.退出界面再进入，查看警告强度状态</t>
  </si>
  <si>
    <t>车道保持系统non-Euro页面-警告强度-熄火后不可用</t>
  </si>
  <si>
    <t>1.模拟ECU发送信号:
0x3B2 Ignition_Status!=4
2.查看警告强度状态</t>
  </si>
  <si>
    <t>2警告强度不可用</t>
  </si>
  <si>
    <t>车道保持系统non-Euro页面-灵敏度页面显示</t>
  </si>
  <si>
    <t>1.车机供电正常
2.3B2 IGN = Run
3.显示灵敏度选项
4.进入车道保持系统页面</t>
  </si>
  <si>
    <t>1.点击灵敏度，查看选项顺序显示</t>
  </si>
  <si>
    <t>2.进入灵敏度子菜单页面，选项顺序一次是标准、增强</t>
  </si>
  <si>
    <t>车道保持系统non-Euro页面-灵敏度-标准设置Rx逻辑</t>
  </si>
  <si>
    <t>1.车机供电正常
2.3B2 IGN = Run
3.显示灵敏度选项
4.进入灵敏度子菜单页面</t>
  </si>
  <si>
    <t>1.模拟ECU发送信号:
0x3D8FeatNoIpmaActl=0x0806
0x3D8FeatConfigIpmaActl=0x00
0x3D8PersIndexIpma_D_Actl=0x04
2.查看灵敏度状态</t>
  </si>
  <si>
    <t>车道保持系统non-Euro页面-灵敏度-标准设置Tx逻辑</t>
  </si>
  <si>
    <t>2.信号（若是FBMP信号，需要在500ms内retry并且Tx发完后需要置零）
0x3E2CtrStkDsplyOp_D_Rq=0x02
0x3E2CtrStkFeatNoActl=0x0806
0x3E2CtrStkFeatConfigActl=0x03</t>
  </si>
  <si>
    <t>车道保持系统non-Euro页面-灵敏度-增强设置Rx逻辑</t>
  </si>
  <si>
    <t>1.模拟ECU发送信号:
0x3D8FeatNoIpmaActl=0x0806
0x3D8FeatConfigIpmaActl=0x01
0x3D8PersIndexIpma_D_Actl=0x04
2.查看灵敏度状态</t>
  </si>
  <si>
    <t>2.增强选项被选中</t>
  </si>
  <si>
    <t>车道保持系统non-Euro页面-灵敏度-增强设置Tx逻辑</t>
  </si>
  <si>
    <t>1.其他选项被选中时,点击增强选项
2.查看车机发出的请求信号</t>
  </si>
  <si>
    <t>2.信号（若是FBMP信号，需要在500ms内retry并且Tx发完后需要置零）
0x3E2CtrStkDsplyOp_D_Rq=0x02
0x3E2CtrStkFeatNoActl=0x0806
0x3E2CtrStkFeatConfigActl=0x01</t>
  </si>
  <si>
    <t>3-2辅助驾驶-灵敏度</t>
  </si>
  <si>
    <t>灵敏度状态保持</t>
  </si>
  <si>
    <t>1.操作灵敏度 选项
2.退出界面再进入，查看灵敏度状态</t>
  </si>
  <si>
    <t>车道保持系统non-Euro页面-灵敏度-熄火后不可用</t>
  </si>
  <si>
    <t>1.模拟ECU发送信号:
0x3B2 Ignition_Status!=4
2.查看灵敏度状态</t>
  </si>
  <si>
    <t>2灵敏度不可用</t>
  </si>
  <si>
    <t>车道保持系统Euro页面-辅助关闭设置Rx逻辑</t>
  </si>
  <si>
    <t>1.车机供电正常
2.3B2 IGN = Run
3.显示辅助（关闭）选项
4.进入辅助子菜单页面</t>
  </si>
  <si>
    <t>1.模拟ECU发送信号:
0x3D8FeatNoIpmaActl=0x0807
0x3D8FeatConfigIpmaActl=0x00
0x3D8PersIndexIpma_D_Actl=0x04
2.查看辅助选项状态</t>
  </si>
  <si>
    <t>2.关闭选项被选中</t>
  </si>
  <si>
    <t>车道保持系统Euro页面-辅助关闭设置Tx逻辑</t>
  </si>
  <si>
    <t>1.其他选项被选中时,点击关闭选项
2.查看车机发出的请求信号</t>
  </si>
  <si>
    <t>2.信号（若是FBMP信号，需要在500ms内retry并且Tx发完后需要置零）
0x3E2CtrStkDsplyOp_D_Rq=0x02
0x3E2CtrStkFeatNoActl=0x0807
0x3E2CtrStkFeatConfigActl=0x00</t>
  </si>
  <si>
    <t>车道保持系统Euro页面-辅助开启设置Rx逻辑</t>
  </si>
  <si>
    <t>1.车机供电正常
2.3B2 IGN = Run
3.显示辅助（开启）选项
4.进入辅助子菜单页面</t>
  </si>
  <si>
    <t>1.模拟ECU发送信号:
0x3D8FeatNoIpmaActl=0x0807
0x3D8FeatConfigIpmaActl=0x01
0x3D8PersIndexIpma_D_Actl=0x04
2.查看辅助选项状态</t>
  </si>
  <si>
    <t>2.开启选项被选中</t>
  </si>
  <si>
    <t>车道保持系统Euro页面-辅助开启设置Tx逻辑</t>
  </si>
  <si>
    <t>1.其他选项被选中时,点击开启选项
2.查看车机发出的请求信号</t>
  </si>
  <si>
    <t>2.信号（若是FBMP信号，需要在500ms内retry并且Tx发完后需要置零）
0x3E2CtrStkDsplyOp_D_Rq=0x02
0x3E2CtrStkFeatNoActl=0x0807
0x3E2CtrStkFeatConfigActl=0x01</t>
  </si>
  <si>
    <t>车道保持系统Euro页面-辅助标准设置Rx逻辑</t>
  </si>
  <si>
    <t>1.车机供电正常
2.3B2 IGN = Run
3.显示辅助（标准）选项
4.进入辅助子菜单页面</t>
  </si>
  <si>
    <t>1.模拟ECU发送信号:
0x3D8FeatNoIpmaActl=0x0807
0x3D8FeatConfigIpmaActl=0x02
0x3D8PersIndexIpma_D_Actl=0x04
2.查看辅助选项状态</t>
  </si>
  <si>
    <t>车道保持系统Euro页面-辅助标准设置Tx逻辑</t>
  </si>
  <si>
    <t>车道保持系统Euro页面-辅助增强设置Rx逻辑</t>
  </si>
  <si>
    <t>1.车机供电正常
2.3B2 IGN = Run
3.显示辅助（增强）选项
4.进入辅助子菜单页面</t>
  </si>
  <si>
    <t>1.模拟ECU发送信号:
0x3D8FeatNoIpmaActl=0x0807
0x3D8FeatConfigIpmaActl=0x03
0x3D8PersIndexIpma_D_Actl=0x04
2.查看辅助选项状态</t>
  </si>
  <si>
    <t>车道保持系统Euro页面-辅助增强设置Tx逻辑</t>
  </si>
  <si>
    <t>3-2辅助驾驶-辅助</t>
  </si>
  <si>
    <t>辅助状态保持</t>
  </si>
  <si>
    <t>1.操作辅助选项
2.退出界面再进入，查看辅助状态</t>
  </si>
  <si>
    <t>车道保持系统Euro页面-辅助-熄火后不可用</t>
  </si>
  <si>
    <t>1.车机供电正常
2.3B2 IGN = Run
3.显示辅助选项
4.进入辅助子菜单页面</t>
  </si>
  <si>
    <t>1.模拟ECU发送信号:
0x3B2 Ignition_Status!=4
2.查看辅助状态</t>
  </si>
  <si>
    <t>2辅助不可用</t>
  </si>
  <si>
    <t>车道保持系统Euro页面-警告强度关闭设置Rx逻辑</t>
  </si>
  <si>
    <t>1.车机供电正常
2.3B2 IGN = Run
3.显示警告强度（关闭）选项
4.进入警告强度子菜单页面</t>
  </si>
  <si>
    <t>1.模拟ECU发送信号:
0x3D8FeatNoIpmaActl=0x080B
0x3D8FeatConfigIpmaActl=0x00
0x3D8PersIndexIpma_D_Actl=0x04
2.查看警告强度选项状态</t>
  </si>
  <si>
    <t>车道保持系统Euro页面-警告强度关闭设置Tx逻辑</t>
  </si>
  <si>
    <t>其他选项被选中时,点击关闭
2.查看车机发出的请求信号</t>
  </si>
  <si>
    <t>2.信号（若是FBMP信号，需要在500ms内retry并且Tx发完后需要置零）
0x3E2CtrStkDsplyOp_D_Rq=0x02
0x3E2CtrStkFeatNoActl=0x080B
0x3E2CtrStkFeatConfigActl=0x00</t>
  </si>
  <si>
    <t>车道保持系统Euro页面-警告强度开启设置Rx逻辑</t>
  </si>
  <si>
    <t>1.车机供电正常
2.3B2 IGN = Run
3.显示警告强度（开启）选项
4.进入警告强度子菜单页面</t>
  </si>
  <si>
    <t>1.模拟ECU发送信号:
0x3D8FeatNoIpmaActl=0x080B
0x3D8FeatConfigIpmaActl=0x02
0x3D8PersIndexIpma_D_Actl=0x04
2.查看警告强度选项状态</t>
  </si>
  <si>
    <t>2.开启 选项被选中</t>
  </si>
  <si>
    <t>车道保持系统Euro页面-警告强度开启设置Tx逻辑</t>
  </si>
  <si>
    <t>1.其他选项被选中时,点击开启
2.查看车机发出的请求信号</t>
  </si>
  <si>
    <t>车道保持系统Euro页面-警告强度标准设置Rx逻辑</t>
  </si>
  <si>
    <t>1.车机供电正常
2.3B2 IGN = Run
3.显示警告强度（标准）选项
4.进入警告强度子菜单页面</t>
  </si>
  <si>
    <t>车道保持系统Euro页面-警告强度标准设置Tx逻辑</t>
  </si>
  <si>
    <t>1.其他选项被选中时,点击标准
2.查看车机发出的请求信号</t>
  </si>
  <si>
    <t>车道保持系统Euro页面-警告强度高设置Rx逻辑</t>
  </si>
  <si>
    <t>1.车机供电正常
2.3B2 IGN = Run
3.显示警告强度（高）选项
4.进入警告强度子菜单页面</t>
  </si>
  <si>
    <t>1.模拟ECU发送信号:
0x3D8FeatNoIpmaActl=0x080B
0x3D8FeatConfigIpmaActl=0x03
0x3D8PersIndexIpma_D_Actl=0x04
2.查看警告强度选项状态</t>
  </si>
  <si>
    <t>车道保持系统Euro页面-警告强度高设置Tx逻辑</t>
  </si>
  <si>
    <t>车道保持系统Euro页面-警告强度低设置Rx逻辑</t>
  </si>
  <si>
    <t>1.模拟ECU发送信号:
0x3D8FeatNoIpmaActl=0x080B
0x3D8FeatConfigIpmaActl=0x01
0x3D8PersIndexIpma_D_Actl=0x04
2.查看警告强度选项状态</t>
  </si>
  <si>
    <t>车道保持系统Euro页面-警告强度低设置Tx逻辑</t>
  </si>
  <si>
    <t>1.车机供电正常
2.3B2 IGN = Run
3.显示警告强度（低）选项
4.进入警告强度子菜单页面</t>
  </si>
  <si>
    <t>4-2警告强度驾驶-车道保持系统</t>
  </si>
  <si>
    <t>车道保持系统Euro页面-警告强度-熄火后不可用</t>
  </si>
  <si>
    <t>车道保持系统Euro页面-灵敏度页面显示</t>
  </si>
  <si>
    <t>车道保持系统Euro页面-灵敏度-标准设置Rx逻辑</t>
  </si>
  <si>
    <t>车道保持系统Euro页面-灵敏度-标准设置Tx逻辑</t>
  </si>
  <si>
    <t>车道保持系统Euro页面-灵敏度-增强设置Rx逻辑</t>
  </si>
  <si>
    <t>车道保持系统Euro页面-灵敏度-增强设置Tx逻辑</t>
  </si>
  <si>
    <t>4-2灵敏度驾驶-车道保持系统</t>
  </si>
  <si>
    <t>车道保持系统Euro页面-灵敏度-熄火后不可用</t>
  </si>
  <si>
    <t>4-3-1辅助驾驶-车速限制</t>
  </si>
  <si>
    <t>车速限制菜单显示</t>
  </si>
  <si>
    <t>1.车辆控制-&gt;车辆设置-&gt;车速限制查看页面
2.点击返回</t>
  </si>
  <si>
    <t>1.进入车速限制页面，显示手动/智能/容限
2.从车速限制页面返回车辆控制-&gt;辅助驾驶</t>
  </si>
  <si>
    <t>R6</t>
  </si>
  <si>
    <t>FCIVIOS-16401
【U625 MCA】【黑盒】【必现】【Vehicle Setting】车速限制容限入口处容限值位置错误</t>
  </si>
  <si>
    <t>车速限制收藏</t>
  </si>
  <si>
    <t>1.点击车速限制收藏按钮查看页面
2.进入常用设置查看</t>
  </si>
  <si>
    <t>1.车速限制收藏按钮高亮显示，提示Toast显示“收藏成功，可在“常用设置“界面”查看”
2.常用设置中存在车速限制且状态与辅助驾驶中保持一致</t>
  </si>
  <si>
    <t>车速限制取消收藏</t>
  </si>
  <si>
    <t>1.车速限制收藏按钮高亮显示，提示Toast”已取消收藏“
2.常用设置中不存在车速限制且状态与辅助驾驶中保持一致</t>
  </si>
  <si>
    <t>车速限制infobook</t>
  </si>
  <si>
    <t>1.点击车速限制info按钮
2.点击返回按钮</t>
  </si>
  <si>
    <t>1.点击车速限制info页面，且显示图片/功能文本说明
2.返回车辆控制-&gt;辅助驾驶</t>
  </si>
  <si>
    <t>驾驶辅助-车速限制不显示配置项</t>
  </si>
  <si>
    <t>1.配置配置字DE08, BYTE 1, BIT 3 Adjustable Speed Limiter Device= 0 and (DE08, BYTE 5, Bit 0 Intelligent Speed Assistance = 0 and (DE08, Byte 20, Bit 7 Speed Limit Menu = 0 (Disabled)
2.查看车辆设置辅助驾驶车速限制</t>
  </si>
  <si>
    <t>2.不显示车速限制</t>
  </si>
  <si>
    <t>驾驶辅助-车速限制显示配置项</t>
  </si>
  <si>
    <t>1.配置配置字DE08, BYTE 1, BIT 3 Adjustable Speed Limiter Device= 1 (Enabled) and (DE08, BYTE 5, Bit 0 Intelligent Speed Assistance = 0x1 (Enabled) and (DE08, Byte 20, Bit 7 Speed Limit Menu = 0 (Disabled)
2.查看车辆设置辅助驾驶车速限制</t>
  </si>
  <si>
    <t>2.显示车速限制</t>
  </si>
  <si>
    <t>车速限制-手动设置Rx逻辑</t>
  </si>
  <si>
    <t>1.模拟ECU发送信号: 0x42D SlMde_D_Stat=0x2
2.查看车速限制状态</t>
  </si>
  <si>
    <t>2.手动选项被选中</t>
  </si>
  <si>
    <t>车速限制-手动设置Tx逻辑</t>
  </si>
  <si>
    <t>1.其他选项被选中时,点击手动
2.查看车机发出的请求信号</t>
  </si>
  <si>
    <t>2.信号（若是FBMP信号，需要在500ms内retry并且Tx发完后需要置零）
0x3C8 SlMde_D_Rq=0x2</t>
  </si>
  <si>
    <t>车速限制-智能设置Rx逻辑</t>
  </si>
  <si>
    <t>1.模拟ECU发送信号: 0x42D SlMde_D_Stat=0x1
2.查看车速限制状态</t>
  </si>
  <si>
    <t>2.智能选项被选中；显示容限</t>
  </si>
  <si>
    <t>FCIVIOS-16398
【U625 MCA】【黑盒】【必现】【Vehicle Setting】分屏状态下，车速限制界面下方提示文本显示不全</t>
  </si>
  <si>
    <t>车速限制-智能设置Tx逻辑</t>
  </si>
  <si>
    <t>1.其他选项被选中时,点击智能
2.查看车机发出的请求信号</t>
  </si>
  <si>
    <t>2.信号（若是FBMP信号，需要在500ms内retry并且Tx发完后需要置零）
0x3C8 SlMde_D_Rq=0x1</t>
  </si>
  <si>
    <t>4-3-2车速限制容限</t>
  </si>
  <si>
    <t>容限范围-公制</t>
  </si>
  <si>
    <t>1.车机供电正常
2.3B2 IGN = Run
3.进入车辆控制——&gt;辅助驾驶——&gt;车速限制界面
4.智能模式已选中并且容限已显示</t>
  </si>
  <si>
    <t>1.切换系统设置中的距离单位为公里
（发送
yfdbus_send DI.lv.ipcl.out vip2gip_Setup 0x15,0x02,0x00,0x02）
2.查看容限界面仪表盘下速度单位显示和容限范围</t>
  </si>
  <si>
    <t>2.显示为km/h，容限范围是0-10</t>
  </si>
  <si>
    <t>容限范围-英制</t>
  </si>
  <si>
    <t>1.切换系统设置中的距离单位为英里
（发送
yfdbus_send DI.lv.ipcl.out vip2gip_Setup 0x15,0x02,0x00,0x01）
2.查看容限界面仪表盘下速度单位显示和容限范围</t>
  </si>
  <si>
    <t>2.显示为mph，容限范围是0-5</t>
  </si>
  <si>
    <t>容限“0km/h”时，容限单位从公制切换为英制</t>
  </si>
  <si>
    <t>1.车机供电正常
2.3B2 IGN = Run
3切换系统设置中的距离单位为公里
4.容限为0km/h</t>
  </si>
  <si>
    <t>2.容限大小为0，单位为mph</t>
  </si>
  <si>
    <t>需模拟信号触发</t>
  </si>
  <si>
    <t>容限“6km/h”时，容限单位从公制切换为英制</t>
  </si>
  <si>
    <t>1.车机供电正常
2.3B2 IGN = Run
3切换系统设置中的距离单位为公里
（发送
./yfdbus_send AI.lv.ipcl.out vip2gip_VehicleNetwork 0x02,0x21,0x40,0x13,0xA4,0x00,0x00,0x00）
4.容限为0km/h</t>
  </si>
  <si>
    <t>1.切换系统设置中的距离单位为英里
（发送
./yfdbus_send AI.lv.ipcl.out vip2gip_VehicleNetwork 0x02,0x21,0x40,0x04,0x93,0x00,0x00,0x01）
2.查看容限界面仪表盘下速度单位显示和容限范围</t>
  </si>
  <si>
    <t>2.容限大小为3，单位为mph</t>
  </si>
  <si>
    <t>容限“10km/h”时，容限单位从公制切换为英制</t>
  </si>
  <si>
    <t>1.车机供电正常
2.3B2 IGN = Run
3切换系统设置中的距离单位为公里
4.容限为5km/h</t>
  </si>
  <si>
    <t>2.容限大小为5，单位为mph</t>
  </si>
  <si>
    <t>容限“0mph”时，容限单位从英制切换为公制</t>
  </si>
  <si>
    <t>1.车机供电正常
2.3B2 IGN = Run
3切换系统设置中的距离单位为公里
4.容限为0 mph</t>
  </si>
  <si>
    <t>2.容限大小为0，单位为km/h</t>
  </si>
  <si>
    <t>容限“2mph”时，容限单位从英制切换为公制</t>
  </si>
  <si>
    <t>1.车机供电正常
2.3B2 IGN = Run
3切换系统设置中的距离单位为公里
4.容限为4mph</t>
  </si>
  <si>
    <t>2.容限大小为4，单位为km/h</t>
  </si>
  <si>
    <t>容限“5mph”时，容限单位从英制切换为公制</t>
  </si>
  <si>
    <t>1.车机供电正常
2.3B2 IGN = Run
3切换系统设置中的距离单位为公里
4.容限发送10</t>
  </si>
  <si>
    <t>2.容限大小为10，单位为km/h</t>
  </si>
  <si>
    <t>容限数据增大</t>
  </si>
  <si>
    <t>1.点击设置-&gt;车辆控制-&gt;辅助驾驶-&gt;车速限制&gt;容限
2.单击“+”按钮
3.长按“+”按钮
4.长按“+”按钮至最大值</t>
  </si>
  <si>
    <t>2.数据增大一个单位
3.数据持续增大
4.页面容限值达到最大“+”按钮置灰</t>
  </si>
  <si>
    <t>容限数据减小</t>
  </si>
  <si>
    <t>1.点击设置-&gt;车辆控制-&gt;辅助驾驶-&gt;车速限制-&gt;容限
2.单击“-”按钮
3.长按“-”按钮
4.长按“-”按钮至最小值</t>
  </si>
  <si>
    <t>2.数据减小一个单位
3.数据持续减小
4.页面容限值达到最大“-”按钮置灰</t>
  </si>
  <si>
    <t>容限单位-英制-容限数据0-Rx逻辑</t>
  </si>
  <si>
    <t xml:space="preserve">1.车机供电正常
2.3B2 IGN = Run
3.切换系统设置中的距离单位为英里
</t>
  </si>
  <si>
    <t>1.模拟ECU发送信号：0x42D IsaOffst_D_Stat=0x0
2.查看容限页面显示</t>
  </si>
  <si>
    <t>容限单位-英制-容限数据1-Rx逻辑</t>
  </si>
  <si>
    <t>1.模拟ECU发送信号：0x42D IsaOffst_D_Stat=0x01
2.查看容限页面显示</t>
  </si>
  <si>
    <t>2.容限大小为1，单位为mph</t>
  </si>
  <si>
    <t>容限单位-英制-容限数据4-Rx逻辑</t>
  </si>
  <si>
    <t>1.模拟ECU发送信号：0x42D IsaOffst_D_Stat=0x04
2.查看容限页面显示</t>
  </si>
  <si>
    <t>2.容限大小为4，单位为mph</t>
  </si>
  <si>
    <t>容限单位-英制-容限数据5-Rx逻辑</t>
  </si>
  <si>
    <t>1.模拟ECU发送信号：0x42D IsaOffst_D_Stat=0x05
2.查看容限页面显示</t>
  </si>
  <si>
    <t>容限单位-英制-容限数据超过5范围-Rx逻辑</t>
  </si>
  <si>
    <t>1.模拟ECU发送信号：0x42D IsaOffst_D_Stat=0x06
2.查看容限页面显示</t>
  </si>
  <si>
    <t>2.显示之前的数值，单位为mph</t>
  </si>
  <si>
    <t>手动调整容限“0mph”</t>
  </si>
  <si>
    <t>1.手动调整容限至“0mph”
2.查看车机发出信号</t>
  </si>
  <si>
    <t>2.信号 0x3C8 IsaOffst_D_Rq=0x0</t>
  </si>
  <si>
    <t>手动调整容限“2mph”</t>
  </si>
  <si>
    <t>1.手动调整容限至“2mph”
2.查看车机发出信号</t>
  </si>
  <si>
    <t>2.信号 0x3C8 IsaOffst_D_Rq=0x02</t>
  </si>
  <si>
    <t>手动调整容限“3mph”</t>
  </si>
  <si>
    <t>1.手动调整容限至“3mph”
2.查看车机发出信号</t>
  </si>
  <si>
    <t>2.信号 0x3C8 IsaOffst_D_Rq=0x03</t>
  </si>
  <si>
    <t>手动调整容限“5mph”</t>
  </si>
  <si>
    <t>1.手动调整容限至“5mph”
2.查看车机发出信号</t>
  </si>
  <si>
    <t>2.信号 0x3C8 IsaOffst_D_Rq=0x05</t>
  </si>
  <si>
    <t>容限单位-公制-容限数据0-Rx逻辑</t>
  </si>
  <si>
    <t xml:space="preserve">1.车机供电正常
2.3B2 IGN = Run
3切换系统设置中的距离单位为公里
</t>
  </si>
  <si>
    <t>1.模拟ECU发送信号 0x42D IsaOffst_D_Stat=0x00
2.查看容限页面显示</t>
  </si>
  <si>
    <t>容限单位-公制-容限数据1-Rx逻辑</t>
  </si>
  <si>
    <t>1.模拟ECU发送信号 0x42D IsaOffst_D_Stat=0x01
3.查看容限页面显示</t>
  </si>
  <si>
    <t>2.容限大小为1，单位为km/h</t>
  </si>
  <si>
    <t>容限单位-公制-容限数据5-Rx逻辑</t>
  </si>
  <si>
    <t>1.模拟ECU发送信号 0x42D IsaOffst_D_Stat=0x05
4.查看容限页面显示</t>
  </si>
  <si>
    <t>2.容限大小为5，单位为km/h</t>
  </si>
  <si>
    <t>容限单位-公制-容限数据9-Rx逻辑</t>
  </si>
  <si>
    <t>1.模拟ECU发送信号 0x42D IsaOffst_D_Stat=0x09
5.查看容限页面显示</t>
  </si>
  <si>
    <t>2.容限大小为9，单位为km/h</t>
  </si>
  <si>
    <t>容限单位-公制-容限数据10-Rx逻辑</t>
  </si>
  <si>
    <t>1.模拟ECU发送信号 0x42D IsaOffst_D_Stat=0x0A
6.查看容限页面显示</t>
  </si>
  <si>
    <t>容限单位-公制-容限数据超过10-Rx逻辑</t>
  </si>
  <si>
    <t>1.模拟ECU发送信号 0x42D IsaOffst_D_Stat=0x0B
7.查看容限页面显示</t>
  </si>
  <si>
    <t>2.显示之前的数值，单位为km/h</t>
  </si>
  <si>
    <t>手动调整容限“0km/h”</t>
  </si>
  <si>
    <t>1.手动调整容限至“0km”
2.查看车机发出信号</t>
  </si>
  <si>
    <t>2.信号 0x3C8 IsaOffst_D_Rq=0x00</t>
  </si>
  <si>
    <t>手动调整容限“5km/h”</t>
  </si>
  <si>
    <t>1.手动调整容限至“5km/h”
2.查看车机发出信号</t>
  </si>
  <si>
    <t>手动调整容限“9km/h”</t>
  </si>
  <si>
    <t>1.手动调整容限至“9km/h”
2.查看车机发出信号</t>
  </si>
  <si>
    <t>2.信号 0x3C8 IsaOffst_D_Rq=0x09</t>
  </si>
  <si>
    <t>手动调整容限“10km/h”</t>
  </si>
  <si>
    <t>1.手动调整容限至“10km/h”
2.查看车机发出信号</t>
  </si>
  <si>
    <t>2.信号 0x3C8 IsaOffst_D_Rq=0x0A</t>
  </si>
  <si>
    <t>SYNC+_Z0093</t>
  </si>
  <si>
    <t>驾驶辅助-车速限制辅助不显示配置项</t>
  </si>
  <si>
    <t>1.配置配置字DE08, BYTE10, BIT 3 Traffic Sign Recognition= 0 and
DE08 Byte 20, Bit 7 Speed Limit Menu= 0 and
DE08, BYTE 5, Bit 0 Intelligent Speed Assistance =0
2.查看车辆设置辅助驾驶</t>
  </si>
  <si>
    <t>2.车速限制辅助不显示</t>
  </si>
  <si>
    <t>驾驶辅助-车速限制辅助显示配置项</t>
  </si>
  <si>
    <t>1.配置配置字DE08, BYTE10, BIT 3 Traffic Sign Recognition= 1 (Enabled) and
DE08 Byte 20, Bit 7 Speed Limit Menu= 1 (Enabled) and
DE08, BYTE 5, Bit 0 Intelligent Speed Assistance = 1 (Enabled)
2.查看车辆设置辅助驾驶</t>
  </si>
  <si>
    <t>2.车速限制辅助显示</t>
  </si>
  <si>
    <t>4-4-1辅助驾驶-车速限制辅助</t>
  </si>
  <si>
    <t>车速限制辅助菜单显示</t>
  </si>
  <si>
    <t>1.车辆控制-&gt;辅助驾驶-&gt;车速限制辅助查看页面
2.点击返回</t>
  </si>
  <si>
    <t>1.进入车速限制辅助页面，显示超速警告开关及Infobook/智能车速限制开关infobook/容限
2.从车速限制辅助页面返回车辆控制-&gt;辅助驾驶</t>
  </si>
  <si>
    <t>车速限制辅助收藏</t>
  </si>
  <si>
    <t>1.点击车速限制辅助收藏按钮查看页面
2.进入常用设置查看</t>
  </si>
  <si>
    <t>1.车速限制辅助收藏按钮高亮显示，提示Toast显示“收藏成功，可在“常用设置“界面”查看”
2.常用设置中存在车速限制且状态与辅助驾驶中保持一致</t>
  </si>
  <si>
    <t>车速限制辅助取消收藏</t>
  </si>
  <si>
    <t>1.车速限制辅助收藏按钮高亮显示，提示Toast”已取消收藏“
2.常用设置中不存在车速限制且状态与辅助驾驶中保持一致</t>
  </si>
  <si>
    <t>车速限制辅助infobook</t>
  </si>
  <si>
    <t>1.点击车速限制辅助info按钮
2.点击返回按钮</t>
  </si>
  <si>
    <t>1.点击车速限制辅助info页面，且显示图片/功能文本说明
2.返回车辆控制-&gt;辅助驾驶</t>
  </si>
  <si>
    <t>车速限制辅助-超速警告开Rx逻辑</t>
  </si>
  <si>
    <t>1.模拟ECU发送信号:
0x3D8FeatNoIpmaActl=0x080D
0x3D8FeatConfigIpmaActl=0x01
0x3D8PersIndexIpma_D_Actl=0x04
2.查看开关状态</t>
  </si>
  <si>
    <t>2.显示开关为开，同时容限菜单显示</t>
  </si>
  <si>
    <t>车速限制辅助-超速警告开Tx逻辑</t>
  </si>
  <si>
    <t>1.开关为关时,点击开
2.查看车机发出的请求信号</t>
  </si>
  <si>
    <t>2.信号
0x3E2.CtrStkDsplyOp_D_Rq=Set
0x3E2.CtrStkFeatNoActl=0x080D
0x3E2.CtrStkFeatConfigActl=0x1</t>
  </si>
  <si>
    <t>车速限制辅助-超速警告关Rx逻辑</t>
  </si>
  <si>
    <t>1.模拟ECU发送信号:
0x3D8FeatNoIpmaActl=0x080D
0x3D8FeatConfigIpmaActl=0x00
0x3D8PersIndexIpma_D_Actl=0x04
2.查看开关状态</t>
  </si>
  <si>
    <t>2.显示开关为关,弹出关闭弹窗，不显示容限菜单</t>
  </si>
  <si>
    <t>车速限制辅助-超速警告关Tx逻辑</t>
  </si>
  <si>
    <t>1.开关为关时,点击关
2.查看车机发出的请求信号</t>
  </si>
  <si>
    <t>2.信号（若是FBMP信号，需要在500ms内retry并且Tx发完后需要置零）
0x3E2.CtrStkDsplyOp_D_Rq=Set
0x3E2.CtrStkFeatNoActl=0x080D
0x3E2.CtrStkFeatConfigActl=0x0</t>
  </si>
  <si>
    <t>车速限制辅助-智能车速限制开Rx逻辑</t>
  </si>
  <si>
    <t>1.模拟ECU发送信号:
0x42D SlMde_D_Stat=0x1
2.查看开关状态</t>
  </si>
  <si>
    <t>车速限制辅助-智能车速限制开Tx逻辑</t>
  </si>
  <si>
    <t>车速限制辅助-智能车速限制关Rx逻辑</t>
  </si>
  <si>
    <t>1.模拟ECU发送信号:
0x42D SlMde_D_Stat=0x0/2/3
2.查看开关状态</t>
  </si>
  <si>
    <t>2.显示开关为关，不显示容限菜单</t>
  </si>
  <si>
    <t>车速限制辅助-智能车速限制关Tx逻辑</t>
  </si>
  <si>
    <t>1.开关为开时,点击关
2.查看车机发出的请求信号</t>
  </si>
  <si>
    <t>4-4-1辅助驾驶-车速限制辅助-容限</t>
  </si>
  <si>
    <t>车速限制辅助-容限显示与隐藏</t>
  </si>
  <si>
    <t xml:space="preserve">1.当智能车速限制 或 超速警告为开启时，查看容限显示
2.当智能车速限制 和 超速警告都关闭时，查看容限显示 </t>
  </si>
  <si>
    <t>1.显示容限菜单
2.隐藏容限菜单</t>
  </si>
  <si>
    <t>超速警告infobook</t>
  </si>
  <si>
    <t>1.点击辅助驾驶-&gt;车速限制辅助-&gt;超速警告后infobook
2.点击”X“</t>
  </si>
  <si>
    <t>1.显示超速警告infobook弹窗
2.返回车速限制辅助页面</t>
  </si>
  <si>
    <t>智能车速限制infobook</t>
  </si>
  <si>
    <t>1.点击辅助驾驶-&gt;车速限制辅助-&gt;智能车速限制后infobook
2.点击”X“</t>
  </si>
  <si>
    <t>1.显示智能车速限制infobook弹窗
2.返回车速限制辅助页面</t>
  </si>
  <si>
    <t>容限</t>
  </si>
  <si>
    <t>1.点击辅助驾驶-&gt;车速限制辅助-&gt;容限
2.点击”&lt;“</t>
  </si>
  <si>
    <t>1.显示容限界面
2.返回车速限制辅助页面</t>
  </si>
  <si>
    <t>1.车机供电正常
2.3B2 IGN = Run
3.进入车辆控制——&gt;辅助驾驶——&gt;车速限制辅助界面
4.智能模式已选中并且容限已显示</t>
  </si>
  <si>
    <t>1.切换系统设置中的距离单位为公里
（发送
./yfdbus_send AI.lv.ipcl.out vip2gip_VehicleNetwork 0x02,0x21,0x40,0x13,0xA4,0x00,0x00,0x00）
2.查看容限界面仪表盘下速度单位显示和容限范围</t>
  </si>
  <si>
    <t>1.切换系统设置中的距离单位为英里
（发送
./yfdbus_send AI.lv.ipcl.out vip2gip_VehicleNetwork 0x02,0x21,0x40,0x13,0xA4,0x00,0x00,0x02）
2.查看容限界面仪表盘下速度单位显示和容限范围</t>
  </si>
  <si>
    <t>4-3-2车速限制辅助容限</t>
  </si>
  <si>
    <t>1.点击设置-&gt;车辆控制-&gt;辅助驾驶-&gt;交通标志识别-&gt;容限
2.单击“+”按钮
3.长按“+”按钮
4.长按“+”按钮至最大值</t>
  </si>
  <si>
    <t>1.点击设置-&gt;车辆控制-&gt;辅助驾驶-&gt;交通标志识别-&gt;容限
2.单击“-”按钮
3.长按“-”按钮
4.长按“-”按钮至最小值</t>
  </si>
  <si>
    <t>1.车机供电正常
2.3B2 IGN = Run
3.切换系统设置中的距离单位为英里
（发送
./yfdbus_send AI.lv.ipcl.out vip2gip_VehicleNetwork 0x02,0x21,0x40,0x13,0xA4,0x00,0x00,0x02）</t>
  </si>
  <si>
    <t>1.模拟ECU发送信号
0x3D8FeatNoCcmActl=0x080E
0x3D8FeatConfigCcmActl=0x10
0x3D8PersIndexCcm_D_Actl=0x04
2.查看容限页面显示</t>
  </si>
  <si>
    <t>1.模拟ECU发送信号
0x3D8FeatNoCcmActl=0x080E
0x3D8FeatConfigCcmActl=0x15
0x3D8PersIndexCcm_D_Actl=0x04
2.查看容限页面显示</t>
  </si>
  <si>
    <t>1.模拟ECU发送信号
0x3D8FeatNoCcmActl=0x080E
0x3D8FeatConfigCcmActl=0x22
0x3D8PersIndexCcm_D_Actl=0x04
2.查看容限页面显示</t>
  </si>
  <si>
    <t>2.信号 0x3E2.CtrStkDsplyOp_D_Rq=Set
0x3E2.CtrStkFeatNoActl=0x080E
0x3E2.CtrStkFeatConfigActl=0x10</t>
  </si>
  <si>
    <t>手动调整容限“6mph”</t>
  </si>
  <si>
    <t>2.信号0x3E2.CtrStkDsplyOp_D_Rq=Set
0x3E2.CtrStkFeatNoActl=0x080E
0x3E2.CtrStkFeatConfigActl=0x15</t>
  </si>
  <si>
    <t>1.车机供电正常
2.3B2 IGN = Run
3切换系统设置中的距离单位为公里
（发送
./yfdbus_send AI.lv.ipcl.out vip2gip_VehicleNetwork 0x02,0x21,0x40,0x13,0xA4,0x00,0x00,0x00）</t>
  </si>
  <si>
    <t>1.模拟ECU发送信号
0x3D8FeatNoCcmActl=0x080E
0x3D8FeatConfigCcmActl=0x19
0x3D8PersIndexCcm_D_Actl=0x04
3.查看容限页面显示</t>
  </si>
  <si>
    <t>容限单位-公制-容限数据19-Rx逻辑</t>
  </si>
  <si>
    <t>1.模拟ECU发送信号
0x3D8FeatNoCcmActl=0x080E
0x3D8FeatConfigCcmActl=0x1A
0x3D8PersIndexCcm_D_Actl=0x04
5.查看容限页面显示</t>
  </si>
  <si>
    <t>容限单位-公制-容限数据超过30-Rx逻辑</t>
  </si>
  <si>
    <t>1.模拟ECU发送信号
0x3D8FeatNoCcmActl=0x080E
0x3D8FeatConfigCcmActl=0x27
0x3D8PersIndexCcm_D_Actl=0x04
2.查看容限页面显示</t>
  </si>
  <si>
    <t>2.信号 0x3E2.CtrStkDsplyOp_D_Rq=Set
0x3E2.CtrStkFeatNoActl=0x080E
0x3E2.CtrStkFeatConfigActl=0x16</t>
  </si>
  <si>
    <t>手动调整容限“8km/h”</t>
  </si>
  <si>
    <t>1.手动调整容限至“8km/h”
2.查看车机发出信号</t>
  </si>
  <si>
    <t>2.信号 0x3E2.CtrStkDsplyOp_D_Rq=Set
0x3E2.CtrStkFeatNoActl=0x080E
0x3E2.CtrStkFeatConfigActl=0x18</t>
  </si>
  <si>
    <t>手动调整容限“19km/h”</t>
  </si>
  <si>
    <t>2.信号 0x3E2.CtrStkDsplyOp_D_Rq=Set
0x3E2.CtrStkFeatNoActl=0x080E
0x3E2.CtrStkFeatConfigActl=0x1A</t>
  </si>
  <si>
    <t>4-3-2车速限制辅助容限-切换单位</t>
  </si>
  <si>
    <t>车速限制辅助容限-切换单位</t>
  </si>
  <si>
    <t>1.车机供电正常
2.3B2 IGN = Run
3.当前容限单位为公制</t>
  </si>
  <si>
    <t>1.当前容限值为8，将单位切换至英制
./yfdbus_send AI.lv.ipcl.out vip2gip_VehicleNetwork 0x02,0x21,0x40,0x13,0xA4,0x00,0x00,0x02
2.查看英制容限值显示</t>
  </si>
  <si>
    <t>2.显示容限值最大值，值为5mph</t>
  </si>
  <si>
    <t>1.当前容限值为4，将单位切换至英制
./yfdbus_send AI.lv.ipcl.out vip2gip_VehicleNetwork 0x02,0x21,0x40,0x13,0xA4,0x00,0x00,0x02
2.查看英制容限值显示</t>
  </si>
  <si>
    <t>2.显示容限值为4mph</t>
  </si>
  <si>
    <t>1.车机供电正常
2.3B2 IGN = Run
3.当前容限单位为英制</t>
  </si>
  <si>
    <t>1.当前容限值为5，将单位切换至公制
./yfdbus_send AI.lv.ipcl.out vip2gip_VehicleNetwork 0x02,0x21,0x40,0x13,0xA4,0x00,0x00,0x00
2.查看公制容限值显示</t>
  </si>
  <si>
    <t>2.显示容限值为5km/h</t>
  </si>
  <si>
    <t>1.当前容限值为2，将单位切换至公制
./yfdbus_send AI.lv.ipcl.out vip2gip_VehicleNetwork 0x02,0x21,0x40,0x13,0xA4,0x00,0x00,0x00
2.查看公制容限值显示</t>
  </si>
  <si>
    <t>2.显示容限值为2km/h</t>
  </si>
  <si>
    <t>4-3-2倒车制动辅助</t>
  </si>
  <si>
    <t>倒车制动辅助菜单显示</t>
  </si>
  <si>
    <t>1.0x3A6 CtaLeft_D_Stat=0x2
0x3A7 CtaRight_D_Stat=0x2（开启倒挡来车预警）
2.车辆控制-&gt;辅助驾驶-&gt;倒车制动辅助查看页面</t>
  </si>
  <si>
    <t>1.显示倒车制动辅助开关</t>
  </si>
  <si>
    <t>倒车制动辅助收藏</t>
  </si>
  <si>
    <t>1.点击倒车制动辅助收藏按钮查看页面
2.进入常用设置查看</t>
  </si>
  <si>
    <t>1.倒车制动辅助收藏按钮高亮显示
2.常用设置中存在倒车制动辅助且状态与辅助驾驶中保持一致</t>
  </si>
  <si>
    <t>倒车制动辅助infobook</t>
  </si>
  <si>
    <t>1.点击倒车制动辅助info按钮
2.点击返回按钮</t>
  </si>
  <si>
    <t>1.点击倒车制动辅助info页面，且显示图片/功能文本说明
2.返回车辆控制-&gt;辅助驾驶</t>
  </si>
  <si>
    <t>倒车制动辅助不显示配置项</t>
  </si>
  <si>
    <t>1.配置DE03, BYTE 3, BIT 6 RBA = 0
2.发送关闭信号并查看倒车制动辅助选项</t>
  </si>
  <si>
    <t>2.不显示选项</t>
  </si>
  <si>
    <t>倒车制动辅助显示配置项可用</t>
  </si>
  <si>
    <t>1.配置DE03, BYTE 3, BIT 6 RBA = 1 (Enabled)
2.发送关闭信号并查看倒车制动辅助选项</t>
  </si>
  <si>
    <t>2.显示倒车制动辅助选项</t>
  </si>
  <si>
    <t>3-11辅助驾驶-倒车制动辅助</t>
  </si>
  <si>
    <t>开启倒车制动辅助Rx逻辑</t>
  </si>
  <si>
    <t>1.车机供电正常
2.配置DE03 byte3 bit6 RBA=0x1(Enabled)
CAN发送0x3B2 BodyInfo_3_HS3 Ignition_Status=0x4
0x451 Image_Processing_Data_HS3
Rba_D_Stat=0x1(Off )
RbaMnu_D_Rq=0x2(Active)</t>
  </si>
  <si>
    <t>1.模拟ECU发送信号: 0x451 Rba_D_Stat = 0×1 
2.查看开关选项状态（辅助驾驶界面和常用设置界面）</t>
  </si>
  <si>
    <t>2.选项为开</t>
  </si>
  <si>
    <t>SYNC+_0074</t>
  </si>
  <si>
    <t>关闭倒车制动辅助Rx逻辑</t>
  </si>
  <si>
    <t>1.模拟ECU发送信号: 0x451 Rba_D_Stat = 0×0 
2.查看开关选项状态（辅助驾驶界面和常用设置界面）</t>
  </si>
  <si>
    <t>2.选项为关</t>
  </si>
  <si>
    <t>R9</t>
  </si>
  <si>
    <t>开启倒车制动辅助Tx逻辑</t>
  </si>
  <si>
    <t>点击开启倒车制动辅助选项查看车机返回值</t>
  </si>
  <si>
    <t>返回值
0x227 Rba_D_Rq=2，1秒后Rba_D_Rq=0x0(Null)</t>
  </si>
  <si>
    <t>关闭倒车制动辅助Tx逻辑</t>
  </si>
  <si>
    <t>点击关闭倒车制动辅助选项查看车机返回值</t>
  </si>
  <si>
    <t>返回值
0x227 Rba_D_Rq=1，1秒后Rba_D_Rq=0x0(Null)</t>
  </si>
  <si>
    <t>倒车制动辅助功能按钮不显示</t>
  </si>
  <si>
    <t>1.CAN发送0x451 Rba_D_Stat = 0×02
2.查看开关选项状态（辅助驾驶界面和常用设置界面）</t>
  </si>
  <si>
    <t>2.RBA功能按钮不显示</t>
  </si>
  <si>
    <t>RBA功能按钮显示但置灰</t>
  </si>
  <si>
    <t>1.CAN发送
0x451 Rba_D_Stat = 0×00/0x01
0x451 RbaMnu_D_Rq 不为 0x00
2.查看开关选项状态（辅助驾驶界面和常用设置界面）</t>
  </si>
  <si>
    <t>2.RBA功能按钮显示但灰化不可点击</t>
  </si>
  <si>
    <t>倒挡来车预警关闭后，倒车制动辅助功能功能不可用</t>
  </si>
  <si>
    <t>1.车机供电正常
2.配置DE03, BYTE 3, BIT 7 CTA = 1 (Enabled)
DE03 byte3 bit6 RBA=0x1(Enabled)
CAN发送0x3B2 BodyInfo_3_HS3 Ignition_Status=0x4
0x451 Image_Processing_Data_HS3
Rba_D_Stat=0x1(Off )
RbaMnu_D_Rq=0x2(Active)</t>
  </si>
  <si>
    <t>1.CAN发送ID 0x3A6 CtaLeft_D_Stat ！=2或
ID 0x3A7 CtaRight_D_Stat！=2
2.查看页面显示</t>
  </si>
  <si>
    <t>2.倒挡来车预警关闭，同时倒车制动辅助功能隐藏</t>
  </si>
  <si>
    <t>倒挡来车预警显示</t>
  </si>
  <si>
    <t>1.车辆控制-&gt;辅助驾驶-&gt;倒挡来车预警查看页面</t>
  </si>
  <si>
    <t>1.显示倒挡来车预警开关</t>
  </si>
  <si>
    <t>倒挡来车预警收藏</t>
  </si>
  <si>
    <t>1.点击倒挡来车预警收藏按钮查看页面
2.进入常用设置查看</t>
  </si>
  <si>
    <t>1.倒挡来车预警收藏按钮高亮显示
2.常用设置中存在倒挡来车预警且状态与辅助驾驶中保持一致</t>
  </si>
  <si>
    <t>倒挡来车预警infobook</t>
  </si>
  <si>
    <t>1.点击倒挡来车预警info按钮
2.点击返回按钮</t>
  </si>
  <si>
    <t>1.点击倒挡来车预警info页面，且显示图片/功能文本说明
2.返回车辆控制-&gt;辅助驾驶</t>
  </si>
  <si>
    <t>倒挡来车预警不显示设置配置项</t>
  </si>
  <si>
    <t>1.配置配置字DE03, BYTE 3, BIT 7 CTA = 0
2.查看选项</t>
  </si>
  <si>
    <t>倒挡来车预警显示设置配置项</t>
  </si>
  <si>
    <t>1.配置配置字DE03, BYTE 3, BIT 7 CTA = 1 (Enabled)
2.查看选项</t>
  </si>
  <si>
    <t>2.显示选项</t>
  </si>
  <si>
    <t>开启倒挡来车预警Rx逻辑</t>
  </si>
  <si>
    <t>1.模拟ECU发送信号
0x3A6 CtaLeft_D_Stat=0x2
0x3A7 CtaRight_D_Stat=0x2
（发送./yfdbus_send AI.lv.ipcl.out vip2gip_VehicleNetwork 0x02,0x21,0x40,0x13,0xD5,0x00,0x00,0x02
./yfdbus_send AI.lv.ipcl.out vip2gip_VehicleNetwork 0x02,0x21,0x40,0x13,0xD6,0x00,0x00,0x02
左右同时为2）
2.查看开启开关选项状态（辅助驾驶界面和常用设置界面）</t>
  </si>
  <si>
    <t>2.开启选项为开</t>
  </si>
  <si>
    <t>3-11辅助驾驶-倒挡来车预警</t>
  </si>
  <si>
    <t>关闭倒挡来车预警Rx逻辑</t>
  </si>
  <si>
    <t>1.模拟ECU发送信号:
0x3A6 CtaLeft_D_Stat=0x0
0x3A7 CtaRight_D_Stat=0x0(左右任一不为2）
（发送./yfdbus_send AI.lv.ipcl.out vip2gip_VehicleNetwork 0x02,0x21,0x40,0x13,0xD5,0x00,0x00,0x02
./yfdbus_send AI.lv.ipcl.out vip2gip_VehicleNetwork 0x02,0x21,0x40,0x13,0xD6,0x00,0x00,0x01
左右任一不为2）
2.查看关闭开关选项状态（辅助驾驶界面和常用设置界面）</t>
  </si>
  <si>
    <t>2.关闭选项为关</t>
  </si>
  <si>
    <t>开启倒挡来车预警Tx逻辑</t>
  </si>
  <si>
    <t>1.开关为关时,点击开启
2.查看车机发出的请求信号</t>
  </si>
  <si>
    <t>2.信号（若是FBMP信号，需要在500ms内retry并且Tx发完后需要置零）0x30A Cta_D_Rq=On</t>
  </si>
  <si>
    <t>关闭倒挡来车预警Tx逻辑</t>
  </si>
  <si>
    <t>1.开关为开时,点击关闭
2.查看车机发出的请求信号</t>
  </si>
  <si>
    <t>2.信号（若是FBMP信号，需要在500ms内retry并且Tx发完后需要置零）0x30A Cta_D_Rq=Off</t>
  </si>
  <si>
    <t>倒挡来车预警影像显示</t>
  </si>
  <si>
    <t>1.车辆控制-&gt;辅助驾驶-&gt;倒挡来车预警影像查看页面</t>
  </si>
  <si>
    <t>1.显示倒挡来车预警影像开关</t>
  </si>
  <si>
    <t>倒挡来车预警影像收藏</t>
  </si>
  <si>
    <t>1.点击倒挡来车预警影像收藏按钮查看页面
2.进入常用设置查看</t>
  </si>
  <si>
    <t>1.倒挡来车预警影像收藏按钮高亮显示
2.常用设置中存在倒挡来车预警影像且状态与辅助驾驶中保持一致</t>
  </si>
  <si>
    <t>倒挡来车预警影像infobook</t>
  </si>
  <si>
    <t>1.点击倒挡来车预警影像info按钮
2.点击返回按钮</t>
  </si>
  <si>
    <t>1.点击倒挡来车预警影像info页面，且显示图片/功能文本说明
2.返回车辆控制-&gt;辅助驾驶</t>
  </si>
  <si>
    <t>倒挡来车预警影像不显示设置配置项</t>
  </si>
  <si>
    <t>1.配置配置字
DE03，Byte3，bit7 CTA = 1
DE03，Byte1，bit4 Camera = 4
2.查看选项</t>
  </si>
  <si>
    <t>倒挡来车预警影像显示设置配置项</t>
  </si>
  <si>
    <t>1.配置配置字
DE03，Byte3，bit7 CTA = 0
DE03，Byte1，bit4 Camera = 4
2.查看选项</t>
  </si>
  <si>
    <t>开启倒挡来车预警影像Rx逻辑</t>
  </si>
  <si>
    <t>1.模拟ECU发送信号
0x3CD PersCtaSplitView_D_Stat=3
2.查看开启开关选项状态（辅助驾驶界面和常用设置界面）</t>
  </si>
  <si>
    <t>3-22 辅助驾驶-倒挡来车预警影像</t>
  </si>
  <si>
    <t>关闭倒挡来车预警影像Rx逻辑</t>
  </si>
  <si>
    <t>1.模拟ECU发送信号
0x3CD PersCtaSplitView_D_Stat=1
2.查看开启开关选项状态（辅助驾驶界面和常用设置界面）</t>
  </si>
  <si>
    <t>2.开启选项为关</t>
  </si>
  <si>
    <t>开启倒挡来车预警影像Tx逻辑</t>
  </si>
  <si>
    <t>2.信号（若是FBMP信号，需要在500ms内retry并且Tx发完后需要置零）0x3E2 PersCtaSplitView_D_Rq=3</t>
  </si>
  <si>
    <t>关闭倒挡来车预警影像Tx逻辑</t>
  </si>
  <si>
    <t>2.信号（若是FBMP信号，需要在500ms内retry并且Tx发完后需要置零）0x3E2 PersCtaSplitView_D_Rq=1</t>
  </si>
  <si>
    <t>3辅助驾驶-坡道起步辅助</t>
  </si>
  <si>
    <t>坡道起步辅助显示</t>
  </si>
  <si>
    <t>1.车辆控制-&gt;辅助驾驶-&gt;坡道起步辅助查看页面</t>
  </si>
  <si>
    <t>1.显示坡道起步辅助显示</t>
  </si>
  <si>
    <t>坡道起步辅助收藏</t>
  </si>
  <si>
    <t>1.点击坡道起步辅助收藏按钮查看页面
2.进入常用设置查看</t>
  </si>
  <si>
    <t>1.坡道起步辅助收藏按钮高亮显示，且有Toast提示
2.常用设置中存在坡道起步辅助且状态与辅助驾驶中保持一致</t>
  </si>
  <si>
    <t>坡道起步辅助取消收藏</t>
  </si>
  <si>
    <t>1.点击坡道起步辅助取消收藏按钮查看页面
2.进入常用设置查看</t>
  </si>
  <si>
    <t>1.坡道起步辅助收藏按钮取消高亮显示，且有Toast提示
2.常用设置中无坡道起步辅助且状态与辅助驾驶中保持一致</t>
  </si>
  <si>
    <t>坡道起步辅助infobook</t>
  </si>
  <si>
    <t>1.点击坡道起步辅助info按钮
2.点击返回按钮</t>
  </si>
  <si>
    <t>1.点击坡道起步辅助info页面，且显示图片/功能文本说明
2.返回车辆控制-&gt;辅助驾驶</t>
  </si>
  <si>
    <t>坡道起步辅助不显示设置配置项</t>
  </si>
  <si>
    <t>1.配置配置字DE08, Byte 16, Bit 6 Hill Start Assist = 0x0
（发送./yfdbus_send AI.lv.ipcl.out vip2gip_diag 0x01,0x01,0xDE,0x08,0x25,0x00,0x00,0x00,0x00,0x00,0x00,0x00,0x00,0x00,0x00,0x00,0x00,0x00,0x00,0x00,0x00,0x00,0x00,0x00,0x00,0x00,0x00,0x00,0x00,0x00）
2.查看选项</t>
  </si>
  <si>
    <t>坡道起步辅助显示设置配置项</t>
  </si>
  <si>
    <t>1.配置配置字DE08, Byte 16, Bit 6 Hill Start Assist = 0x1 (Enabled)
（发送./yfdbus_send AI.lv.ipcl.out vip2gip_diag 0x01,0x01,0xDE,0x08,0x25,0x00,0x00,0x00,0x00,0x00,0x00,0x00,0x00,0x00,0x00,0x00,0x00,0x00,0x00,0x00,0x40,0x00,0x00,0x00,0x00,0x00,0x00,0x00,0x00,0x00）
2.查看选项</t>
  </si>
  <si>
    <t>开启坡道起步辅助Rx逻辑</t>
  </si>
  <si>
    <t>1.模拟ECU发送信号:
0x3E3FeatNoBcm_No_Actl=0x0E03
0x3E3FeatConfigBcmActl=0x01
0x3E3PersIndexBcm_D_Actl=0x04
2.查看开关选项状态（辅助驾驶界面和常用设置界面）</t>
  </si>
  <si>
    <t>关闭坡道起步辅助Rx逻辑</t>
  </si>
  <si>
    <t>1.模拟ECU发送信号:
0x3E3FeatNoBcm_No_Actl=0x0E03
0x3E3FeatConfigBcmActl=0x00
0x3E3PersIndexBcm_D_Actl=0x04
2.查看开关选项状态（辅助驾驶界面和常用设置界面）</t>
  </si>
  <si>
    <t>开启坡道起步辅助Tx逻辑</t>
  </si>
  <si>
    <t>1.坡道起步辅助开关开
2.检查车机发出信号</t>
  </si>
  <si>
    <t>2.信号（若是FBMP信号，需要在500ms内retry并且Tx发完后需要置零）
0x3E2.CtrStkDsplyOp_D_Rq=Set
0x3E2.CtrStkFeatNoActl=0x0E03
0x3E2.CtrStkFeatConfigActl=0x3</t>
  </si>
  <si>
    <t>关闭坡道起步辅助Tx逻辑</t>
  </si>
  <si>
    <t>1.坡道起步辅助开关关
2.检查车机发出信号</t>
  </si>
  <si>
    <t>2.信号（若是FBMP信号，需要在500ms内retry并且Tx发完后需要置零）
0x3E2.CtrStkDsplyOp_D_Rq=Set
0x3E2.CtrStkFeatNoActl=0x0E03
0x3E2.CtrStkFeatConfigActl=0x1</t>
  </si>
  <si>
    <t>SYNC+_Z1002</t>
  </si>
  <si>
    <t>3辅助驾驶-盲区监测</t>
  </si>
  <si>
    <t>盲区监测菜单显示</t>
  </si>
  <si>
    <t>1.车辆控制-&gt;辅助驾驶-&gt;盲区监测查看页面</t>
  </si>
  <si>
    <t>1.显示盲区监测开关</t>
  </si>
  <si>
    <t>R10</t>
  </si>
  <si>
    <t>盲区监测收藏</t>
  </si>
  <si>
    <t>1.点击盲区监测收藏按钮查看页面
2.进入常用设置查看</t>
  </si>
  <si>
    <t>1.盲区监测收藏按钮高亮显示
2.常用设置中存在盲区监测且状态与辅助驾驶中保持一致</t>
  </si>
  <si>
    <t>盲区监测infobook</t>
  </si>
  <si>
    <t>1.点击盲区监测info按钮
2.点击返回按钮</t>
  </si>
  <si>
    <t>1.点击盲区监测info页面，且显示图片/功能文本说明
2.返回车辆控制-&gt;辅助驾驶</t>
  </si>
  <si>
    <t>盲区监测不显示设置配置项</t>
  </si>
  <si>
    <t>1.配置配置字DE08, BYTE 5, BIT 1 Side Detect = 0
2.查看盲区监测选项</t>
  </si>
  <si>
    <t>2.不显示盲区监测选项</t>
  </si>
  <si>
    <t>盲区监测显示设置配置项</t>
  </si>
  <si>
    <t>1.配置配置字DE08, BYTE 5, BIT 1 Side Detect = 1 (Enabled)
2.查看盲区监测选项</t>
  </si>
  <si>
    <t>2.显示盲区监测选项</t>
  </si>
  <si>
    <t>开启盲区监测Rx逻辑</t>
  </si>
  <si>
    <t>1.模拟ECU发送信号:
0x3A6 SodLeft_D_Stat=0x2
0x3A7 SodRight_D_Stat=0x2
（发送./yfdbus_send AI.lv.ipcl.out vip2gip_VehicleNetwork 0x02,0x21,0x40,0x13,0xA2,0x00,0x00,0x02
./yfdbus_send AI.lv.ipcl.out vip2gip_VehicleNetwork 0x02,0x21,0x40,0x13,0xA3,0x00,0x00,0x02
左右同时为2时开启）
2.查看开关选项状态（辅助驾驶界面和常用设置界面）</t>
  </si>
  <si>
    <t>关闭盲区监测Rx逻辑</t>
  </si>
  <si>
    <t>1.模拟ECU发送信号:
0x3A6 SodLeft_D_Stat=0x0
0x3A7 SodRight_D_Stat=0x0（左右任一不为2时开启）
（发送./yfdbus_send AI.lv.ipcl.out vip2gip_VehicleNetwork 0x02,0x21,0x40,0x13,0xA2,0x00,0x00,0x01
或
./yfdbus_send AI.lv.ipcl.out vip2gip_VehicleNetwork 0x02,0x21,0x40,0x13,0xA3,0x00,0x00,0x01
左右任一不为2时开启）
2.查看开关选项状态（辅助驾驶界面和常用设置界面）</t>
  </si>
  <si>
    <t>开启盲区监测Tx逻辑</t>
  </si>
  <si>
    <t>1.开关为关时,点击开启
2.查看车机发出的请求信号
（点击开启，查看test.log返回值）</t>
  </si>
  <si>
    <t>2.信号（若是FBMP信号，需要在500ms内retry并且Tx发完后需要置零） 
0x30A Sod_D_Rq = 0x1
（返回值左右都为2）</t>
  </si>
  <si>
    <t>关闭盲区监测Tx逻辑</t>
  </si>
  <si>
    <t>1.开关为开时,点击关闭
2.查看车机发出的请求信号
（点击关闭，查看test.log返回值）</t>
  </si>
  <si>
    <t>2.信号（若是FBMP信号，需要在500ms内retry并且Tx发完后需要置零）
0x30A Sod_D_Rq = 0x0
（返回值左右任一不为2）</t>
  </si>
  <si>
    <t>SYNC+_Z0099</t>
  </si>
  <si>
    <t>3辅助驾驶-逆行提醒</t>
  </si>
  <si>
    <t>逆行提醒显示</t>
  </si>
  <si>
    <t>1.车辆控制-&gt;辅助驾驶-&gt;逆行提醒查看页面</t>
  </si>
  <si>
    <t>1.逆行提醒开关/收藏/info</t>
  </si>
  <si>
    <t>逆行提醒收藏</t>
  </si>
  <si>
    <t>1.点击逆行提醒收藏按钮查看页面
2.进入常用设置查看</t>
  </si>
  <si>
    <t>1.Toast提示“收藏成功，可在“常用设置”界面查看”；逆行提醒收藏按钮高亮显示
2.常用设置中存在逆行提醒且状态与辅助驾驶中保持一致</t>
  </si>
  <si>
    <t>逆行提醒取消收藏</t>
  </si>
  <si>
    <t>1.点击逆行提醒已收藏按钮查看页面
2.进入常用设置查看</t>
  </si>
  <si>
    <t>1.Toast提示“已取消收藏”；逆行提醒收藏按钮灰色显示
2.常用设置中不存在逆行提醒</t>
  </si>
  <si>
    <t>逆行提醒infobook</t>
  </si>
  <si>
    <t>1.点击逆行提醒info按钮
2.点击返回按钮</t>
  </si>
  <si>
    <t>1.点击逆行提醒info页面，且显示图片/功能文本说明
2.返回车辆控制-&gt;辅助驾驶</t>
  </si>
  <si>
    <t>逆行提醒不显示设置配置项</t>
  </si>
  <si>
    <t>1.配置配置字DE08, BYTE 9, BIT 4 Wrong Way Alert = 0x0:Disable
（发送./yfdbus_send AI.lv.ipcl.out vip2gip_diag 0x01,0x01,0xDE,0x08,0x25,0x00,0x00,0x00,0x00,0x00,0x00,0x00,0x00,0x00,0x00,0x00,0x00,0x00,0x00,0x00,0x00,0x00,0x00,0x00,0x00,0x00,0x00,0x00,0x00,0x00）
2.查看逆行提醒选项</t>
  </si>
  <si>
    <t>2.不显示逆行提醒选项</t>
  </si>
  <si>
    <t>逆行提醒显示设置配置项</t>
  </si>
  <si>
    <t>1.配置配置字DE08, BYTE 9, BIT 4 Wrong Way Alert = 1 (Enabled)
（发送./yfdbus_send AI.lv.ipcl.out vip2gip_diag 0x01,0x01,0xDE,0x08,0x25,0x00,0x00,0x00,0x00,0x00,0x00,0x00,0x00,0x10,0x00,0x00,0x00,0x00,0x00,0x00,0x00,0x00,0x00,0x00,0x00,0x00,0x00,0x00,0x00,0x00）
2.查看逆行提醒选项</t>
  </si>
  <si>
    <t>2.显示逆行提醒选项</t>
  </si>
  <si>
    <t>开启逆行提醒Rx逻辑</t>
  </si>
  <si>
    <t>1.模拟ECU发送信号:
0x3D8FeatNoIpmaActl=0x0850
0x3D8FeatConfigIpmaActl=0x01
0x3D8PersIndexIpma_D_Actl=0x04
2.查看开关选项状态（辅助驾驶界面和常用设置界面）</t>
  </si>
  <si>
    <t>关闭逆行提醒Rx逻辑</t>
  </si>
  <si>
    <t>1.模拟ECU发送信号:
0x3D8FeatNoIpmaActl=0x0850
0x3D8FeatConfigIpmaActl=0x00
0x3D8PersIndexIpma_D_Actl=0x04
2.查看开关选项状态（辅助驾驶界面和常用设置界面）</t>
  </si>
  <si>
    <t>开启逆行提醒Tx逻辑</t>
  </si>
  <si>
    <t>2.信号（若是FBMP信号，需要在500ms内retry并且Tx发完后需要置零）
0x3E2CtrStkDsplyOp_D_Rq=0x02
0x3E2CtrStkFeatNoActl=0x0850
0x3E2CtrStkFeatConfigActl=0x01</t>
  </si>
  <si>
    <t>关闭逆行提醒Tx逻辑</t>
  </si>
  <si>
    <t>2.信号（若是FBMP信号，需要在500ms内retry并且Tx发完后需要置零）
0x3E2CtrStkDsplyOp_D_Rq=0x02
0x3E2CtrStkFeatNoActl=0x0850
0x3E2CtrStkFeatConfigActl=0x00</t>
  </si>
  <si>
    <t>SYNC+_Z0277</t>
  </si>
  <si>
    <t>SYNC+_Z0232</t>
  </si>
  <si>
    <t>3-17辅助驾驶-碰撞预警</t>
  </si>
  <si>
    <t>碰撞预警页面显示</t>
  </si>
  <si>
    <t>1.通过路径车辆设置-&gt;车辆控制-&gt;进入辅助驾驶-&gt;碰撞预警
2.查看顺序显示
3.点击返回</t>
  </si>
  <si>
    <t>2.碰撞预警/车距显示/自动紧急制动/转向避险辅助/灵敏度
3.返回车辆控制-&gt;辅助驾驶</t>
  </si>
  <si>
    <t>碰撞预警收藏</t>
  </si>
  <si>
    <t>1.点击碰撞预警收藏按钮查看页面
2.进入常用设置查看</t>
  </si>
  <si>
    <t>1.Toast提示“收藏成功，可在“常用设置”界面查看”；碰撞预警收藏按钮高亮显示
2.常用设置中存在碰撞预警且状态与辅助驾驶中保持一致</t>
  </si>
  <si>
    <t>碰撞预警取消收藏</t>
  </si>
  <si>
    <t>1.点击碰撞预警已收藏按钮查看页面
2.进入常用设置查看</t>
  </si>
  <si>
    <t>1.Toast提示“已取消收藏”；碰撞预警收藏按钮灰色显示
2.常用设置中不存在碰撞预警</t>
  </si>
  <si>
    <t>碰撞预警infobook</t>
  </si>
  <si>
    <t>1.点击碰撞预警info按钮
2.点击返回按钮</t>
  </si>
  <si>
    <t>1.点击碰撞预警info页面，且显示图片/功能文本说明
2.返回车辆控制-&gt;辅助驾驶</t>
  </si>
  <si>
    <t>FCIVIOS-16399
【U625 MCA】【黑盒】【必现】【Vehicle Setting】一级菜单碰撞预警infobook错误</t>
  </si>
  <si>
    <t>碰撞预警不显示设置配置项</t>
  </si>
  <si>
    <t>1.配置配置字DE08, BYTE 6, BIT 6 Front Collision Warning: On Menu= 0
DE08, Byte 3, Bit 6 Forward Collision Warning = 0x0 
DE08 Byte 7, Bit 6 Forward Collision Warning: Braking On/Off =0
DE08, Byte 7, Bit 3(Evasive Steering Assist)=0
2.查看碰撞预警选项</t>
  </si>
  <si>
    <t>2.不显示碰撞预警选项</t>
  </si>
  <si>
    <t>碰撞预警显示设置配置项</t>
  </si>
  <si>
    <t>1.配置配置字DE08, Byte 3, Bit 6 Forward Collision Warning = 0x2 (FCW+FDA)
DE08 Byte 7, Bit 6 Forward Collision Warning: Braking On/Off =1 (Enabled)  
DE08, Byte 7, Bit 3(Evasive Steering Assist)= 1 (Enabled)
DE08, Byte 6, Bit 6 Front Collision Warning :on Menu=1
2.查看碰撞预警选项</t>
  </si>
  <si>
    <t>2.显示碰撞预警选项</t>
  </si>
  <si>
    <t>开启碰撞预警Rx逻辑</t>
  </si>
  <si>
    <t>1.模拟ECU发送信号:
0x3E5FeatNoCcmActl=0x0804
0x3E5FeatConfigCcmActl=0x01
0x3E5PersIndexCcm_D_Actl=0x04
（发送./yfdbus_send AI.lv.ipcl.out vip2gip_VehicleNetwork 0x02,0x00,0x00,0x00,0x00,0x00,0x01,0x08,0x04,0x00,0x01,0x04）
2.查看开关选项状态（辅助驾驶界面和常用设置界面）</t>
  </si>
  <si>
    <t>关闭碰撞预警Rx逻辑</t>
  </si>
  <si>
    <t>1.模拟ECU发送信号:
0x3E5FeatNoCcmActl=0x0804
0x3E5FeatConfigCcmActl=0x00
0x3E5PersIndexCcm_D_Actl=0x04
（发送./yfdbus_send AI.lv.ipcl.out vip2gip_VehicleNetwork 0x02,0x00,0x00,0x00,0x00,0x00,0x01,0x08,0x04,0x00,0x00,0x04）
2.查看开关选项状态（辅助驾驶界面和常用设置界面）</t>
  </si>
  <si>
    <t>2.选项为关，同时下方 车距显示/自动紧急制动/转向避险辅助/灵敏度功能置灰</t>
  </si>
  <si>
    <t>开启碰撞预警Tx逻辑</t>
  </si>
  <si>
    <t>2.信号（若是FBMP信号，需要在500ms内retry并且Tx发完后需要置零）
0x3E2.CtrStkDsplyOp_D_Rq=Set
0x3E2.CtrStkFeatNoActl=0x0804
0x3E2.CtrStkFeatConfigActl=0x1
（返回值1）</t>
  </si>
  <si>
    <t>关闭碰撞预警Tx逻辑</t>
  </si>
  <si>
    <t>2.信号（若是FBMP信号，需要在500ms内retry并且Tx发完后需要置零）
0x3E2.CtrStkDsplyOp_D_Rq=Set
0x3E2.CtrStkFeatNoActl=0x0804
0x3E2.CtrStkFeatConfigActl=0x0
（返回值0）</t>
  </si>
  <si>
    <t>碰撞预警-菜单列表</t>
  </si>
  <si>
    <t>1.开启碰撞预警开关，查看菜单显示
2.关闭碰撞预警开关，查看菜单显示</t>
  </si>
  <si>
    <t>1.下方 车距显示/自动紧急制动/转向避险辅助/灵敏度功能功能菜单高亮，可点击
2.下方 车距显示/自动紧急制动/转向避险辅助/灵敏度功能菜单灰显，功能不可点击，但info可以点击</t>
  </si>
  <si>
    <t>3-17辅助驾驶-碰撞预警-车距提示</t>
  </si>
  <si>
    <t>车距提示不显示设置配置项</t>
  </si>
  <si>
    <t>1.配置配置字DE08, BYTE 6, BIT 6Front Collision Warning: On Menu= 1（Enabled）
DE08, Byte 3, Bit 6 Forward Collision Warning = 0x1 
DE08 Byte 7, Bit 6 Forward Collision Warning: Braking On/Off =1 (Enabled)  
DE08, Byte 7, Bit 3(Evasive Steering Assist)= 1 (Enabled)
2.查看车距提示选项</t>
  </si>
  <si>
    <t>2.不显示车距提示选项</t>
  </si>
  <si>
    <t>车距提示显示设置配置项</t>
  </si>
  <si>
    <t>1.配置配置字DE08, Byte 3, Bit 6 Forward Collision Warning = 0x2 (Distance)
DE08 Byte 7, Bit 6 Forward Collision Warning: Braking On/Off =1 (Enabled)  
DE08, Byte 7, Bit 3(Evasive Steering Assist)= 1 (Enabled)
2.查看车距提示选项</t>
  </si>
  <si>
    <t>2.显示车距提示选项</t>
  </si>
  <si>
    <t>开启车距提示Rx逻辑</t>
  </si>
  <si>
    <t>1.模拟ECU发送信号:
0x3E5FeatNoCcmActl=0x080F
0x3E5FeatConfigCcmActl=0x01
0x3E5PersIndexCcm_D_Actl=0x04
（发送./yfdbus_send AI.lv.ipcl.out vip2gip_VehicleNetwork 0x02,0x00,0x00,0x00,0x00,0x00,0x01,0x08,0x0F,0x00,0x01,0x04）
2.查看开关选项状态（辅助驾驶界面和常用设置界面）</t>
  </si>
  <si>
    <t>关闭车距提示Rx逻辑</t>
  </si>
  <si>
    <t>1.模拟ECU发送信号:
0x3E5FeatNoCcmActl=0x080F
0x3E5FeatConfigCcmActl=0x00
0x3E5PersIndexCcm_D_Actl=0x04
（发送./yfdbus_send AI.lv.ipcl.out vip2gip_VehicleNetwork 0x02,0x00,0x00,0x00,0x00,0x00,0x01,0x08,0x0F,0x00,0x00,0x04）
2.查看开关选项状态（辅助驾驶界面和常用设置界面）</t>
  </si>
  <si>
    <t>开启车距提示Tx逻辑</t>
  </si>
  <si>
    <t>1.开关为关时,点击开启
2.查看车机发出的请求信号
（点击开启车距提示选项查看tail -f test.log返回值）</t>
  </si>
  <si>
    <t>2.信号（若是FBMP信号，需要在500ms内retry并且Tx发完后需要置零）
0x3E2CtrStkDsplyOp_D_Rq=Set
0x3E2CtrStkFeatNoActl=0x080F
0x3E2CtrStkFeatConfigActl=0x1
（返回值1）</t>
  </si>
  <si>
    <t>关闭车距提示Tx逻辑</t>
  </si>
  <si>
    <t>1.开关为开时,点击关闭
2.查看车机发出的请求信号
（点击关闭车距提示选项查看tail -f test.log返回值）</t>
  </si>
  <si>
    <t>2.信号（若是FBMP信号，需要在500ms内retry并且Tx发完后需要置零）
0x3E2.CtrStkDsplyOp_D_Rq=Set
0x3E2.CtrStkFeatNoActl=0x080F
0x3E2.CtrStkFeatConfigActl=0x0
（返回值0）</t>
  </si>
  <si>
    <t>车距提示infobook</t>
  </si>
  <si>
    <t>1.点击车距提示info按钮
2.点击返回按钮</t>
  </si>
  <si>
    <t>1.点击车距提示info页面，且显示图片/功能文本说明
2.返回车辆控制-&gt;辅助驾驶-&gt;碰撞预警页面</t>
  </si>
  <si>
    <t>3-17辅助驾驶-碰撞预警-自动紧急制动</t>
  </si>
  <si>
    <t>自动紧急制动不显示设置配置项</t>
  </si>
  <si>
    <t>1.配置配置字DE08, BYTE 6, BIT 6Front Collision Warning: On Menu= 1（Enabled）
DE08, Byte 3, Bit 6 Forward Collision Warning = 0x2
DE08 Byte 7, Bit 6 Forward Collision Warning: Braking On/Off =0
DE08, Byte 7, Bit 3(Evasive Steering Assist)= 1 (Enabled)
2.查看自动紧急制动选项</t>
  </si>
  <si>
    <t>2.不显示自动紧急制动选项</t>
  </si>
  <si>
    <t>自动紧急制动显示设置配置项</t>
  </si>
  <si>
    <t>1.配置配置字DE08, Byte 3, Bit 6 Forward Collision Warning = 0x2 (Distance)
DE08 Byte 7, Bit 6 Forward Collision Warning: Braking On/Off =1 (Enabled)  
DE08, Byte 7, Bit 3(Evasive Steering Assist)= 1 (Enabled)
2.查看自动紧急制动选项</t>
  </si>
  <si>
    <t>2.显示自动紧急制动选项</t>
  </si>
  <si>
    <t>开启自动紧急制动Rx逻辑</t>
  </si>
  <si>
    <t>1.模拟ECU发送信号:
0x3E5FeatNoCcmActl=0x0840
0x3E5FeatConfigCcmActl=0x01
0x3E5PersIndexCcm_D_Actl=0x04
（./yfdbus_send AI.lv.ipcl.out vip2gip_VehicleNetwork 0x02,0x00,0x00,0x00,0x00,0x00,0x01,0x08,0x40,0x00,0x01,0x04）
2.查看开关选项状态（辅助驾驶界面和常用设置界面）</t>
  </si>
  <si>
    <t>2.选项为开，显示转向避险辅助选项</t>
  </si>
  <si>
    <t>关闭自动紧急制动Rx逻辑</t>
  </si>
  <si>
    <t>1.模拟ECU发送信号:
0x3E5FeatNoCcmActl=0x0840
0x3E5FeatConfigCcmActl=0x00
0x3E5PersIndexCcm_D_Actl=0x04
（./yfdbus_send AI.lv.ipcl.out vip2gip_VehicleNetwork 0x02,0x00,0x00,0x00,0x00,0x00,0x01,0x08,0x40,0x00,0x00,0x04）
2.查看开关选项状态（辅助驾驶界面和常用设置界面）</t>
  </si>
  <si>
    <t>2.选项为关，不显示转向避险辅助选项</t>
  </si>
  <si>
    <t>开启自动紧急制动Tx逻辑</t>
  </si>
  <si>
    <t>1.开关为关时,点击开启
2.查看车机发出的请求信号
（点击开启自动紧急制动选项查看tail -f test.log返回值）</t>
  </si>
  <si>
    <t>2.信号（若是FBMP信号，需要在500ms内retry并且Tx发完后需要置零）
0x3E2.CtrStkDsplyOp_D_Rq=Set
0x3E2.CtrStkFeatNoActl=0x0840
0x3E2.CtrStkFeatConfigActl=0x1
（返回值1）</t>
  </si>
  <si>
    <t>关闭自动紧急制动Tx逻辑</t>
  </si>
  <si>
    <t>1.开关为开时,点击关闭
2.查看车机发出的请求信号
（点击关闭自动紧急制动选项查看tail -f test.log返回值）</t>
  </si>
  <si>
    <t>2.信号（若是FBMP信号，需要在500ms内retry并且Tx发完后需要置零）
0x3E2.CtrStkDsplyOp_D_Rq=Set
0x3E2.CtrStkFeatNoActl=0x0840
0x3E2.CtrStkFeatConfigActl=0x0
（返回值0）</t>
  </si>
  <si>
    <t>自动紧急制动infobook</t>
  </si>
  <si>
    <t>1.点击自动紧急制动info按钮
2.点击返回按钮</t>
  </si>
  <si>
    <t>1.点击自动紧急制动info页面，且显示图片/功能文本说明
2.返回车辆控制-&gt;辅助驾驶-&gt;碰撞预警页面</t>
  </si>
  <si>
    <t>3-17辅助驾驶-碰撞预警-转向避险辅助</t>
  </si>
  <si>
    <t>转向避险辅助不显示设置配置项</t>
  </si>
  <si>
    <t>1.配置配置字08, BYTE 6, BIT 6Front Collision Warning: On Menu= 1（Enabled）
DE08, Byte 3, Bit 6 Forward Collision Warning = 0x2
DE08 Byte 7, Bit 6 Forward Collision Warning: Braking On/Off =1
DE08, Byte 7, Bit 3(Evasive Steering Assist)= 0
2.查看转向避险辅助选项</t>
  </si>
  <si>
    <t>2.不显示转向避险辅助选项</t>
  </si>
  <si>
    <t>转向避险辅助显示设置配置项</t>
  </si>
  <si>
    <t>1.配置配置字DE08, Byte 3, Bit 6 Forward Collision Warning = 0x2 (Distance)
DE08 Byte 7, Bit 6 Forward Collision Warning: Braking On/Off =1 (Enabled)  
DE08, Byte 7, Bit 3(Evasive Steering Assist)= 1 (Enabled)
2.查看转向避险辅助选项</t>
  </si>
  <si>
    <t>2.显示转向避险辅助选项</t>
  </si>
  <si>
    <t>开启转向避险辅助Rx逻辑</t>
  </si>
  <si>
    <t>1.模拟ECU发送信号:
0x417EsaOn_B_Stat=0x01
2.查看开关选项状态</t>
  </si>
  <si>
    <t>关闭转向避险辅助Rx逻辑</t>
  </si>
  <si>
    <t>1.模拟ECU发送信号:
0x417EsaOn_B_Stat=0x00
3.查看开关选项状态</t>
  </si>
  <si>
    <t>开启转向避险辅助Tx逻辑</t>
  </si>
  <si>
    <t>1.开关为关时,点击开启
2.查看车机发出的请求信号
(点击开启转向避险辅助选项查看tail -f test.log返回值)</t>
  </si>
  <si>
    <t>2.信号（若是FBMP信号，需要在500ms内retry并且Tx发完后需要置零）
0x2FD EsaOn_B_Stat=0x01
(返回值1)</t>
  </si>
  <si>
    <t>关闭转向避险辅助Tx逻辑</t>
  </si>
  <si>
    <t>1.开关为开时,点击关闭
2.查看车机发出的请求信号
(点击关闭转向避险辅助选项查看tail -f test.log返回值)</t>
  </si>
  <si>
    <t>2.信号（若是FBMP信号，需要在500ms内retry并且Tx发完后需要置零）
0x2FD EsaOn_B_Stat=0x00
(返回值0)</t>
  </si>
  <si>
    <t>转向避险辅助infobook</t>
  </si>
  <si>
    <t>1.点击转向避险辅助info按钮
2.点击返回按钮</t>
  </si>
  <si>
    <t>1.点击转向避险辅助info页面，且显示图片/功能文本说明
2.返回车辆控制-&gt;辅助驾驶-&gt;碰撞预警页面</t>
  </si>
  <si>
    <t>3-17辅助驾驶-碰撞预警-灵敏度</t>
  </si>
  <si>
    <t>灵敏度不显示设置配置项</t>
  </si>
  <si>
    <t>1.配置配置字DE08, BYTE 6, BIT 6Front Collision Warning: On Menu= 0
DE08, Byte 3, Bit 6 Forward Collision Warning = 0x0
2.查看灵敏度选项</t>
  </si>
  <si>
    <t>2.不显示灵敏度选项</t>
  </si>
  <si>
    <t>灵敏度显示设置配置项</t>
  </si>
  <si>
    <t>1.配置配置字DE08, BYTE 6, BIT 6Front Collision Warning: On Menu= 1（Enabled）
DE08, Byte 3, Bit 6 Forward Collision Warning = 0x1或0x2
2.查看灵敏度选项</t>
  </si>
  <si>
    <t>2.显示灵敏度选项</t>
  </si>
  <si>
    <t>灵敏度-低设置Rx逻辑</t>
  </si>
  <si>
    <t>1.模拟ECU发送信号:
0x3E5FeatNoCcmActl=0x0802
0x3E5FeatConfigCcmActl=0x01
0x3E5PersIndexCcm_D_Actl=0x04
（发送./yfdbus_send AI.lv.ipcl.out vip2gip_VehicleNetwork 0x02,0x00,0x00,0x00,0x00,0x00,0x01,0x08,0x02,0x00,0x01,0x04）
2.查看低选项状态</t>
  </si>
  <si>
    <t>灵敏度-低设置Tx逻辑</t>
  </si>
  <si>
    <t>1.其他选项被选中时,点击低
2.查看车机发出的请求信号
（点击碰撞预警-灵敏度-低设置选项查看tail -f test.log返回值）</t>
  </si>
  <si>
    <t>2.信号（若是FBMP信号，需要在500ms内retry并且Tx发完后需要置零）
0x3E2.CtrStkDsplyOp_D_Rq=Set
0x3E2.CtrStkFeatNoActl=0x0802
0x3E2.CtrStkFeatConfigActl=0x1
（返回值1）</t>
  </si>
  <si>
    <t>灵敏度-标准设置Rx逻辑</t>
  </si>
  <si>
    <t>1.模拟ECU发送信号:
0x3E5FeatNoCcmActl=0x0802
0x3E5FeatConfigCcmActl=0x02
0x3E5PersIndexCcm_D_Actl=0x04
（发送./yfdbus_send AI.lv.ipcl.out vip2gip_VehicleNetwork 0x02,0x00,0x00,0x00,0x00,0x00,0x01,0x08,0x02,0x00,0x02,0x04）
2.查看低选项状态</t>
  </si>
  <si>
    <t>灵敏度-标准设置Tx逻辑</t>
  </si>
  <si>
    <t>1.其他选项被选中时,点击标准
2.查看车机发出的请求信号
（点击碰撞预警-灵敏度-标准设置选项查看tail -f test.log返回值）</t>
  </si>
  <si>
    <t>2.信号（若是FBMP信号，需要在500ms内retry并且Tx发完后需要置零）
0x3E2.CtrStkDsplyOp_D_Rq=Set
0x3E2.CtrStkFeatNoActl=0x0802
0x3E2.CtrStkFeatConfigActl=0x2
（返回值2）</t>
  </si>
  <si>
    <t>灵敏度-高设置Rx逻辑</t>
  </si>
  <si>
    <t>1.模拟ECU发送信号:
0x3E5FeatNoCcmActl=0x0802
0x3E5FeatConfigCcmActl=0x03
0x3E5PersIndexCcm_D_Actl=0x04
（发送./yfdbus_send AI.lv.ipcl.out vip2gip_VehicleNetwork 0x02,0x00,0x00,0x00,0x00,0x00,0x01,0x08,0x02,0x00,0x03,0x04）
2.查看低选项状态</t>
  </si>
  <si>
    <t>灵敏度-高设置Tx逻辑</t>
  </si>
  <si>
    <t>1.其他选项被选中时,点击高
2.查看车机发出的请求信号
（点击碰撞预警-灵敏度-高设置选项查看tail -f test.log返回值）</t>
  </si>
  <si>
    <t>2.信号（若是FBMP信号，需要在500ms内retry并且Tx发完后需要置零）
0x3E2.CtrStkDsplyOp_D_Rq=Set
0x3E2.CtrStkFeatNoActl=0x0802
0x3E2.CtrStkFeatConfigActl=0x3
（返回值3）</t>
  </si>
  <si>
    <t>碰撞预警-灵敏度infobook</t>
  </si>
  <si>
    <t>1.点击碰撞预警-灵敏度info按钮
2.点击返回按钮</t>
  </si>
  <si>
    <t>1.点击碰撞预警-灵敏度info页面，且显示图片/功能文本说明
2.返回车辆控制-&gt;辅助驾驶-&gt;碰撞预警页面</t>
  </si>
  <si>
    <t>SYNC+_Z0229</t>
  </si>
  <si>
    <t>3-18辅助驾驶-疲劳驾驶预警</t>
  </si>
  <si>
    <t>疲劳驾驶预警不显示设置配置项</t>
  </si>
  <si>
    <t>1.车机供电正常
2.3B2 IGN = Run
3.进入辅助驾驶页面</t>
  </si>
  <si>
    <t>1.配置配置字DE08, BYTE 2, BIT 0 Driver Alert System=0x0:Disable
2.查看疲劳驾驶预警选项是否显示</t>
  </si>
  <si>
    <t>2.不显示疲劳驾驶预警选项</t>
  </si>
  <si>
    <t>疲劳驾驶预警显示设置配置项</t>
  </si>
  <si>
    <t>1.配置配置字DE08, BYTE 2, BIT 0 Driver Alert System= 1 (enabled)
2.查看疲劳驾驶预警选项是否显示</t>
  </si>
  <si>
    <t>2.显示疲劳驾驶预警选项</t>
  </si>
  <si>
    <t>疲劳驾驶预警显示</t>
  </si>
  <si>
    <t>1.车辆控制-&gt;辅助驾驶-&gt;疲劳驾驶预警查看页面</t>
  </si>
  <si>
    <t>1.显示疲劳驾驶预警开关/收藏/infobook</t>
  </si>
  <si>
    <t>疲劳驾驶预警收藏</t>
  </si>
  <si>
    <t>1.点击疲劳驾驶预警收藏按钮查看页面
2.进入常用设置查看</t>
  </si>
  <si>
    <t>1.Toast提示“收藏成功，可在“常用设置”界面查看”；疲劳驾驶预警收藏按钮高亮显示
2.常用设置中存在疲劳驾驶预警且状态与辅助驾驶中保持一致</t>
  </si>
  <si>
    <t>疲劳驾驶预警取消收藏</t>
  </si>
  <si>
    <t>1.点击疲劳驾驶预警已收藏按钮查看页面
2.进入常用设置查看</t>
  </si>
  <si>
    <t>1.Toast提示“已取消收藏”；疲劳驾驶预警收藏按钮灰色显示
2.常用设置中不存在疲劳驾驶预警</t>
  </si>
  <si>
    <t>疲劳驾驶预警infobook</t>
  </si>
  <si>
    <t>1.点击疲劳驾驶预警info按钮
2.点击返回按钮</t>
  </si>
  <si>
    <t>1.点击疲劳驾驶预警info页面，且显示图片/功能文本说明
2.返回车辆控制-&gt;辅助驾驶</t>
  </si>
  <si>
    <t>开启疲劳驾驶预警Rx逻辑</t>
  </si>
  <si>
    <t>1.模拟ECU发送信号:
0x3D8FeatNoIpmaActl=0x0808
0x3D8FeatConfigIpmaActl=0x01
0x3D8PersIndexIpma_D_Actl=0x04
2.查看开关选项状态（辅助驾驶界面和常用设置界面）</t>
  </si>
  <si>
    <t>关闭疲劳驾驶预警Rx逻辑</t>
  </si>
  <si>
    <t>1.模拟ECU发送信号:
0x3D8FeatNoIpmaActl=0x0808
0x3D8FeatConfigIpmaActl=0x00
0x3D8PersIndexIpma_D_Actl=0x04
2.查看开关选项状态（辅助驾驶界面和常用设置界面）</t>
  </si>
  <si>
    <t>开启疲劳驾驶预警Tx逻辑</t>
  </si>
  <si>
    <t>2.信号（若是FBMP信号，需要在500ms内retry并且Tx发完后需要置零）
0x3E2.CtrStkDsplyOp_D_Rq=Set
0x3E2.CtrStkFeatNoActl=0x0808
0x3E2.CtrStkFeatConfigActl=0x1</t>
  </si>
  <si>
    <t>关闭疲劳驾驶预警Tx逻辑</t>
  </si>
  <si>
    <t>2.信号（若是FBMP信号，需要在500ms内retry并且Tx发完后需要置零）
0x3E2.CtrStkDsplyOp_D_Rq=Set
0x3E2.CtrStkFeatNoActl=0x0808
0x3E2.CtrStkFeatConfigActl=0x0</t>
  </si>
  <si>
    <t>疲劳驾驶预警开关IGN≠On时不可用</t>
  </si>
  <si>
    <t>1.车机供电正常
2.3B2 IGN = Run
3.进入辅助驾驶页面
4.配置疲劳驾驶预警显示设置</t>
  </si>
  <si>
    <t>1.模拟ECU发送信号:
0x3B2 Ignition_Status!=4
2.查看疲劳驾驶预警开关选项状态（辅助驾驶界面和常用设置界面）</t>
  </si>
  <si>
    <t>2.疲劳驾驶预警开关不可用</t>
  </si>
  <si>
    <t>SYNC+_Z0096</t>
  </si>
  <si>
    <t>SYNC+_Z0052</t>
  </si>
  <si>
    <t>3-11辅助驾驶-牵引力控制(TCS)</t>
  </si>
  <si>
    <t>牵引力控制（TCS）不显示设置配置项</t>
  </si>
  <si>
    <t>1.配置配置字DE08 BYTE 1, BIT 2 AdvanceTrac Control Function=0x0:Disable
2.查看牵引力控制（TCS）选项是否显示</t>
  </si>
  <si>
    <t>2.不显示牵引力控制（TCS）选项</t>
  </si>
  <si>
    <t>牵引力控制（TCS）显示设置配置项</t>
  </si>
  <si>
    <t>1.配置配置字DE08 BYTE 1, BIT 2 AdvanceTrac Control Function=0x1:Enable
2.查看牵引力控制（TCS）选项是否显示</t>
  </si>
  <si>
    <t>2.显示牵引力控制（TCS）选项</t>
  </si>
  <si>
    <t>牵引力控制（TCS）显示</t>
  </si>
  <si>
    <t>1.车机供电正常
2.3B2 IGN = Run
3.进入辅助驾驶页面
4.配置牵引力控制（TCS）显示设置</t>
  </si>
  <si>
    <t>1.查看牵引力控制（TCS）显示</t>
  </si>
  <si>
    <t>1.显示牵引力控制（TCS）开关/收藏/infobook</t>
  </si>
  <si>
    <t>牵引力控制（TCS）收藏</t>
  </si>
  <si>
    <t>1.点击牵引力控制（TCS）收藏按钮，查看页面显示
2.进入常用设置，查看页面显示</t>
  </si>
  <si>
    <t>1.Toast提示“收藏成功，可在“常用设置”界面查看”；牵引力控制（TCS）收藏按钮高亮显示
2.常用设置中存在牵引力控制（TCS）且状态与辅助驾驶中保持一致</t>
  </si>
  <si>
    <t>牵引力控制（TCS）取消收藏</t>
  </si>
  <si>
    <t>1.点击牵引力控制（TCS）已收藏按钮，查看页面显示
2.进入常用设置，查看页面显示</t>
  </si>
  <si>
    <t>1.Toast提示“已取消收藏”；牵引力控制（TCS）收藏按钮灰色显示
2.常用设置中不存在牵引力控制（TCS）</t>
  </si>
  <si>
    <t>牵引力控制（TCS）infobook</t>
  </si>
  <si>
    <t>1.点击牵引力控制（TCS）info按钮，查看页面显示
2.点击返回按钮，查看页面显示</t>
  </si>
  <si>
    <t>1.点击牵引力控制（TCS）info页面，且显示图片/功能文本说明
2.返回辅助驾驶页面</t>
  </si>
  <si>
    <t>开启牵引力控制（TCS）Rx逻辑</t>
  </si>
  <si>
    <t>1.模拟ECU发送信号:
0x416DrvSlipCtlMde_D_Ind=0x00
2.查看牵引力控制（TCS）开关选项状态（辅助驾驶界面和常用设置界面）</t>
  </si>
  <si>
    <t>2.牵引力控制（TCS）选项为开</t>
  </si>
  <si>
    <t>关闭牵引力控制（TCS）Rx逻辑</t>
  </si>
  <si>
    <t>1.模拟ECU发送信号:
0x416DrvSlipCtlMde_D_Ind=0x01（OFF)
2.查看牵引力控制（TCS）开关选项状态（辅助驾驶界面和常用设置界面）</t>
  </si>
  <si>
    <t>2.牵引力控制（TCS）选项为关</t>
  </si>
  <si>
    <t>开启牵引力控制（TCS）Tx逻辑</t>
  </si>
  <si>
    <t>1.牵引力控制（TCS）开关为关时,点击开启
2.查看车机发出的请求信号</t>
  </si>
  <si>
    <t>2.信号（若是FBMP信号，需要在500ms内retry并且Tx发完后需要置零）
0x430 DrvSlipCtlMde_D_Rq=0x0</t>
  </si>
  <si>
    <t>关闭牵引力控制（TCS）Tx逻辑</t>
  </si>
  <si>
    <t>1.牵引力控制（TCS）开关为开时,点击关闭
2.查看车机发出的请求信号</t>
  </si>
  <si>
    <t>2.信号（若是FBMP信号，需要在500ms内retry并且Tx发完后需要置零）
0x430 DrvSlipCtlMde_D_Rq=0x1</t>
  </si>
  <si>
    <t>牵引力控制（TCS）开关IGN≠On时不可用</t>
  </si>
  <si>
    <t>1.模拟ECU发送信号:
0x3B2 Ignition_Status!=4
2.查看牵引力控制（TCS）开关选项状态（辅助驾驶界面和常用设置界面）</t>
  </si>
  <si>
    <t>2.牵引力控制（TCS）开关不可用</t>
  </si>
  <si>
    <t>3-辅助驾驶-斜坡辅助</t>
  </si>
  <si>
    <t>斜坡辅助显示</t>
  </si>
  <si>
    <t>1.车辆控制-&gt;辅助驾驶-&gt;斜坡辅助查看页面</t>
  </si>
  <si>
    <t>1.显示斜坡辅助开关/收藏/infobook</t>
  </si>
  <si>
    <t>斜坡辅助收藏</t>
  </si>
  <si>
    <t>1.点击斜坡辅助收藏按钮查看页面
2.进入常用设置查看</t>
  </si>
  <si>
    <t>1.斜坡辅助收藏按钮高亮显示且有Toast提示“”
2.常用设置中存在斜坡辅助且状态与辅助驾驶中保持一致</t>
  </si>
  <si>
    <t>斜坡辅助取消收藏</t>
  </si>
  <si>
    <t>1.点击取消斜坡辅助收藏按钮查看页面
2.进入常用设置查看</t>
  </si>
  <si>
    <t>1.斜坡辅助收藏按钮高亮取消显示且有Toast提示“”
2.常用设置中无斜坡辅助且状态与辅助驾驶中保持一致</t>
  </si>
  <si>
    <t>斜坡辅助infobook</t>
  </si>
  <si>
    <t>1.点击斜坡辅助info按钮
2.点击返回按钮</t>
  </si>
  <si>
    <t>1.点击斜坡辅助info页面，且显示图片/功能文本说明
2.返回车辆控制-&gt;辅助驾驶</t>
  </si>
  <si>
    <t>斜坡辅助不显示设置配置项</t>
  </si>
  <si>
    <t>1.配置配置字DE08 byte11 bit1 Grade Assist=0x0:Disable
2.查看斜坡辅助选项</t>
  </si>
  <si>
    <t>2.不显示斜坡辅助选项</t>
  </si>
  <si>
    <t>斜坡辅助显示设置配置项</t>
  </si>
  <si>
    <t>1.配置配置字DE08 byte11 bit1 Grade Assist=0x1(Enabled)
2.查看斜坡辅助选项</t>
  </si>
  <si>
    <t>2.显示斜坡辅助选项</t>
  </si>
  <si>
    <t>开启斜坡辅助Rx逻辑</t>
  </si>
  <si>
    <t>1.模拟ECU发送信号:
0x17C GrdAsstAllw_D_DsplyPt=0x02(On)
2.查看开关选项状态（辅助驾驶界面和常用设置界面）</t>
  </si>
  <si>
    <t>关闭斜坡辅助Rx逻辑</t>
  </si>
  <si>
    <t>1.模拟ECU发送信号:
0x17C GrdAsstAllw_D_DsplyPt=0x01(Off)
2.查看开关选项状态（辅助驾驶界面和常用设置界面）</t>
  </si>
  <si>
    <t>斜坡辅助不可点击选择</t>
  </si>
  <si>
    <t>1.模拟ECU发送信号:
0x17C GrdAsstAllw_D_DsplyPt=0x00
2.查看开关选项状态（辅助驾驶界面和常用设置界面）</t>
  </si>
  <si>
    <t>2.选项不可点击选择</t>
  </si>
  <si>
    <t>开启斜坡辅助Tx逻辑</t>
  </si>
  <si>
    <t>2.信号（若是FBMP信号，需要在500ms内retry并且Tx发完后需要置零）
0x317 GrdAsstAllw_D_RqMnu=0x02(On)</t>
  </si>
  <si>
    <t>关闭斜坡辅助Tx逻辑</t>
  </si>
  <si>
    <t>2.信号（若是FBMP信号，需要在500ms内retry并且Tx发完后需要置零）
0x317 GrdAsstAllw_D_RqMnu=0x01(Off)</t>
  </si>
  <si>
    <t>SYNC+_Z0075</t>
  </si>
  <si>
    <t>3-辅助驾驶-巡航控制</t>
  </si>
  <si>
    <t>巡航控制不显示设置配置项</t>
  </si>
  <si>
    <t>1.车机供电正常
2.3B2 IGN = Run
3.进入辅助驾驶界面</t>
  </si>
  <si>
    <t>1.配置配置字
DE08, BYTE 1, Bit 5 ACC Menu= 0
DE08 Byte 8, Bit 1 Adaptive Cruise= 0
DE08 Byte 7, Bit 1 Intelligent Adaptive Cruise Control =0
DE08CruiseControlVariant2=0x0:Disable
2.查看巡航控制选项</t>
  </si>
  <si>
    <t>2.不显示巡航控制选项</t>
  </si>
  <si>
    <t>巡航控制显示设置配置项</t>
  </si>
  <si>
    <t>1.配置配置字
DE08, BYTE 1, Bit 5 ACC Menu= 1 (Enable) 
DE08 Byte 8, Bit 1 Adaptive Cruise= 1 (Enabled) 
DE08 Byte 7, Bit 1 Intelligent Adaptive Cruise Control =1 (Enabled)
DE08CruiseControlVariant2=0x1:Enable
2.查看巡航控制选项</t>
  </si>
  <si>
    <t>2.显示巡航控制选项</t>
  </si>
  <si>
    <t>巡航控制收藏</t>
  </si>
  <si>
    <t>1.车机供电正常
2.3B2 IGN = Run
3.显示巡航控制
4.进入辅助驾驶界面</t>
  </si>
  <si>
    <t>1.点击巡航控制收藏按钮查看页面
2.进入常用设置查看</t>
  </si>
  <si>
    <t>1.Toast提示“收藏成功，可在“常用设置”界面查看”；巡航控制收藏按钮高亮显示
2.常用设置中存在巡航控制且状态与辅助驾驶中保持一致</t>
  </si>
  <si>
    <t>巡航控制取消收藏</t>
  </si>
  <si>
    <t>1.点击巡航控制已收藏按钮查看页面
2.进入常用设置查看</t>
  </si>
  <si>
    <t>1.Toast提示“已取消收藏”；巡航控制收藏按钮灰色显示
2.常用设置中不存在巡航控制</t>
  </si>
  <si>
    <t>巡航控制infobook</t>
  </si>
  <si>
    <t>1.点击巡航控制info按钮
2.点击返回按钮</t>
  </si>
  <si>
    <t>1.点击巡航控制info页面，且显示图片/功能文本说明
2.返回辅助驾驶界面</t>
  </si>
  <si>
    <t>3-21-1辅助驾驶-巡航控制配置1</t>
  </si>
  <si>
    <t>巡航控制配置1设置配置项</t>
  </si>
  <si>
    <t>1.配置配置字DE08, BYTE 1, Bit 5 ACC Menu= 1 (Enable) and
DE08 Byte 8, Bit 1 Adaptive Cruise= 1 (Enabled) and
DE08 Byte 7, Bit 1 Intelligent Adaptive Cruise Control = 1 (Enabled)
2.查看巡航控制选项</t>
  </si>
  <si>
    <t>1.显示
定速巡航（单选）
自适应巡航（单选）
智能自适应巡航（单选）
容限</t>
  </si>
  <si>
    <t>巡航控制1-定速巡航不显示设置配置项</t>
  </si>
  <si>
    <t>1.配置配置字DE08, BYTE 1, Bit 5 ACC Menu = 0x0:Disable
2.点击巡航控制选项，查看页面显示</t>
  </si>
  <si>
    <t>2.不显示定速巡航选项</t>
  </si>
  <si>
    <t>巡航控制1-定速巡航显示设置配置项</t>
  </si>
  <si>
    <t>1.配置配置字DE08, BYTE 1, Bit 5 ACC Menu =0x1:Enable
2.点击巡航控制选项，查看页面显示</t>
  </si>
  <si>
    <t>2.显示定速巡航选项</t>
  </si>
  <si>
    <t>巡航控制1-定速巡航设置Rx逻辑</t>
  </si>
  <si>
    <t>1.车机供电正常
2.3B2 IGN = Run
3.进入巡航控制1子菜单界面
4.配置定速巡航显示</t>
  </si>
  <si>
    <t>1.模拟ECU发送信号:
0x3E5FeatNoCcmActl=0x081F
0x3E5FeatConfigCcmActl=0x00
0x3E5PersIndexCcm_D_Actl=0x04
2.查看定速巡航选项状态</t>
  </si>
  <si>
    <t>2.定速巡航选项被选中，不显示容限</t>
  </si>
  <si>
    <t>巡航控制1-定速巡航设置Tx逻辑</t>
  </si>
  <si>
    <t>1.其他选项被选中时,点击定速巡航
2.查看车机发出的请求信号</t>
  </si>
  <si>
    <t>2.信号（若是FBMP信号，需要在500ms内retry并且Tx发完后需要置零）
0x3E2.CtrStkDsplyOp_D_Rq=Set
0x3E2.CtrStkFeatNoActl=0x081F
0x3E2.CtrStkFeatConfigActl=0x0</t>
  </si>
  <si>
    <t>巡航控制1-自适应巡航不显示设置配置项</t>
  </si>
  <si>
    <t>1.配置配置字DE08, BYTE 1, Bit 5 ACC Menu= 0
2.点击巡航控制选项，查看页面显示</t>
  </si>
  <si>
    <t>2.不显示自适应巡航选项</t>
  </si>
  <si>
    <t>巡航控制1-自适应巡航显示设置配置项</t>
  </si>
  <si>
    <t>1.配置配置字DE08, BYTE 1, Bit 5 ACC Menu= 1 (Enable) 
2.点击巡航控制选项，查看页面显示</t>
  </si>
  <si>
    <t>2.显示自适应巡航选项</t>
  </si>
  <si>
    <t>巡航控制1-自适应巡航设置Rx逻辑</t>
  </si>
  <si>
    <t>1.车机供电正常
2.3B2 IGN = Run
3.进入巡航控制1子菜单界面
4.配置自适应巡航显示</t>
  </si>
  <si>
    <t>1.模拟ECU发送信号:
0x3E5FeatNoCcmActl=0x081F
0x3E5FeatConfigCcmActl=0x01
0x3E5PersIndexCcm_D_Actl=0x04
2.查看自适应巡航选项状态</t>
  </si>
  <si>
    <t>2.自适应巡航选项被选中，不显示容限</t>
  </si>
  <si>
    <t>巡航控制1-自适应巡航设置Tx逻辑</t>
  </si>
  <si>
    <t>1.其他选项被选中时,点击自适应巡航
2.查看车机发出的请求信号</t>
  </si>
  <si>
    <t>2.信号（若是FBMP信号，需要在500ms内retry并且Tx发完后需要置零）
0x3E2.CtrStkDsplyOp_D_Rq=Set
0x3E2.CtrStkFeatNoActl=0x081F
0x3E2.CtrStkFeatConfigActl=0x1</t>
  </si>
  <si>
    <t>巡航控制1-智能自适应巡航不显示设置配置项</t>
  </si>
  <si>
    <t>1.配置配置字DE08Byte 7, Bit 1 Intelligent Adaptive Cruise Control= 0x0:Disable
2.点击巡航控制选项，查看页面显示</t>
  </si>
  <si>
    <t>2.不显示智能自适应巡航选项</t>
  </si>
  <si>
    <t>巡航控制1-智能自适应巡航显示设置配置项</t>
  </si>
  <si>
    <t>1.配置配置字DE08 Byte 7, Bit 1 Intelligent Adaptive Cruise Control = 1 (Enabled)and
DE08 Byte20 Bit6 Cruise Control Variant2=0(Disable)
2.点击巡航控制选项，查看页面显示</t>
  </si>
  <si>
    <t>2.显示智能自适应巡航选项</t>
  </si>
  <si>
    <t>巡航控制1-智能自适应巡航设置Rx逻辑</t>
  </si>
  <si>
    <t>1.车机供电正常
2.3B2 IGN = Run
3.配置智能自适应巡航显示
4.进入巡航控制1子菜单界面</t>
  </si>
  <si>
    <t>1.模拟ECU发送信号:
0x3E5FeatNoCcmActl=0x081F
0x3E5FeatConfigCcmActl=0x02
0x3E5PersIndexCcm_D_Actl=0x04
2.查看自适应巡航选项状态</t>
  </si>
  <si>
    <t>2.智能自适应巡航选项被选中，下方显示容限选项</t>
  </si>
  <si>
    <t>巡航控制1-智能自适应巡航设置Tx逻辑</t>
  </si>
  <si>
    <t>1.其他选项被选中时,点击智能自适应巡航
2.查看车机发出的请求信号</t>
  </si>
  <si>
    <t>2.信号（若是FBMP信号，需要在500ms内retry并且Tx发完后需要置零）
0x3E2.CtrStkDsplyOp_D_Rq=Set
0x3E2.CtrStkFeatNoActl=0x081F
0x3E2.CtrStkFeatConfigActl=0x2</t>
  </si>
  <si>
    <t>巡航控制容限界面显示</t>
  </si>
  <si>
    <t>1.车机供电正常
2.3B2 IGN = Run
3.配置容限显示
4.进入巡航控制1子菜单界面</t>
  </si>
  <si>
    <t>1.点击容限，查看页面显示
2.点击返回按钮，查看页面显示</t>
  </si>
  <si>
    <t>1.进入容限界面显示，加减按钮以及文本提示（容限游标默认显示在中间）
2.返回点击设置-&gt;车辆控制-&gt;辅助驾驶-&gt;巡航控制配置1选择之智能自适应巡航页面</t>
  </si>
  <si>
    <t>FCIVIOS-16450
【U625 MCA】【黑盒】【必现】【Vehicle Setting】巡航控制配置1，无对应infobook 同时容限应去除info图标</t>
  </si>
  <si>
    <t>SYNC+_Z0097</t>
  </si>
  <si>
    <t>1.车机供电正常
2.3B2 IGN = Run
3.进入车辆控制——&gt;辅助驾驶——&gt;巡航控制界面
4.容限已显示</t>
  </si>
  <si>
    <t>1切换系统设置中的距离单位为公里
（发送
yfdbus_send DI.lv.ipcl.out vip2gip_Setup 0x15,0x02,0x00,0x02
）
2.查看容限界面仪表盘下速度单位显示和容限范围</t>
  </si>
  <si>
    <t>2.显示为km/h，容限范围是-30-30</t>
  </si>
  <si>
    <t>2.显示为mph，容限范围是-20-20</t>
  </si>
  <si>
    <t>公制-容限数据增大1Rx逻辑</t>
  </si>
  <si>
    <t>1.车机供电正常
2.3B2 IGN = Run
3.配置容限显示
4.设置系统设置中的距离单位为公里
5.进入巡航控制容限界面</t>
  </si>
  <si>
    <t>1.模拟ECU发送信号
0x3E5FeatNoCcmActl=0x0860
0x3E5FeatConfigCcmActl=0X1F
0x3E5PersIndexCcm_D_Actl=0x04
2.查看容限页面显示</t>
  </si>
  <si>
    <t>2.容限大小数值增加1</t>
  </si>
  <si>
    <t>公制-容限数据增大5Rx逻辑</t>
  </si>
  <si>
    <t>1.模拟ECU发送信号
0x3E5FeatNoCcmActl=0x0860
0x3E5FeatConfigCcmActl=0X23
0x3E5PersIndexCcm_D_Actl=0x04
2.查看容限页面显示</t>
  </si>
  <si>
    <t>2.容限大小数值增加5</t>
  </si>
  <si>
    <t>公制-容限数据增大29Rx逻辑</t>
  </si>
  <si>
    <t>1.模拟ECU发送信号
0x3E5FeatNoCcmActl=0x0860
0x3E5FeatConfigCcmActl=0X3B
0x3E5PersIndexCcm_D_Actl=0x04
2.查看容限页面显示</t>
  </si>
  <si>
    <t>2.容限大小数值增加为29</t>
  </si>
  <si>
    <t>公制-容限数据增大30Rx逻辑</t>
  </si>
  <si>
    <t>1.模拟ECU发送信号
0x3E5FeatNoCcmActl=0x0860
0x3E5FeatConfigCcmActl=0X3C
0x3E5PersIndexCcm_D_Actl=0x04
2.查看容限页面显示</t>
  </si>
  <si>
    <t>2.容限大小数值增加为30</t>
  </si>
  <si>
    <t>公制-容限数据增大31Rx逻辑</t>
  </si>
  <si>
    <t>1.模拟ECU发送信号
0x3E5FeatNoCcmActl=0x0860
0x3E5FeatConfigCcmActl=0X3D
0x3E5PersIndexCcm_D_Actl=0x04
2.查看容限页面显示</t>
  </si>
  <si>
    <t>2.容限大小数值不变</t>
  </si>
  <si>
    <t>公制-容限数据减小1Rx逻辑</t>
  </si>
  <si>
    <t>1.模拟ECU发送信号
0x3E5FeatNoCcmActl=0x0860
0x3E5FeatConfigCcmActl=0X1D
0x3E5PersIndexCcm_D_Actl=0x04
2.查看容限页面显示</t>
  </si>
  <si>
    <t>2.容限大小数值减小1</t>
  </si>
  <si>
    <t>公制-容限数据减小5Rx逻辑</t>
  </si>
  <si>
    <t>1.模拟ECU发送信号
0x3E5FeatNoCcmActl=0x0860
0x3E5FeatConfigCcmActl=0X19
0x3E5PersIndexCcm_D_Actl=0x04
2.查看容限页面显示</t>
  </si>
  <si>
    <t>2.容限大小数值减小5</t>
  </si>
  <si>
    <t>公制-容限数据减小29Rx逻辑</t>
  </si>
  <si>
    <t>1.模拟ECU发送信号
0x3E5FeatNoCcmActl=0x0860
0x3E5FeatConfigCcmActl=0x01
0x3E5PersIndexCcm_D_Actl=0x04
2.查看容限页面显示</t>
  </si>
  <si>
    <t>2.容限大小数值减小为29</t>
  </si>
  <si>
    <t>公制-容限数据减小30Rx逻辑</t>
  </si>
  <si>
    <t>1.模拟ECU发送信号
0x3E5FeatNoCcmActl=0x0860
0x3E5FeatConfigCcmActl=0x00
0x3E5PersIndexCcm_D_Actl=0x04
2.查看容限页面显示</t>
  </si>
  <si>
    <t>2.容限大小数值减小为30</t>
  </si>
  <si>
    <t>公制-容限数据0Rx逻辑</t>
  </si>
  <si>
    <t>1.模拟ECU发送信号
0x3E5FeatNoCcmActl=0x0860
0x3E5FeatConfigCcmActl=0X1E
0x3E5PersIndexCcm_D_Actl=0x04
2.查看容限页面显示</t>
  </si>
  <si>
    <t>2.容限大小数值减小范围为0</t>
  </si>
  <si>
    <t>公制-容限数据增大Tx逻辑</t>
  </si>
  <si>
    <t>1.点击“+”查看ECU收到信号值，查看页面显示
2.长按“+”查看ECU收到信号值，查看页面显示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</si>
  <si>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界面快速递增容限值</t>
  </si>
  <si>
    <t>公制-容限数据减小Tx逻辑</t>
  </si>
  <si>
    <t>1.点击“-”查看ECU收到信号值，查看页面显示
2.长按“-”查看ECU收到信号值，查看页面显示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</si>
  <si>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界面快速减少容限值</t>
  </si>
  <si>
    <t>公制-手动调整容限至“-30km”</t>
  </si>
  <si>
    <t>1.手动调整容限至“-30km”
2.查看车机发出信号</t>
  </si>
  <si>
    <t>2.信号
0x3E2.CtrStkDsplyOp_D_Rq=Set
0x3E2.CtrStkFeatNoActl=0x0860
0x3E2.CtrStkFeatConfigActl=0</t>
  </si>
  <si>
    <t>公制-手动调整容限“-29km”</t>
  </si>
  <si>
    <t>1.手动调整容限至“-29km”
2.查看车机发出信号</t>
  </si>
  <si>
    <t>2.信号:
0x3E2.CtrStkDsplyOp_D_Rq=Set
0x3E2.CtrStkFeatNoActl=0x081F
0x3E2.CtrStkFeatConfigActl=1</t>
  </si>
  <si>
    <t>公制-手动调整容限“-21km”</t>
  </si>
  <si>
    <t>1.手动调整容限至“-21km”
2.查看车机发出信号</t>
  </si>
  <si>
    <t>2.信号
0x3E2.CtrStkDsplyOp_D_Rq=Set
0x3E2.CtrStkFeatNoActl=0x081F
0x3E2.CtrStkFeatConfigActl=9</t>
  </si>
  <si>
    <t>公制-手动调整容限“-20km”</t>
  </si>
  <si>
    <t>1.手动调整容限至“-20km”
2.查看车机发出信号</t>
  </si>
  <si>
    <t>2.信号
Feature_Rq.Operation=Set
Feature_Rq.FeatureID=0x0860
Feature_Rq.Configuration=A</t>
  </si>
  <si>
    <t>公制-手动调整容限“-10km”</t>
  </si>
  <si>
    <t>1.手动调整容限至“-10km”
2.查看车机发出信号</t>
  </si>
  <si>
    <t>2.信号
Feature_Rq.Operation=Set
Feature_Rq.FeatureID=0x0860
Feature_Rq.Configuration=14</t>
  </si>
  <si>
    <t>公制-手动调整容限“-2km”</t>
  </si>
  <si>
    <t>1.手动调整容限至“-2km”
2.查看车机发出信号</t>
  </si>
  <si>
    <t>2.信号
Feature_Rq.Operation=Set
Feature_Rq.FeatureID=0x0860
Feature_Rq.Configuration=1C</t>
  </si>
  <si>
    <t>公制-手动调整容限“-1km”</t>
  </si>
  <si>
    <t>1.手动调整容限至“-1km”
2.查看车机发出信号</t>
  </si>
  <si>
    <t>2.信号
Feature_Rq.Operation=Set
Feature_Rq.FeatureID=0x0860
Feature_Rq.Configuration=1D</t>
  </si>
  <si>
    <t>公制-手动调整容限“0km”</t>
  </si>
  <si>
    <t>2.信号
Feature_Rq.Operation=Set
Feature_Rq.FeatureID=0x0860
Feature_Rq.Configuration=1E</t>
  </si>
  <si>
    <t>公制-手动调整容限“1km”</t>
  </si>
  <si>
    <t>1.手动调整容限至“1km”
2.查看车机发出信号</t>
  </si>
  <si>
    <t>2.信号
Feature_Rq.Operation=Set
Feature_Rq.FeatureID=0x0860
Feature_Rq.Configuration=1F</t>
  </si>
  <si>
    <t>公制-手动调整容限“10km”</t>
  </si>
  <si>
    <t>1.手动调整容限至“10km”
2.查看车机发出信号</t>
  </si>
  <si>
    <t>2.信号
Feature_Rq.Operation=Set
Feature_Rq.FeatureID=0x0860
Feature_Rq.Configuration=28</t>
  </si>
  <si>
    <t>公制-手动调整容限“20km”</t>
  </si>
  <si>
    <t>1.手动调整容限至“20km”
2.查看车机发出信号</t>
  </si>
  <si>
    <t>2.信号
Feature_Rq.Operation=Set
Feature_Rq.FeatureID=0x0860
Feature_Rq.Configuration=32</t>
  </si>
  <si>
    <t>公制-手动调整容限“29km”</t>
  </si>
  <si>
    <t>1.手动调整容限至“29km”
2.查看车机发出信号</t>
  </si>
  <si>
    <t>2.信号
Feature_Rq.Operation=Set
Feature_Rq.FeatureID=0x0860
Feature_Rq.Configuration=3B</t>
  </si>
  <si>
    <t>公制-手动调整容限“30km”</t>
  </si>
  <si>
    <t>1.手动调整容限至“30km”
2.查看车机发出信号</t>
  </si>
  <si>
    <t>2.信号
Feature_Rq.Operation=Set
Feature_Rq.FeatureID=0x0860
Feature_Rq.Configuration=3C</t>
  </si>
  <si>
    <t>英制-容限数据增大1Rx逻辑</t>
  </si>
  <si>
    <t>1.模拟ECU发送信号
0x3E5FeatNoCcmActl=0x0860
0x3E5FeatConfigCcmActl=0X15
0x3E5PersIndexCcm_D_Actl=0x04
2.查看容限页面显示</t>
  </si>
  <si>
    <t>英制-容限数据增大5Rx逻辑</t>
  </si>
  <si>
    <t>英制-容限数据增大19Rx逻辑</t>
  </si>
  <si>
    <t>1.模拟ECU发送信号
0x3E5FeatNoCcmActl=0x0860
0x3E5FeatConfigCcmActl=0X27
0x3E5PersIndexCcm_D_Actl=0x04
2.查看容限页面显示</t>
  </si>
  <si>
    <t>2.容限大小数值增加为19</t>
  </si>
  <si>
    <t>英制-容限数据增大20Rx逻辑</t>
  </si>
  <si>
    <t>1.模拟ECU发送信号
0x3E5FeatNoCcmActl=0x0860
0x3E5FeatConfigCcmActl=0X32
0x3E5PersIndexCcm_D_Actl=0x04
2.查看容限页面显示</t>
  </si>
  <si>
    <t>2.容限大小数值增加为20</t>
  </si>
  <si>
    <t>英制-容限数据增大21Rx逻辑</t>
  </si>
  <si>
    <t>1.模拟ECU发送信号
0x3E5FeatNoCcmActl=0x0860
0x3E5FeatConfigCcmActl=0X29
0x3E5PersIndexCcm_D_Actl=0x04
2.查看容限页面显示</t>
  </si>
  <si>
    <t>英制-容限数据减小1Rx逻辑</t>
  </si>
  <si>
    <t>1.模拟ECU发送信号
0x3E5FeatNoCcmActl=0x0860
0x3E5FeatConfigCcmActl=0X13
0x3E5PersIndexCcm_D_Actl=0x04
2.查看容限页面显示</t>
  </si>
  <si>
    <t>英制-容限数据减小5Rx逻辑</t>
  </si>
  <si>
    <t>英制-容限数据减小19Rx逻辑</t>
  </si>
  <si>
    <t>2.容限大小数值减小为19</t>
  </si>
  <si>
    <t>英制-容限数据减小20Rx逻辑</t>
  </si>
  <si>
    <t>1.模拟ECU发送信号
0x3E5FeatNoCcmActl=0x0860
0x3E5FeatConfigCcmActl=0x0A
0x3E5PersIndexCcm_D_Actl=0x04
2.查看容限页面显示</t>
  </si>
  <si>
    <t>2.容限大小数值减小为20</t>
  </si>
  <si>
    <t>英制-容限数据0Rx逻辑</t>
  </si>
  <si>
    <t>1.模拟ECU发送信号
0x3E5FeatNoCcmActl=0x0860
0x3E5FeatConfigCcmActl=0X14
0x3E5PersIndexCcm_D_Actl=0x04
2.查看容限页面显示</t>
  </si>
  <si>
    <t>英制-容限数据增大Tx逻辑</t>
  </si>
  <si>
    <t>1.信号0x3E2.CtrStkDsplyOp_D_Rq=Set
0x3E2.CtrStkFeatNoActl=0x0860
0x3E2.CtrStkFeatConfigActl=0x00~0x28
2.信号0x3E2.CtrStkDsplyOp_D_Rq=Set
0x3E2.CtrStkFeatNoActl=0x0860
0x3E2.CtrStkFeatConfigActl=0x00~0x28
界面容限值连续递增</t>
  </si>
  <si>
    <t>英制-容限数据减小Tx逻辑</t>
  </si>
  <si>
    <t>1.信号0x3E2.CtrStkDsplyOp_D_Rq=Set
0x3E2.CtrStkFeatNoActl=0x0860
0x3E2.CtrStkFeatConfigActl=0x00~0x28
2.信号0x3E2.CtrStkDsplyOp_D_Rq=Set
0x3E2.CtrStkFeatNoActl=0x0860
0x3E2.CtrStkFeatConfigActl=0x00~0x28
界面容限值连续减少</t>
  </si>
  <si>
    <t>英制-手动调整容限至“-20mph”</t>
  </si>
  <si>
    <t>1.手动调整容限至“-20mph”
2.查看车机发出信号</t>
  </si>
  <si>
    <t>英制-手动调整容限“-19mph”</t>
  </si>
  <si>
    <t>1.手动调整容限至“-19mph”
2.查看车机发出信号</t>
  </si>
  <si>
    <t>英制-手动调整容限“-10mph”</t>
  </si>
  <si>
    <t>1.手动调整容限至“-10mph”
2.查看车机发出信号</t>
  </si>
  <si>
    <t>英制-手动调整容限“-2mph”</t>
  </si>
  <si>
    <t>1.手动调整容限至“-2mph”
2.查看车机发出信号</t>
  </si>
  <si>
    <t>2.信号
Feature_Rq.Operation=Set
Feature_Rq.FeatureID=0x0860
Feature_Rq.Configuration=12</t>
  </si>
  <si>
    <t>英制-手动调整容限“-1mph”</t>
  </si>
  <si>
    <t>1.手动调整容限至“-1mph”
2.查看车机发出信号</t>
  </si>
  <si>
    <t>2.信号
Feature_Rq.Operation=Set
Feature_Rq.FeatureID=0x0860
Feature_Rq.Configuration=13</t>
  </si>
  <si>
    <t>英制-手动调整容限“0mph”</t>
  </si>
  <si>
    <t>英制-手动调整容限“1mph”</t>
  </si>
  <si>
    <t>1.手动调整容限至“1mph”
2.查看车机发出信号</t>
  </si>
  <si>
    <t>2.信号
Feature_Rq.Operation=Set
Feature_Rq.FeatureID=0x0860
Feature_Rq.Configuration=15</t>
  </si>
  <si>
    <t>英制-手动调整容限“10mph”</t>
  </si>
  <si>
    <t>1.手动调整容限至“10mph”
2.查看车机发出信号</t>
  </si>
  <si>
    <t>英制-手动调整容限“20mph”</t>
  </si>
  <si>
    <t>1.手动调整容限至“20mph”
2.查看车机发出信号</t>
  </si>
  <si>
    <t>SYNC+_Z0281</t>
  </si>
  <si>
    <t>3-21-2辅助驾驶-巡航控制配置2</t>
  </si>
  <si>
    <t>巡航控制配置2设置配置项</t>
  </si>
  <si>
    <t>1.配置配置字DE08, BYTE 1, Bit 5 ACC Menu= 1 (Enable) and
DE08 Byte 8, Bit 1 Adaptive Cruise= 1 (Enabled) and
DE08 Byte 7, Bit 1 Intelligent Adaptive Cruise Control = 0 (Disabled)
(发送 ./yfdbus_send AI.lv.ipcl.out vip2gip_diag 0x01,0x01,0xDE,0x08,0x25,0x00,0x00,0x00,0x00,0x00,0x00,0x00,0x00,0x00,0x00,0x00,0x00,0x00,0x00,0x00,0x00,0x00,0x00,0x00,0x40,0x00,0x00,0x00,0x00,0x00)
2.查看巡航控制选项</t>
  </si>
  <si>
    <t>1.显示
定速巡航（单选）
自适应巡航（单选）</t>
  </si>
  <si>
    <t>巡航控制配置2-子功能显示逻辑</t>
  </si>
  <si>
    <t>1.车机供电正常
2.3B2 IGN = Run
3.进入辅助驾驶界面
4.当前为巡航控制2配置</t>
  </si>
  <si>
    <t>1.选择自适应巡航，查看下方子功能菜单显示逻辑
2. 配置 DE08, Byte 20, Bit 4 Smart Offering = 0 (Disabled)
3. 配置 DE08, Byte 20, Bit 4 Smart Offering = 1 (Enabled)</t>
  </si>
  <si>
    <t>1.车道居中保持与ActiveGlide智能辅助驾驶 互斥（根据配置显示其一）
2.显示 车道居中保持
3.显示ActiveGlide智能辅助驾驶</t>
  </si>
  <si>
    <t>1.选择自适应巡航，查看下方子功能菜单显示逻辑
2. 配置 DE08 Byte25 Bit5 Predictive Speed Assist=0 (Disabled)
3. 配置 DE08 Byte25 Bit5 Predictive Speed Assist=1 (Enabled)</t>
  </si>
  <si>
    <t>1.智能自适应巡航（限速标记识别）与智能预测巡航 互斥
（根据配置显示其一）
2.显示 智能自适应巡航（限速标记识别）
3.显示 智能预测巡航</t>
  </si>
  <si>
    <t>1.开启ActiveGlide智能辅助驾驶功能，查看子功能菜单
2.关闭 ActiveGlide智能辅助驾驶功能，查看子功能菜单</t>
  </si>
  <si>
    <t>1.显示 车道内智能规避辅助、转向灯变道辅助、激活提示 功能
2.隐藏 车道内智能规避辅助、转向灯变道辅助、激活提示 功能</t>
  </si>
  <si>
    <t>1.开启车道居中保持 功能，查看子功能菜单
2.关闭车道居中保持 功能，查看子功能菜单</t>
  </si>
  <si>
    <t>1.车道居中保持无子菜单功能
2.车道居中保持无子菜单功能</t>
  </si>
  <si>
    <t>1.开启ActiveGlide智能辅助驾驶功能，查看智能预测巡航功能
2.关闭 ActiveGlide智能辅助驾驶功能，查看智能预测巡航功能</t>
  </si>
  <si>
    <t>1.智能预测巡航 被隐藏
2.显示 智能预测巡航</t>
  </si>
  <si>
    <t>巡航控制配置2-容限显示逻辑</t>
  </si>
  <si>
    <t>1.开启 智能自适应巡航（限速标记识别） 或 智能预测巡航功能，查看容限显示
2.关闭 智能自适应巡航（限速标记识别） 或 智能预测巡航功能，查看容限显示</t>
  </si>
  <si>
    <t>1.显示容限功能
2.隐藏容限功能</t>
  </si>
  <si>
    <t>1.车机供电正常
2.3B2 IGN = Run
3.进入辅助驾驶界面
4.当前为巡航控制2配置
5.当前配置 智能预测巡航</t>
  </si>
  <si>
    <t>1.开启智能预测巡航功能，查看容限显示
2.开启ActiveGlide智能辅助驾驶功能，查看智能预测巡航 和 容限显示</t>
  </si>
  <si>
    <t>1.显示容限功能
2.智能预测巡航功能被隐藏，容限也被隐藏</t>
  </si>
  <si>
    <t>巡航控制2-定速巡航不显示设置配置项</t>
  </si>
  <si>
    <t>巡航控制2-定速巡航显示设置配置项</t>
  </si>
  <si>
    <t>巡航控制2-定速巡航设置Rx逻辑</t>
  </si>
  <si>
    <t>1.车机供电正常
2.3B2 IGN = Run
3.进入巡航控制2子菜单界面
4.配置定速巡航显示</t>
  </si>
  <si>
    <t>2.定速巡航选项被选中</t>
  </si>
  <si>
    <t>巡航控制2-定速巡航设置Tx逻辑</t>
  </si>
  <si>
    <t>巡航控制2-自适应巡航不显示设置配置项</t>
  </si>
  <si>
    <t>1.配置配置字DE08 Byte 8, Bit 1 Adaptive Cruise = 0x0:Disable
2.点击巡航控制选项，查看页面显示</t>
  </si>
  <si>
    <t>巡航控制2-自适应巡航显示设置配置项</t>
  </si>
  <si>
    <t>1.配置配置字DE08 Byte 8, Bit 1 Adaptive Cruise =0x1:Enable
2.点击巡航控制选项，查看页面显示</t>
  </si>
  <si>
    <t>巡航控制2-自适应巡航设置Rx逻辑</t>
  </si>
  <si>
    <t>1.车机供电正常
2.3B2 IGN = Run
3.进入巡航控制2子菜单界面
4.配置自适应巡航显示</t>
  </si>
  <si>
    <t>2.自适应巡航选项被选中</t>
  </si>
  <si>
    <t>巡航控制2-自适应巡航设置TX逻辑</t>
  </si>
  <si>
    <t>巡航控制2-车道居中不显示设置配置项</t>
  </si>
  <si>
    <t>1.配置配置字 DE08,Byte20,bit5 Lane Centering=0 and
DE08, Byte 20, Bit 4 Smart Offering = 0 (Disabled)
2.点击巡航控制选项，查看页面显示</t>
  </si>
  <si>
    <t>2.不显示车道居中选项</t>
  </si>
  <si>
    <t>巡航控制2-车道居中显示设置配置项</t>
  </si>
  <si>
    <t>1.配置配置字DE08,Byte20,bit5 Lane Centering=1 and
DE08, Byte 20, Bit 4 Smart Offering = 0 (Disabled)
2.点击巡航控制选项，查看页面显示</t>
  </si>
  <si>
    <t>2.显示车道居中选项</t>
  </si>
  <si>
    <t>巡航控制2-开启车道居中保持设置Rx逻辑</t>
  </si>
  <si>
    <t>1.车机供电正常
2.3B2 IGN = Run
3.进入辅助驾驶界面
4.配置车道居中显示</t>
  </si>
  <si>
    <t>1.模拟ECU发送信号:
0x3E5FeatNoCcmActl=0x0841
0x3E5FeatConfigCcmActl=0x01
0x3E5PersIndexCcm_D_Actl=0x04
2.查看车道居中开关选项状态（辅助驾驶界面和常用设置界面）</t>
  </si>
  <si>
    <t>2.车道居中选项为开</t>
  </si>
  <si>
    <t>巡航控制2-关闭车道居中保持设置Rx逻辑</t>
  </si>
  <si>
    <t>1.模拟ECU发送信号:
0x3E5FeatNoCcmActl=0x0841
0x3E5FeatConfigCcmActl=0x00
0x3E5PersIndexCcm_D_Actl=0x04
2.查看车道居中开关选项状态（辅助驾驶界面和常用设置界面）</t>
  </si>
  <si>
    <t>2.车道居中选项为关</t>
  </si>
  <si>
    <t>巡航控制2-开启车道居中保持设置Tx逻辑</t>
  </si>
  <si>
    <t>1.车道居中开关为关时,点击开启
2.查看车机发出的请求信号</t>
  </si>
  <si>
    <t>2.信号（若是FBMP信号，需要在500ms内retry并且Tx发完后需要置零）
0x3E2CtrStkDsplyOp_D_Rq=0x02
0x3E2CtrStkFeatNoActl=0x0841
0x3E2CtrStkFeatConfigActl=0x01</t>
  </si>
  <si>
    <t>巡航控制2-关闭车道居中保持设置Tx逻辑</t>
  </si>
  <si>
    <t>1.车道居中开关为开时,点击关闭
2.查看车机发出的请求信号</t>
  </si>
  <si>
    <t>2.信号（若是FBMP信号，需要在500ms内retry并且Tx发完后需要置零）
0x3E2CtrStkDsplyOp_D_Rq=0x02
0x3E2CtrStkFeatNoActl=0x0841
0x3E2CtrStkFeatConfigActl=0x00</t>
  </si>
  <si>
    <t>SYNC+_Z0230</t>
  </si>
  <si>
    <t>Lincoln ActiveGlide智能辅助驾驶 不显示配置项</t>
  </si>
  <si>
    <t>1.配置配置字DE08,Byte20,bit5 Lane Centering=0 and
DE08, Byte 20, Bit 4 Smart Offering = 0 (Disabled)
2.点击巡航控制选项，查看页面显示</t>
  </si>
  <si>
    <t>2.巡航控制列表中不显示ActiveGlide智能辅助驾驶</t>
  </si>
  <si>
    <t>Lincoln ActiveGlide智能辅助驾驶 显示配置项</t>
  </si>
  <si>
    <t>1.配置配置字DE08,Byte20,bit5 Lane Centering=1 and
DE08, Byte 20, Bit 4 Smart Offering = 1 (Enabled)
2.点击巡航控制——&gt;自适应巡航选项，查看页面显示</t>
  </si>
  <si>
    <t>2.巡航控制列表中显示ActiveGlide智能辅助驾驶</t>
  </si>
  <si>
    <t>开启Lincoln ActiveGlide智能辅助驾驶Rx逻辑</t>
  </si>
  <si>
    <t>1.车机供电正常
2.3B2 IGN = Run
3.进入辅助驾驶界面
4.配置Lincoln ActiveGlide智能辅助驾驶显示</t>
  </si>
  <si>
    <t>1.模拟ECU发送信号:
0x3D8FeatNoCcmActl=0x0841
0x3D8FeatConfigCcmActl=0x01
0x3D8PersIndexCcm_D_Actl=0x04
2.查看Lincoln ActiveGlide智能辅助驾驶开关选项状态（辅助驾驶界面和常用设置界面）</t>
  </si>
  <si>
    <t>2.Lincoln ActiveGlide智能辅助驾驶选项为开</t>
  </si>
  <si>
    <t>关闭Lincoln ActiveGlide智能辅助驾驶Rx逻辑</t>
  </si>
  <si>
    <t>1.模拟ECU发送信号:
0x3D8FeatNoCcmActl=0x0841
0x3D8FeatConfigCcmActl=0x00
0x3D8PersIndexCcm_D_Actl=0x04
2.查看Lincoln ActiveGlide智能辅助驾驶开关选项状态（辅助驾驶界面和常用设置界面）</t>
  </si>
  <si>
    <t>2.Lincoln ActiveGlide智能辅助驾驶选项为关</t>
  </si>
  <si>
    <t>开启Lincoln ActiveGlide智能辅助驾驶Tx逻辑</t>
  </si>
  <si>
    <t>1.Lincoln ActiveGlide智能辅助驾驶开关为关时,点击开启
2.查看车机发出的请求信号</t>
  </si>
  <si>
    <t>关闭Lincoln ActiveGlide智能辅助驾驶Tx逻辑</t>
  </si>
  <si>
    <t>1.Lincoln ActiveGlide智能辅助驾驶开关为开时,点击关闭
2.查看车机发出的请求信号</t>
  </si>
  <si>
    <t>巡航控制2-激活提示不显示设置配置项</t>
  </si>
  <si>
    <t>1.配置配置字DE08, BYTE 1, Bit 5 ACC Menu= 1 (Enable)
DE08,Byte20,bit5 Lane Centering=0 or
DE08, Byte 20, Bit 4 Smart Offering = 0 (Enabled) or
车道居中保持关闭
Lincoln ActiveGlide智能辅助驾驶未选中
2.点击巡航控制选项，查看页面显示</t>
  </si>
  <si>
    <t>2.不显示激活提示选项</t>
  </si>
  <si>
    <t>巡航控制2-激活提示显示设置配置项</t>
  </si>
  <si>
    <t>1.配置配置字DE08, BYTE 1, Bit 5 ACC Menu= 1 (Enable) and
DE08,Byte20,bit5 Lane Centering=1 and
DE08, Byte 20, Bit 4 Smart Offering = 1 (Enabled) and
车道居中保持开启
Lincoln ActiveGlide智能辅助驾驶已选中
2.点击巡航控制选项，查看页面显示</t>
  </si>
  <si>
    <t>2.显示激活提示选项</t>
  </si>
  <si>
    <t>巡航控制2-激活提示开关开Rx逻辑</t>
  </si>
  <si>
    <t>1.车机供电正常
2.3B2 IGN = Run
3.进入辅助驾驶界面
4.-激活提示功能显示</t>
  </si>
  <si>
    <t>1.模拟ECU发送信号:
0x3D8 FeatNoIpmaActl=0x0842
0x3D8 FeatConfigIpmaActl=0x01
0x3D8 PersIndexIpma_D_Actl=0x04
2.查看激活提示选项状态</t>
  </si>
  <si>
    <t>2.激活提示开关开</t>
  </si>
  <si>
    <t>巡航控制2-激活提示开关关Rx逻辑</t>
  </si>
  <si>
    <t>1.模拟ECU发送信号:
0x3D8 FeatNoIpmaActl=0x0842
0x3D8 FeatConfigIpmaActl=0x00
0x3D8 PersIndexIpma_D_Actl=0x04
2.查看激活提示选项状态</t>
  </si>
  <si>
    <t>2.激活提示开关关</t>
  </si>
  <si>
    <t>巡航控制2-激活提示开Tx逻辑</t>
  </si>
  <si>
    <t>1.其他选项被选中时,点击激活提示
2.查看车机发出的请求信号</t>
  </si>
  <si>
    <t>2.信号（若是FBMP信号，需要在500ms内retry并且Tx发完后需要置零）
0x3E2CtrStkDsplyOp_D_Rq=Set
0x3E2CtrStkFeatNoActl=0x0842
0x3E2CtrStkFeatConfigActl=0x01</t>
  </si>
  <si>
    <t>巡航控制2-激活提示关Tx逻辑</t>
  </si>
  <si>
    <t>2.信号（若是FBMP信号，需要在500ms内retry并且Tx发完后需要置零）
0x3E2CtrStkDsplyOp_D_Rq=Set
0x3E2CtrStkFeatNoActl=0x0842
0x3E2CtrStkFeatConfigActl=0x00</t>
  </si>
  <si>
    <t>巡航控制2-智能自适应巡航（限速标记识别）不显示设置配置项</t>
  </si>
  <si>
    <t>1.配置配置字DE08 Byte20 Bit6 Cruise Control Variant2=0 (Disabled) and
DE08 Byte 7, Bit 1 Intelligent Adaptive Cruise Control =0 (Disabled) and
DE08 Byte25 Bit5 Predictive Speed Assist=0 (Disabled)
2.点击巡航控制选项，查看页面显示</t>
  </si>
  <si>
    <t>2.不显示智能自适应巡航（限速标记识别）选项</t>
  </si>
  <si>
    <t>巡航控制2-智能自适应巡航（限速标记识别）显示设置配置项</t>
  </si>
  <si>
    <t>1.配置配置字DE08 Byte20 Bit6 Cruise Control Variant2=1(Enabled) and
DE08 Byte 7, Bit 1 Intelligent Adaptive Cruise Control = 1 (Enabled) and
DE08 Byte25 Bit5 Predictive Speed Assist=0 (Disabled)
2.点击巡航控制选项，查看页面显示</t>
  </si>
  <si>
    <t>2.显示智能自适应巡航（限速标记识别）选项</t>
  </si>
  <si>
    <t>开启智能自适应巡航（限速标记识别）Rx逻辑</t>
  </si>
  <si>
    <t>1.车机供电正常
2.3B2 IGN = Run
3.配置智能自适应巡航（限速标记识别）显示
4.进入巡航控制2子菜单界面</t>
  </si>
  <si>
    <t>1.模拟ECU发送信号:
0x3E5FeatNoCcmActl=0x0843
0x3E5FeatConfigCcmActl=0x01
0x3E5PersIndexCcm_D_Actl=0x04
2.查看智能自适应巡航（限速标记识别）开关选项状态（辅助驾驶界面和常用设置界面）</t>
  </si>
  <si>
    <t>2.智能自适应巡航（限速标记识别）选项为开</t>
  </si>
  <si>
    <t>关闭智能自适应巡航（限速标记识别）Rx逻辑</t>
  </si>
  <si>
    <t>1.模拟ECU发送信号:
0x3E5FeatNoCcmActl=0x0843
0x3E5FeatConfigCcmActl=0x00
0x3E5PersIndexCcm_D_Actl=0x04
2.查看智能自适应巡航（限速标记识别）开关选项状态（辅助驾驶界面和常用设置界面）</t>
  </si>
  <si>
    <t>2.智能自适应巡航（限速标记识别）选项为关</t>
  </si>
  <si>
    <t>开启智能自适应巡航（限速标记识别）Tx逻辑</t>
  </si>
  <si>
    <t>1.智能自适应巡航（限速标记识别）开关为关时,点击开启
2.查看车机发出的请求信号</t>
  </si>
  <si>
    <t>2.信号（若是FBMP信号，需要在500ms内retry并且Tx发完后需要置零）
0x3E2CtrStkDsplyOp_D_Rq=0x02
0x3E2CtrStkFeatNoActl=0x0843
0x3E2CtrStkFeatConfigActl=0x01</t>
  </si>
  <si>
    <t>关闭智能自适应巡航（限速标记识别）Tx逻辑</t>
  </si>
  <si>
    <t>1.智能自适应巡航（限速标记识别）开关为开时,点击关闭
2.查看车机发出的请求信号</t>
  </si>
  <si>
    <t>2.信号（若是FBMP信号，需要在500ms内retry并且Tx发完后需要置零）
0x3E2CtrStkDsplyOp_D_Rq=0x02
0x3E2CtrStkFeatNoActl=0x0843
0x3E2CtrStkFeatConfigActl=0x00</t>
  </si>
  <si>
    <t>巡航控制2-车道内智能规避辅助不显示设置配置项</t>
  </si>
  <si>
    <t>1.配置配置字DE08,Byte24,Bit6 Lane Biasing=0
2.点击巡航控制选项，查看页面显示</t>
  </si>
  <si>
    <t>2.不显示车道内智能规避辅助选项</t>
  </si>
  <si>
    <t>巡航控制2-车道内智能规避辅助显示设置配置项</t>
  </si>
  <si>
    <t>1.配置配置字DE08, BYTE 1, Bit 5 ACC Menu= 1 (Enable)
DE08,Byte20,bit5 Lane Centering=1 and
DE08, Byte 20, Bit 4 Smart Offering = 1 (Enabled)
DE08,Byte24,Bit6 Lane Biasing=1(Enabled)
Lincoln ActiveGlide智能辅助驾驶已被选中
2.点击巡航控制选项，查看页面显示</t>
  </si>
  <si>
    <t>2.显示车道内智能规避辅助选项</t>
  </si>
  <si>
    <t>开启车道内智能规避辅助Rx逻辑</t>
  </si>
  <si>
    <t>1.车机供电正常
2.3B2 IGN = Run
3.配置车道内智能规避辅助显示
4.进入巡航控制2子菜单界面</t>
  </si>
  <si>
    <t>1.模拟ECU发送信号:
0x4D6 TjaLaneBiasEnbl_D_Stat = 0x02
2.查看车道内智能规避辅助开关选项状态（辅助驾驶界面和常用设置界面）</t>
  </si>
  <si>
    <t>2.车道内智能规避辅助选项为开</t>
  </si>
  <si>
    <t>关闭车道内智能规避辅助Rx逻辑</t>
  </si>
  <si>
    <t>1.模拟ECU发送信号:
0x4D6 TjaLaneBiasEnbl_D_Stat = 0x01
2.查看车道内智能规避辅助开关选项状态（辅助驾驶界面和常用设置界面）</t>
  </si>
  <si>
    <t>2.车道内智能规避辅助选项为关</t>
  </si>
  <si>
    <t>开启车道内智能规避辅助Tx逻辑</t>
  </si>
  <si>
    <t>1.车道内智能规避辅助开关为关时,点击开启
2.查看车机发出的请求信号</t>
  </si>
  <si>
    <t>2.信号（若是FBMP信号，需要在500ms内retry并且Tx发完后需要置零）
0x227
TjaLaneBiasEnbl_D_RqMnu = 0x02</t>
  </si>
  <si>
    <t>关闭车道内智能规避辅助Tx逻辑</t>
  </si>
  <si>
    <t>1.车道内智能规避辅助开关为开时,点击关闭
2.查看车机发出的请求信号</t>
  </si>
  <si>
    <t>2.信号（若是FBMP信号，需要在500ms内retry并且Tx发完后需要置零）
0x227
TjaLaneBiasEnbl_D_RqMnu = 0x01</t>
  </si>
  <si>
    <t>车道内智能规避辅助infobook</t>
  </si>
  <si>
    <t>1.点击车道内智能规避辅助info按钮
2.点击返回按钮</t>
  </si>
  <si>
    <t>1.点击车道内智能规避辅助info页面，且显示图片/功能文本说明
2.返回辅助驾驶-巡航控制配置2页面</t>
  </si>
  <si>
    <t>FCIVIOS-16397
【U625 MCA】【黑盒】【必现】【Vehicle Setting】车道内智能规避辅助infobook错误</t>
  </si>
  <si>
    <t>SYNC+_Z0280</t>
  </si>
  <si>
    <t>巡航控制2-转向灯变道辅助不显示设置配置项</t>
  </si>
  <si>
    <t>1.配置配置字DE08,Byte20,bit5 Lane Centering=1&amp;
DE08, Byte 20, Bit 4 Smart Offering = 1 (Enabled)&amp;
DE08, Byte 8, Bit 7-6 Lane Change Assist = 0 ;
2.点击巡航控制选项，查看页面显示</t>
  </si>
  <si>
    <t>2.不显示转向灯变道辅助选项</t>
  </si>
  <si>
    <t>巡航控制2-转向灯变道辅助显示设置配置项</t>
  </si>
  <si>
    <t>1.配置配置字DE08,Byte20,bit5 Lane Centering=1&amp;
DE08, Byte 20, Bit 4 Smart Offering = 1 (Enabled)&amp;
DE08, Byte 8, Bit 7-6 Lane Change Assist = 1 (Enabled) 
2.点击巡航控制选项，开启主动驾驶辅助功能时查看页面显示</t>
  </si>
  <si>
    <t>2.显示转向灯变道辅助选项</t>
  </si>
  <si>
    <t>开启转向灯变道辅助Rx逻辑</t>
  </si>
  <si>
    <t>1.车机供电正常
2.3B2 IGN = Run
3.配置转向灯变道辅助显示
4.进入巡航控制2子菜单界面</t>
  </si>
  <si>
    <t>1.模拟ECU发送信号:0x4D6 TjaLcEnbl_D_Stat=2（On）
2.查看转向灯变道辅助开关选项状态</t>
  </si>
  <si>
    <t>2.转向灯变道辅助选项为开</t>
  </si>
  <si>
    <t>关闭转向灯变道辅助Rx逻辑</t>
  </si>
  <si>
    <t>1.模拟ECU发送信号:0x4D6 TjaLcEnbl_D_Stat=1
2.查看转向灯变道辅助开关选项状态</t>
  </si>
  <si>
    <t>2.转向灯变道辅助选项为关</t>
  </si>
  <si>
    <t>开启转向灯变道辅助Tx逻辑</t>
  </si>
  <si>
    <t>1.转向灯变道辅助开关为关时,点击开启
2.查看车机发出的请求信号</t>
  </si>
  <si>
    <t>2.0x215下TjaLcEnbl_D_RqMnu=2，100ms后变成Null</t>
  </si>
  <si>
    <t>关闭转向灯变道辅助Tx逻辑</t>
  </si>
  <si>
    <t>1.转向灯变道辅助开关为开时,点击关闭
2.查看车机发出的请求信号</t>
  </si>
  <si>
    <t>2.0x215下TjaLcEnbl_D_RqMnu=1，100ms后变成Null</t>
  </si>
  <si>
    <t>转向灯变道辅助infobook</t>
  </si>
  <si>
    <t>1.点击转向灯变道辅助info按钮
2.点击返回按钮</t>
  </si>
  <si>
    <t>1.点击转向灯变道辅助info页面，且显示图片/功能文本说明
2.返回辅助驾驶-巡航控制配置2页面</t>
  </si>
  <si>
    <t>熄火后转向灯变道辅助不可用</t>
  </si>
  <si>
    <t>1.模拟ECU发送信号:0x3B2  Ignition Status = off
2.查看转向灯变道辅助开关选项状态（辅助驾驶界面和常用设置界面）</t>
  </si>
  <si>
    <t>2.转向灯变道辅助不可用</t>
  </si>
  <si>
    <t>巡航控制2-容限不显示设置配置项</t>
  </si>
  <si>
    <t>1.配置配置字DE08 Byte 7, Bit 1 Intelligent Adaptive Cruise Control = 0x0:Disable
2.点击巡航控制选项，查看页面显示</t>
  </si>
  <si>
    <t>2.不显示容限选项</t>
  </si>
  <si>
    <t>巡航控制2-容限显示设置配置项</t>
  </si>
  <si>
    <t>1.配置配置字DE08 Byte 7, Bit 1 Intelligent Adaptive Cruise Control =0x1:Enable
2.点击巡航控制选项打开智能自适应巡航（限速标记识别），查看页面显示
3.点击巡航控制选项关闭智能自适应巡航（限速标记识别），查看页面显示</t>
  </si>
  <si>
    <t>2.显示容限选项
3.不显示容限选项</t>
  </si>
  <si>
    <t>1.车机供电正常
2.3B2 IGN = Run
3.配置容限显示
4.进入巡航控制2子菜单界面</t>
  </si>
  <si>
    <t>1.进入容限界面显示，加减按钮以及文本提示（容限游标默认显示在中间）
2.返回点击设置-&gt;车辆控制-&gt;辅助驾驶-&gt;巡航控制配置2选择之智能自适应巡航页面</t>
  </si>
  <si>
    <t>1切换系统设置中的距离单位为公里
（发送
yfdbus_send DI.lv.ipcl.out vip2gip_Setup 0x15,0x02,0x00,0x02）
2.查看容限界面仪表盘下速度单位显示和容限范围</t>
  </si>
  <si>
    <t>3-21-1辅助驾驶-巡航控制配置2</t>
  </si>
  <si>
    <t>1.信号0x3E2.CtrStkDsplyOp_D_Rq=Set
0x3E2.CtrStkFeatNoActl=0x0860
0x3E2.CtrStkFeatConfigActl=0x00~0x3C
2.信号
0x3E2.CtrStkDsplyOp_D_Rq=Set
0x3E2.CtrStkFeatNoActl=0x0860
0x3E2.CtrStkFeatConfigActl=0x00~0x3C
界面容限值连续递增增加</t>
  </si>
  <si>
    <t>1.信号0x3E2.CtrStkDsplyOp_D_Rq=Set
0x3E2.CtrStkFeatNoActl=0x0860
0x3E2.CtrStkFeatConfigActl=0x1D~0x00
2.信号0x3E2.CtrStkDsplyOp_D_Rq=Set
0x3E2.CtrStkFeatNoActl=0x0860
0x3E2.CtrStkFeatConfigActl=0x1D~0x00
界面容限值连续减少</t>
  </si>
  <si>
    <t>公制切换为英制</t>
  </si>
  <si>
    <t>1.车机供电正常
2.3B2 IGN = Run
3.当前容限为公制</t>
  </si>
  <si>
    <t>1.容限值为24km/h，切换英制单位
yfdbus_send DI.lv.ipcl.out vip2gip_Setup 0x15,0x02,0x00,0x01
2.查看容限显示</t>
  </si>
  <si>
    <t>2.显示容限值最大值，值为20mph</t>
  </si>
  <si>
    <t>1.容限值为-26km/h，切换英制单位
yfdbus_send DI.lv.ipcl.out vip2gip_Setup 0x15,0x02,0x00,0x01
2.查看容限显示</t>
  </si>
  <si>
    <t>2.显示容限值最小值，值为-20mph</t>
  </si>
  <si>
    <t>1.容限值为12km/h，切换英制单位
yfdbus_send DI.lv.ipcl.out vip2gip_Setup 0x15,0x02,0x00,0x01
2.查看容限显示</t>
  </si>
  <si>
    <t>2.容限值为12mph</t>
  </si>
  <si>
    <t>英制切换为公制</t>
  </si>
  <si>
    <t>1.车机供电正常
2.3B2 IGN = Run
3.当前容限为英制</t>
  </si>
  <si>
    <t>1.容限值为20mph，切换公制单位
yfdbus_send DI.lv.ipcl.out vip2gip_Setup 0x15,0x02,0x00,0x02
2.查看容限显示</t>
  </si>
  <si>
    <t>2.容限值为20km/h</t>
  </si>
  <si>
    <t>1.容限值为-20mph，切换公制单位
yfdbus_send DI.lv.ipcl.out vip2gip_Setup 0x15,0x02,0x00,0x02
2.查看容限显示</t>
  </si>
  <si>
    <t>2.容限值为-20km/h</t>
  </si>
  <si>
    <t>1.容限值为15mph，切换公制单位
yfdbus_send DI.lv.ipcl.out vip2gip_Setup 0x15,0x02,0x00,0x02
2.查看容限显示</t>
  </si>
  <si>
    <t>2.容限值为15km/h</t>
  </si>
  <si>
    <t>1.信号0x3E2.CtrStkDsplyOp_D_Rq=Set
0x3E2.CtrStkFeatNoActl=0x0860
0x3E2.CtrStkFeatConfigActl=0x00~0x28
2.信号0x3E2.CtrStkDsplyOp_D_Rq=Set
0x3E2.CtrStkFeatNoActl=0x0860
0x3E2.CtrStkFeatConfigActl=0x00~0x28 界面快速递增容限值</t>
  </si>
  <si>
    <t>1.信号0x3E2.CtrStkDsplyOp_D_Rq=Set
0x3E2.CtrStkFeatNoActl=0x0860
0x3E2.CtrStkFeatConfigActl=0x00~0x28
2.信号0x3E2.CtrStkDsplyOp_D_Rq=Set
0x3E2.CtrStkFeatNoActl=0x0860
0x3E2.CtrStkFeatConfigActl=0x00~0x28 界面快速减少容限值</t>
  </si>
  <si>
    <t>SYNC+_Z0070</t>
  </si>
  <si>
    <t>2-2辅助驾驶-自动启停</t>
  </si>
  <si>
    <t>自动启停设置 不显示配置项</t>
  </si>
  <si>
    <t>1.配置DE08, BYTE 10, BIT 5 Auto Start-Stop= 0 (Disabled)
2.发送信号并查看自动启停开关选项显示</t>
  </si>
  <si>
    <t>2.不显示自动启停选项</t>
  </si>
  <si>
    <t>自动启停设置 显示配置项</t>
  </si>
  <si>
    <t>1.配置DE08, BYTE 10, BIT 5 Auto Start-Stop= 1 (Enabled)
2.发送信号并查看自动启停开关选项显示</t>
  </si>
  <si>
    <t>2.显示自动启停选项</t>
  </si>
  <si>
    <t>自动启停收藏</t>
  </si>
  <si>
    <t>1.车机供电正常
2.显示自动启停设置配置
3.进入辅助驾驶界面</t>
  </si>
  <si>
    <t>1.点击自动启停收藏按钮，查看页面显示
2.进入常用设置，查看页面显示</t>
  </si>
  <si>
    <t>1.Toast提示“收藏成功，可在“常用设置”界面查看”；自动启停收藏按钮高亮显示
2.常用设置中存在自动启停且状态与辅助驾驶中保持一致</t>
  </si>
  <si>
    <t>自动启停取消收藏</t>
  </si>
  <si>
    <t>1.点击自动启停已收藏按钮，查看页面显示
2.进入常用设置，查看页面显示</t>
  </si>
  <si>
    <t>1.Toast提示“已取消收藏”；自动启停收藏按钮灰色显示
2.常用设置中不存在自动启停</t>
  </si>
  <si>
    <t>自动启停infobook</t>
  </si>
  <si>
    <t>1.点击自动启停info按钮，查看页面显示
2.点击返回按钮，查看页面显示</t>
  </si>
  <si>
    <t>1.返回自动启停info页面，且显示图片/功能文本说明
2.返回辅助驾驶页面</t>
  </si>
  <si>
    <t>开启自动启停Rx逻辑</t>
  </si>
  <si>
    <t>1.模拟ECU发送信号:0x166 StopStrtDrvMde_D_Indic=0x0
2.查看自动启停开关选项状态（辅助驾驶界面和常用设置界面）</t>
  </si>
  <si>
    <t>2.自动启停选项为开</t>
  </si>
  <si>
    <t>关闭自动启停Rx逻辑</t>
  </si>
  <si>
    <t>1.模拟ECU发送信号:
0x166 StopStrtDrvMde_D_Indic=0x1/0x2
2.查看自动启停开关选项状态（辅助驾驶界面和常用设置界面）</t>
  </si>
  <si>
    <t>2.自动启停选项为关</t>
  </si>
  <si>
    <t>开启自动启停按钮Tx逻辑</t>
  </si>
  <si>
    <t>1.自动启停开关为关时,点击开启
2.查看车机发出的请求信号</t>
  </si>
  <si>
    <t>1.信号（脉冲信号）0x105 StopStrtDrvMde_B_RqBtn3c=0x1</t>
  </si>
  <si>
    <t>关闭自动启停按钮Tx逻辑</t>
  </si>
  <si>
    <t>1.自动启停开关为开时,点击关闭
2.查看车机发出的请求信号</t>
  </si>
  <si>
    <t>自动启停开启</t>
  </si>
  <si>
    <t>1.模拟ECU发送信号:166hStopStrtDrvMde_D_Indic=0x1使选项为关状态
2.停止发送0x166 StopStrtDrvMde_D_Indic 10个信号周期后,查看开关状态</t>
  </si>
  <si>
    <t>自动启停不可用</t>
  </si>
  <si>
    <t>1.车机供电正常
2.显示自动启停设置配置
3.进入辅助驾驶界面
4.3B2 IGN = Run</t>
  </si>
  <si>
    <t>1.模拟ECU发送信号:
0x3B2 Ignition_Status=0x0/0x1/0x2/0xF
2.查看自动启停开关选项状态（辅助驾驶界面和常用设置界面）</t>
  </si>
  <si>
    <t>2.自动启停选项不可用</t>
  </si>
  <si>
    <t>自动启停系统故障检测</t>
  </si>
  <si>
    <t>1.车机供电正常
2.显示自动启停设置配置且自动启停为开启状态
3.进入辅助驾驶界面
4.3B2 IGN = Run</t>
  </si>
  <si>
    <t>1.模拟ECU发送信号:
0x166 StopStrtDrvMde_D_Indic=0x2(StopStart_IndirectDeselect)
2.查看自动启停开关选项状态（辅助驾驶界面和常用设置界面）</t>
  </si>
  <si>
    <t>SYNC+_Z0077</t>
  </si>
  <si>
    <t>3-13辅助驾驶-自动启停阈值</t>
  </si>
  <si>
    <t>自动启停阈值设置 不显示配置项</t>
  </si>
  <si>
    <t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t>
  </si>
  <si>
    <t>2.不显示自动启停阈值选项</t>
  </si>
  <si>
    <t>自动启停阈值设置 显示配置项</t>
  </si>
  <si>
    <t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t>
  </si>
  <si>
    <t>2.显示自动启停阈值选项</t>
  </si>
  <si>
    <t>自动启停阈值设置界面显示</t>
  </si>
  <si>
    <t>1.车机供电正常
2.显示自动启停阈值设置配置
3.进入辅助驾驶界面</t>
  </si>
  <si>
    <t>1.点击自动启停阈值，查看页面显示</t>
  </si>
  <si>
    <t>1.进入自动启停阈值；显示自动启停阈值（高/中/低）</t>
  </si>
  <si>
    <t>自动启停阈值收藏</t>
  </si>
  <si>
    <t>1.点击自动启停阈值收藏按钮，查看页面显示
2.进入常用设置，查看页面显示</t>
  </si>
  <si>
    <t>1.Toast提示“收藏成功，可在“常用设置”界面查看”；自动启停阈值收藏按钮高亮显示
2.常用设置中存在自动启停阈值且状态与辅助驾驶中保持一致</t>
  </si>
  <si>
    <t>自动启停阈值取消收藏</t>
  </si>
  <si>
    <t>1.点击自动启停阈值已收藏按钮，查看页面显示
2.进入常用设置，查看页面显示</t>
  </si>
  <si>
    <t>1.Toast提示“已取消收藏”；自动启停阈值收藏按钮灰色显示
2.常用设置中不存在自动启停阈值</t>
  </si>
  <si>
    <t>自动启停阈值infobook</t>
  </si>
  <si>
    <t>1.点击自动启停阈值info按钮，查看页面显示
2.点击返回按钮，查看页面显示</t>
  </si>
  <si>
    <t>1.返回自动启停阈值info页面，且显示图片/功能文本说明
2.返回辅助驾驶页面</t>
  </si>
  <si>
    <t>自动启停阈值-高设置Rx逻辑</t>
  </si>
  <si>
    <t>1.车机供电正常
2.显示自动启停阈值设置配置
3.进入自动启停阈值菜单界面</t>
  </si>
  <si>
    <t>1.模拟ECU发送信号:
0x3D8FeatNoIpmaActl=0x0D05
0x3D8FeatConfigIpmaActl=0x03
0x3D8PersIndexIpma_D_Actl=0x04
2.查看页面显示</t>
  </si>
  <si>
    <t>自动启停阈值-高设置Tx逻辑</t>
  </si>
  <si>
    <t>2.信号（若是FBMP信号，需要在500ms内retry并且Tx发完后需要置零）0x3E2.CtrStkDsplyOp_D_Rq=Set
0x3E2.CtrStkFeatNoActl=0x0D05
0x3E2.CtrStkFeatConfigActl=0x03</t>
  </si>
  <si>
    <t>自动启停阈值-中设置Rx逻辑</t>
  </si>
  <si>
    <t>1.模拟ECU发送信号:
0x3D8FeatNoIpmaActl=0x0D05
0x3D8FeatConfigIpmaActl=0x02
0x3D8PersIndexIpma_D_Actl=0x04
2.查看页面显示</t>
  </si>
  <si>
    <t>2.中选项被选中</t>
  </si>
  <si>
    <t>自动启停阈值-中设置Tx逻辑</t>
  </si>
  <si>
    <t>1.其他选项被选中时,点击中选项
2.查看车机发出的请求信号</t>
  </si>
  <si>
    <t>2.信号（若是FBMP信号，需要在500ms内retry并且Tx发完后需要置零）0x3E2.CtrStkDsplyOp_D_Rq=Set
0x3E2.CtrStkFeatNoActl=0x0D05
0x3E2.CtrStkFeatConfigActl=0x2</t>
  </si>
  <si>
    <t>自动启停阈值-低设置Rx逻辑</t>
  </si>
  <si>
    <t>1.模拟ECU发送信号:
0x3D8FeatNoIpmaActl=0x0D05
0x3D8FeatConfigIpmaActl=0x01
0x3D8PersIndexIpma_D_Actl=0x04
2.查看页面显示</t>
  </si>
  <si>
    <t>自动启停阈值-低设置Tx逻辑</t>
  </si>
  <si>
    <t>2.信号（若是FBMP信号，需要在500ms内retry并且Tx发完后需要置零）
0x3E2.CtrStkDsplyOp_D_Rq=Set
0x3E2.CtrStkFeatNoActl=0x0D05
0x3E2.CtrStkFeatConfigActl=0x1</t>
  </si>
  <si>
    <t>SYNC+_Z0069</t>
  </si>
  <si>
    <t>2-2辅助驾驶-自动驻车</t>
  </si>
  <si>
    <t>自动驻车设置 不显示配置项</t>
  </si>
  <si>
    <t>1.配置DE08, BYTE 6, BIT 2 Auto Hold = 0 (Disabled)
2.发送信号并查看自动驻车选项显示</t>
  </si>
  <si>
    <t>2.不显示自动驻车选项</t>
  </si>
  <si>
    <t>自动驻车设置 显示配置项</t>
  </si>
  <si>
    <t>1.配置DE08, BYTE 6, BIT 2 Auto Hold = 1 (Enabled)
2.发送信号并查看自动驻车选项显示</t>
  </si>
  <si>
    <t>2.显示自动驻车选项</t>
  </si>
  <si>
    <t>自动驻车收藏</t>
  </si>
  <si>
    <t>1.点击自动驻车收藏按钮，查看页面显示
2.进入常用设置，查看页面显示</t>
  </si>
  <si>
    <t>1.Toast提示“收藏成功，可在“常用设置”界面查看”；自动驻车收藏按钮高亮显示
2.常用设置中存在自动驻车且状态与辅助驾驶中保持一致</t>
  </si>
  <si>
    <t>自动驻车取消收藏</t>
  </si>
  <si>
    <t>1.点击自动驻车已收藏按钮，查看页面显示
2.进入常用设置，查看页面显示</t>
  </si>
  <si>
    <t>1.Toast提示“已取消收藏”；自动驻车收藏按钮灰色显示
2.常用设置中不存在自动驻车</t>
  </si>
  <si>
    <t>自动驻车infobook</t>
  </si>
  <si>
    <t>1.点击自动驻车info按钮，查看页面显示
2.点击返回按钮，查看页面显示</t>
  </si>
  <si>
    <t>1.返回自动驻车info页面，且显示图片/功能文本说明
2.返回辅助驾驶页面</t>
  </si>
  <si>
    <t>开启自动驻车Rx逻辑</t>
  </si>
  <si>
    <t>1.模拟ECU发送信号:
0x41EAutoHoldSwMde_B_Ind=0x1
2.查看自动驻车开关选项状态（辅助驾驶界面和常用设置界面）</t>
  </si>
  <si>
    <t>2.自动驻车选项为开</t>
  </si>
  <si>
    <t>关闭自动驻车Rx逻辑</t>
  </si>
  <si>
    <t>1.模拟ECU发送信号:
0x41EAutoHoldSwMde_B_Ind=0x0
2.查看自动驻车开关选项状态（辅助驾驶界面和常用设置界面）</t>
  </si>
  <si>
    <t>2.自动驻车选项为关</t>
  </si>
  <si>
    <t>开启自动驻车Tx逻辑</t>
  </si>
  <si>
    <t>1.自动驻车开关为关时,点击开启
2.查看车机发出的请求信号</t>
  </si>
  <si>
    <t>2.信号0x3F1AutoHoldSwtch_D_Stat3=0x1</t>
  </si>
  <si>
    <t>关闭自动驻车Tx逻辑</t>
  </si>
  <si>
    <t>1.自动驻车开关为开时,点击关闭
2.查看车机发出的请求信号</t>
  </si>
  <si>
    <t>自动驻车设置信号丢失导致的无效状态</t>
  </si>
  <si>
    <t>1.模拟ECU发送信号:
0x41EAutoHoldSwMde_B_Ind=0x1使选项为开状态
2.停止发送
0x41EAutoHoldSwMde_B_Ind信号 5个信号周期后，查看开关显示和车机发出的请求信号</t>
  </si>
  <si>
    <t>2.自动驻车选项为关，信号0x3F1AutoHoldSwtch_D_Stat3=0x3(Faulty)</t>
  </si>
  <si>
    <t>自动驻车不可用</t>
  </si>
  <si>
    <t>1.车机供电正常
2.显示自动驻车设置配置
3.进入辅助驾驶界面
4.3B2 IGN = Run</t>
  </si>
  <si>
    <t>1.模拟ECU发送信号:
0x3B2 Ignition_Status=0x0/0x1/0x2/0xF
2.查看自动驻车开关选项状态（辅助驾驶界面和常用设置界面）</t>
  </si>
  <si>
    <t>2.自动驻车选项不可用</t>
  </si>
  <si>
    <t>自动驻车错误检测</t>
  </si>
  <si>
    <t>1.拔掉屏幕连接线
2.查看车机发出的请求信号</t>
  </si>
  <si>
    <t>2.信号0x3F1AutoHoldSwtch_D_Stat3=0x3(Faulty)</t>
  </si>
  <si>
    <t>倒车影像设置</t>
  </si>
  <si>
    <t>配置倒车影像设置显示</t>
  </si>
  <si>
    <t>1.车机供电正常
2.进入车辆控制——&gt;辅助驾驶界面</t>
  </si>
  <si>
    <t>1.配置配置字：DE03, Byte 1, Bit 4 Forward Collision Warning = 0x3: Digita RVCl(HD w IIC)
2.查看页面显示</t>
  </si>
  <si>
    <t>2.显示倒车影像设置</t>
  </si>
  <si>
    <t>倒车影像设置info book</t>
  </si>
  <si>
    <t>1.点击倒车影像设置info按钮
2.点击返回按钮</t>
  </si>
  <si>
    <t>1.进入倒车影像设置info页面，且显示图片/功能文本说明
2.返回车辆控制-&gt;辅助驾驶页面</t>
  </si>
  <si>
    <t>SYNC+_0095</t>
  </si>
  <si>
    <t>倒车影像设置-倒车影像延迟</t>
  </si>
  <si>
    <t>配置倒车影像延迟显示</t>
  </si>
  <si>
    <t>1.车机供电正常
2.进入车辆控制——&gt;辅助驾驶界面——&gt;倒车影像设置界面</t>
  </si>
  <si>
    <t>1.配置配置字：DE03 Byte1 Bit4-2 Camera !=0x0(Disable)
2.查看页面显示</t>
  </si>
  <si>
    <t>2.显示倒车影像延迟</t>
  </si>
  <si>
    <t>360影像设置-倒车影像延迟（前后视角互切）</t>
  </si>
  <si>
    <t>开启倒车影像延迟（前后视角互切）RX逻辑</t>
  </si>
  <si>
    <t>1.车机供电正常
2.进入倒车影像设置界面
3.配置倒车影像延迟显示</t>
  </si>
  <si>
    <t>1.模拟ECU发送信号:
./yfdbus_send AI.lv.ipcl.out vip2gip_VehicleNetwork 0x02,0x21,0x40,0x13,0x90,0x00,0x00,0x01
2.查看开关选项状态（辅助驾驶界面和常用设置界面）</t>
  </si>
  <si>
    <t>2.倒车影像延迟（前后视角互切）选项为开</t>
  </si>
  <si>
    <t>关闭倒车影像延迟（前后视角互切）RX逻辑</t>
  </si>
  <si>
    <t>1.模拟ECU发送信号：
./yfdbus_send AI.lv.ipcl.out vip2gip_VehicleNetwork 0x02,0x21,0x40,0x13,0x90,0x00,0x00,0x00
2.查看开关选项状态（辅助驾驶界面和常用设置界面）</t>
  </si>
  <si>
    <t>2.倒车影像延迟（前后视角互切）选项为关</t>
  </si>
  <si>
    <t>开启倒车影像延迟（前后视角互切）TX逻辑</t>
  </si>
  <si>
    <t>1.开关为关时,点击开启
2.查看车机发出的请求信号TBD</t>
  </si>
  <si>
    <t>2.信号
（返回值1）</t>
  </si>
  <si>
    <t>关闭倒车影像延迟（前后视角互切）TX逻辑</t>
  </si>
  <si>
    <t>2.信号
（返回值0）</t>
  </si>
  <si>
    <t>360影像设置</t>
  </si>
  <si>
    <t>配置360影像设置显示</t>
  </si>
  <si>
    <t>1.配置配置字：DE03, Byte 1, Bit 4 Forward Collision Warning =0x4: 360 Digital(HD)
2.查看页面显示</t>
  </si>
  <si>
    <t>2.显示360影像设置</t>
  </si>
  <si>
    <t>3-9 360全景影像设置info book</t>
  </si>
  <si>
    <t>360全景影像设置info book</t>
  </si>
  <si>
    <t>1.点击360全景影像设置info按钮
2.点击返回按钮</t>
  </si>
  <si>
    <t>1.进入360全景影像设置info页面，且显示图片/功能文本说明
2.返回车辆控制-&gt;辅助驾驶页面</t>
  </si>
  <si>
    <t>360全景影像设置-前后视角互切infobook</t>
  </si>
  <si>
    <t>前后视角互切info book</t>
  </si>
  <si>
    <t>1.车机供电正常
2.进入车辆控制——&gt;辅助驾驶界面——&gt;360全景影像设置界面</t>
  </si>
  <si>
    <t>1.点击前后视角互切info按钮
2.点击返回按钮</t>
  </si>
  <si>
    <t>1.进入前后视角互切info页面，且显示图片/功能文本说明
2.返回车辆控制-&gt;辅助驾驶-&gt;360全景影像设置页面</t>
  </si>
  <si>
    <t>FCIVIOS-16290
【U625 MCA】【实车】【黑盒】【必现】【Vehicle Setting】360影像设置中功能应显示 倒车影像延迟</t>
  </si>
  <si>
    <t>交通标志识别（U6、718专属）</t>
  </si>
  <si>
    <t>交通标志识别-显示</t>
  </si>
  <si>
    <t>1.通过路径车辆设置-&gt;车辆控制-&gt;进入辅助驾驶-&gt;交通标志识别
2.查看顺序显示
3.点击返回</t>
  </si>
  <si>
    <t>2.启用交通标志识别/超速警告/超速警告铃声/
3.返回车辆控制-&gt;辅助驾驶页面</t>
  </si>
  <si>
    <t>交通标志识别-启用交通标志识别（U6、718专属）</t>
  </si>
  <si>
    <t>启用交通标志识别-配置</t>
  </si>
  <si>
    <t>1.车机供电正常
2.信号正常</t>
  </si>
  <si>
    <t>1.配置配置字DE08, BYTE10, BIT 3 Traffic Sign Recognition =0
DE08 BYTE 8 BIT 0 TSR NCAP Adaptations = 0 (Disabled) and
DE08 Byte 20, Bit 7 Speed Limit Menu= 0（Disable）
2.配置DE08, BYTE10, BIT 3 Traffic Sign Recognition = 1 (enabled)
DE08 BYTE 8 BIT 0 TSR NCAP Adaptations = 0 (Disabled) and
DE08 Byte 20, Bit 7 Speed Limit Menu= 0（Disable）</t>
  </si>
  <si>
    <t>2.不显示交通标志识别选项
4.显示交通标志识别选项（与车速限制辅助互斥）</t>
  </si>
  <si>
    <t>1.配置配置字DE08, BYTE10, BIT 3 Traffic Sign Recognition = 1 (enabled)
DE08 BYTE 8 BIT 0 TSR NCAP Adaptations = 0 (Disabled)，
2.查看选项</t>
  </si>
  <si>
    <t>2.不显示交通标志识别开关，显示超速警告和容限（不分高于和低于65km容限）</t>
  </si>
  <si>
    <t>启用交通标志识别-手动</t>
  </si>
  <si>
    <t>1.开关为关时,点击开启
2.开关为开时,点击关闭</t>
  </si>
  <si>
    <t>1.开关开启，目录显示超速警告
2.开关关闭，不显示超速警告</t>
  </si>
  <si>
    <t>启用交通标志识别-RX</t>
  </si>
  <si>
    <t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t>
  </si>
  <si>
    <t>2.开启选项为开（仅显示超速警告设置项）
4.关闭选项为关（余下所有设置项均不显示）</t>
  </si>
  <si>
    <t>启用交通标志识别-TX</t>
  </si>
  <si>
    <t>1.开关为关时,点击开启
2.查看车机发出的请求信号TBD
3.开关为开时,点击关闭
4.查看车机发出的请求信号TBD</t>
  </si>
  <si>
    <t>2.信号
0x3E2.CtrStkDsplyOp_D_Rq=Set
0x3E2.CtrStkFeatNoActl=0x0809
0x3E2.CtrStkFeatConfigActl=0x1
4.信号
0x3E2.CtrStkDsplyOp_D_Rq=Set
0x3E2.CtrStkFeatNoActl=0x0809
0x3E2.CtrStkFeatConfigActl=0x0</t>
  </si>
  <si>
    <t>启用交通标志识别-info</t>
  </si>
  <si>
    <t>1.点击启用交通标志识别info按钮
2.点击返回按钮</t>
  </si>
  <si>
    <t>1.点击启用交通标志识别info页面，且显示图片/功能文本说明
2.返回车辆控制-&gt;辅助驾驶-&gt;交通标志识别</t>
  </si>
  <si>
    <t>交通标志识别-超速警告（U6、718专属）</t>
  </si>
  <si>
    <t>超速警告-手动</t>
  </si>
  <si>
    <t>1.开关开启，显示超速警告铃声、 容限设置项;
2.开关关闭，不显示超速警告铃声/容限设置项</t>
  </si>
  <si>
    <t>超速警告-RX</t>
  </si>
  <si>
    <t>1.模拟ECU发送信号:
0x3D8FeatNoIpmaActl=0x080D
0x3D8FeatConfigIpmaActl=0x01
0x3D8PersIndexIpma_D_Actl=0x04
2.查看开关选项状态
3.模拟ECU发送信号:
0x3D8FeatNoIpmaActl=0x080D
0x3D8FeatConfigIpmaActl=0x00
0x3D8PersIndexIpma_D_Actl=0x04
4.查看开关选项状态</t>
  </si>
  <si>
    <t>2.选项为开，显示超速警告铃声、容限设置项;
4.选项为关</t>
  </si>
  <si>
    <t>超速警告-TX</t>
  </si>
  <si>
    <t xml:space="preserve">1.开关为关时,点击开启
2.开关为开时,点击关闭
</t>
  </si>
  <si>
    <t>1.信号（若是FBMP信号，需要在500ms内retry并且Tx发完后需要置零）
0x3E2.CtrStkDsplyOp_D_Rq=Set
0x3E2.CtrStkFeatNoActl=0x080D
0x3E2.CtrStkFeatConfigActl=0x1
2.信号0x3E2.CtrStkDsplyOp_D_Rq=Set
0x3E2.CtrStkFeatNoActl=0x080D
0x3E2.CtrStkFeatConfigActl=0x0</t>
  </si>
  <si>
    <t>超速警告-无效信号</t>
  </si>
  <si>
    <t>1.模拟ECU发送信号，使为选项为开状态
0x3D8FeatNoIpmaActl=0x080D
0x3D8FeatConfigIpmaActl=0x01
0x3D8PersIndexIpma_D_Actl=0x04
2.模拟ECU发送无效信号,查看开关状态
0x3D8FeatNoIpmaActl=0x080D
0x3D8FeatConfigIpmaActl=0x02
0x3D8PersIndexIpma_D_Actl=0x04</t>
  </si>
  <si>
    <t>2.若是开关/滑动条保持之前状态；若是单选按钮则不选中任何选项</t>
  </si>
  <si>
    <t>超速警告-info</t>
  </si>
  <si>
    <t>1.点击超速警告info按钮
2.点击”X“按钮</t>
  </si>
  <si>
    <t>1.点击超速警告info文本说明弹窗
2.返回车辆控制-&gt;辅助驾驶-&gt;车速限制辅助</t>
  </si>
  <si>
    <t>交通标志识别-超速警告铃声（U6、718专属）</t>
  </si>
  <si>
    <t>超速警告铃声-RX</t>
  </si>
  <si>
    <t>1.模拟ECU发送信号:
0x3D8FeatNoIpmaActl=0x0830
0x3D8FeatConfigIpmaActl=0x01
0x3D8PersIndexIpma_D_Actl=0x04
2.查看开关选项状态
3.模拟ECU发送信号:
0x3D8FeatNoIpmaActl=0x0830
0x3D8FeatConfigIpmaActl=0x00
0x3D8PersIndexIpma_D_Actl=0x04
4.查看开关选项状态</t>
  </si>
  <si>
    <t>2.开启选项为开
4.关闭选项为关</t>
  </si>
  <si>
    <t>超速警告铃声-TX</t>
  </si>
  <si>
    <t>1.开关为关时,点击开启
2.查看车机发出的请求信号
3.开关为开时,点击关闭
4.查看车机发出的请求信号</t>
  </si>
  <si>
    <t>2.信号
0x3E2.CtrStkDsplyOp_D_Rq=Set
0x3E2.CtrStkFeatNoActl=0x0830
0x3E2.CtrStkFeatConfigActl=0x1
4.信号
0x3E2.CtrStkDsplyOp_D_Rq=Set
0x3E2.CtrStkFeatNoActl=0x0830
0x3E2.CtrStkFeatConfigActl=0x0</t>
  </si>
  <si>
    <t>超速警告铃声-无效信号</t>
  </si>
  <si>
    <t>1.模拟ECU发送信号:TBD使为选项为开状态
2.模拟ECU发送无效信号:TBD,查看开关状态</t>
  </si>
  <si>
    <t>超速警告铃声-info</t>
  </si>
  <si>
    <t>1.点击超速警告铃声info按钮
2.点击返回按钮</t>
  </si>
  <si>
    <t>1.点击超速警告铃声info页面，且显示图片/功能文本说明
2.返回车辆控制-&gt;辅助驾驶-&gt;交通标志识别</t>
  </si>
  <si>
    <t>交通标志识别-容限（U6、718专属）</t>
  </si>
  <si>
    <t>容限-配置</t>
  </si>
  <si>
    <t>1.配置字DE08, BYTE10, BIT 3 Traffic Sign Recognition = 1 (enabled) and
DE08 BYTE 8 BIT 0 TSR NCAP Adaptations = 1 (Enabled) and
DE08 Byte 20, Bit 7 Speed Limit Menu= 0（Disable）
2.车辆控制-&gt;辅助驾驶-&gt;交通标志识别查看页面显示</t>
  </si>
  <si>
    <t>2.显示容限选项，不显示警告限速最高和警告限速超过</t>
  </si>
  <si>
    <t>容限-显示</t>
  </si>
  <si>
    <r>
      <rPr>
        <sz val="10"/>
        <color indexed="8"/>
        <rFont val="微软雅黑"/>
        <charset val="134"/>
      </rPr>
      <t>1.进入容限界面，显示与</t>
    </r>
    <r>
      <rPr>
        <sz val="10"/>
        <color indexed="8"/>
        <rFont val="微软雅黑"/>
        <charset val="134"/>
      </rPr>
      <t>UI一致</t>
    </r>
    <r>
      <rPr>
        <sz val="10"/>
        <color indexed="8"/>
        <rFont val="微软雅黑"/>
        <charset val="134"/>
      </rPr>
      <t xml:space="preserve">
2.返回交通标志识别页面</t>
    </r>
  </si>
  <si>
    <t>1.系统设置中选择显示单位为公制
（发送
./yfdbus_send AI.lv.ipcl.out vip2gip_VehicleNetwork 0x02,0x21,0x40,0x13,0xA4,0x00,0x00,0x00）
2.查看容限界面仪表盘下速度单位显示和容限范围</t>
  </si>
  <si>
    <t>2.显示为km/h，容限范围是0-40</t>
  </si>
  <si>
    <t>1.系统设置中选择显示单位为英制
（发送
./yfdbus_send AI.lv.ipcl.out vip2gip_VehicleNetwork 0x02,0x21,0x40,0x13,0xA4,0x00,0x00,0x02）
2.查看容限界面仪表盘下速度单位显示和容限范围</t>
  </si>
  <si>
    <t>2.显示为mph，容限范围是0-25</t>
  </si>
  <si>
    <t>1.车机供电正常
2.3B2 IGN = Run
3.系统设置中选择显示单位为公制
（发送
./yfdbus_send AI.lv.ipcl.out vip2gip_VehicleNetwork 0x02,0x21,0x40,0x13,0xA4,0x00,0x00,0x00）
4.容限为0km/h</t>
  </si>
  <si>
    <t>容限-单位切换-23km/h</t>
  </si>
  <si>
    <t>1.车机供电正常
2.信号正常
3.系统设置中选择显示单位为公制
（发送
./yfdbus_send AI.lv.ipcl.out vip2gip_VehicleNetwork 0x02,0x21,0x40,0x13,0xA4,0x00,0x00,0x00）
4.容限为23km/h</t>
  </si>
  <si>
    <t>2.容限大小约为23/1.6后的值，单位为mph</t>
  </si>
  <si>
    <t>容限-单位切换-24km/h</t>
  </si>
  <si>
    <t>1.车机供电正常
2.信号正常
3.系统设置中选择显示单位为公制
（发送
./yfdbus_send AI.lv.ipcl.out vip2gip_VehicleNetwork 0x02,0x21,0x40,0x13,0xA4,0x00,0x00,0x00）
4.容限为24km/h</t>
  </si>
  <si>
    <t>2.容限大小约为24/1.6后的值，单位为mph</t>
  </si>
  <si>
    <t>容限-单位切换-40km/h</t>
  </si>
  <si>
    <t>1.车机供电正常
2.信号正常
3.系统设置中选择显示单位为公制
（发送
./yfdbus_send AI.lv.ipcl.out vip2gip_VehicleNetwork 0x02,0x21,0x40,0x13,0xA4,0x00,0x00,0x00）
4.容限为40km/h</t>
  </si>
  <si>
    <t>2.容限大小约为40/1.6后的值，单位为mph</t>
  </si>
  <si>
    <t>容限-单位切换-0mph</t>
  </si>
  <si>
    <t>1.车机供电正常
2.信号正常
3.系统设置中选择显示单位为英制
（发送
./yfdbus_send AI.lv.ipcl.out vip2gip_VehicleNetwork 0x02,0x21,0x40,0x13,0xA4,0x00,0x00,0x02）
4.容限为0mph</t>
  </si>
  <si>
    <t>容限-单位切换-11mph</t>
  </si>
  <si>
    <t>1.车机供电正常
2.信号正常
3.系统设置中选择显示单位为英制
（发送
./yfdbus_send AI.lv.ipcl.out vip2gip_VehicleNetwork 0x02,0x21,0x40,0x13,0xA4,0x00,0x00,0x02）
4.容限为11mph</t>
  </si>
  <si>
    <t>2.容限大小约为11*1.6后的值，单位为km/h</t>
  </si>
  <si>
    <t>容限-单位切换-23mph</t>
  </si>
  <si>
    <t>1.车机供电正常
2.信号正常
3.系统设置中选择显示单位为英制
（发送
./yfdbus_send AI.lv.ipcl.out vip2gip_VehicleNetwork 0x02,0x21,0x40,0x13,0xA4,0x00,0x00,0x02）
4.容限为23mph</t>
  </si>
  <si>
    <t>2.容限大小为约为23*1.6后的值，单位为km/h</t>
  </si>
  <si>
    <t>容限-单位切换-24mph</t>
  </si>
  <si>
    <t>1.车机供电正常
2.信号正常
3.系统设置中选择显示单位为英制
（发送
./yfdbus_send AI.lv.ipcl.out vip2gip_VehicleNetwork 0x02,0x21,0x40,0x13,0xA4,0x00,0x00,0x02）
4.容限为24mph</t>
  </si>
  <si>
    <t>2.容限大小为约为24*1.6后的值，单位为km/h</t>
  </si>
  <si>
    <t>容限单位-公制-容限数据-Rx</t>
  </si>
  <si>
    <t>1.车机供电正常
2.信号正常
3.系统设置中选择显示单位为公制
（发送
./yfdbus_send AI.lv.ipcl.out vip2gip_VehicleNetwork 0x02,0x21,0x40,0x13,0xA4,0x00,0x00,0x00）</t>
  </si>
  <si>
    <t>1.模拟ECU发送信号
0x3E5FeatNoCcmActl=0x0811
0x3E5FeatConfigCcmActl=0x00/0x0A/0x14/0x28
0x3E5PersIndexCcm_D_Actl=0x04
2.查看容限页面显示</t>
  </si>
  <si>
    <t>2.容限大小为0/10/20/40，单位为km/h</t>
  </si>
  <si>
    <t>容限单位-公制-容限数据超过40-Rx</t>
  </si>
  <si>
    <t>1.模拟ECU发送信号
0x3E5FeatNoCcmActl=0x0811
0x3E5FeatConfigCcmActl=0x29(41)
0x3E5PersIndexCcm_D_Actl=0x04
2.查看容限页面显示</t>
  </si>
  <si>
    <t>2.保留之前有效数值，单位为km/h</t>
  </si>
  <si>
    <t>容限单位-公制-容限数据-Tx</t>
  </si>
  <si>
    <t>1.调节数值大小为0/10/20/40 km/h
2.查看容限页面显示</t>
  </si>
  <si>
    <t>2.信号0x3E2.CtrStkDsplyOp_D_Rq=Set
0x3E2.CtrStkFeatNoActl=0x0811
0x3E2.CtrStkFeatConfigActl=0x00/0x0A/0x14/0x28</t>
  </si>
  <si>
    <t>容限单位-英制-容限数据-Rx</t>
  </si>
  <si>
    <t>1.车机供电正常
2.信号正常
3.系统设置中选择显示单位为英制
（发送
./yfdbus_send AI.lv.ipcl.out vip2gip_VehicleNetwork 0x02,0x21,0x40,0x13,0xA4,0x00,0x00,0x02）</t>
  </si>
  <si>
    <t>1.模拟ECU发送信号
0x3E5FeatNoCcmActl=0x0811
0x3E5FeatConfigCcmActl=0x00/0x0A/0x14/0x19
0x3E5PersIndexCcm_D_Actl=0x04
2.查看容限页面显示</t>
  </si>
  <si>
    <t>2.警告限速超过大小为0/10/20/25，单位为mph</t>
  </si>
  <si>
    <t>容限单位-英制-容限数据超过25-Rx</t>
  </si>
  <si>
    <t>1.模拟ECU发送信号
0x3E5FeatNoCcmActl=0x080E
0x3E5FeatConfigCcmActl=0x1A（26）
0x3E5PersIndexCcm_D_Actl=0x04
2.查看容限页面显示</t>
  </si>
  <si>
    <t>2.保留之前有效数值，单位为mph</t>
  </si>
  <si>
    <t>容限单位-英制-容限数据-Tx</t>
  </si>
  <si>
    <t>1.调节数值大小为0/10/20/25 mph
2.查看容限页面显示</t>
  </si>
  <si>
    <t>2.信号0x3E2.CtrStkDsplyOp_D_Rq=Set
0x3E2.CtrStkFeatNoActl=0x0811
0x3E2.CtrStkFeatConfigActl=0x00/0x0A/0x14/0x19</t>
  </si>
  <si>
    <t>状态保持-安全开门预警(CEA)</t>
  </si>
  <si>
    <t>状态保持-自动启停</t>
  </si>
  <si>
    <t>自动启停状态保持</t>
  </si>
  <si>
    <t>1.操作自动启停 开启/关闭
2.退出界面再进入，查看自动启停开关状态</t>
  </si>
  <si>
    <t>状态保持-自动驻车</t>
  </si>
  <si>
    <t>自动驻车状态保持</t>
  </si>
  <si>
    <t>1.操作自动驻车 开启/关闭
2.退出界面再进入，查看自动驻车开关状态</t>
  </si>
  <si>
    <t>状态保持-牵引力控制</t>
  </si>
  <si>
    <t>牵引力控制状态保持</t>
  </si>
  <si>
    <t>1.操作牵引力控制 开启/关闭
2.退出界面再进入，查看牵引力控制开关状态</t>
  </si>
  <si>
    <t>状态保持-盲区监测</t>
  </si>
  <si>
    <t>盲区监测状态保持</t>
  </si>
  <si>
    <t>1.操作盲区监测 开启/关闭
2.退出界面再进入，查看盲区监测开关状态</t>
  </si>
  <si>
    <t>状态保持-斜坡辅助</t>
  </si>
  <si>
    <t>斜坡辅助状态保持</t>
  </si>
  <si>
    <t>1.操作斜坡辅助 开启/关闭
2.退出界面再进入，查看斜坡辅助开关状态</t>
  </si>
  <si>
    <t>状态保持-陡坡缓降控制</t>
  </si>
  <si>
    <t>陡坡缓降控制状态保持</t>
  </si>
  <si>
    <t>1.操作陡坡缓降控制 开启/关闭
2.退出界面再进入，查看陡坡缓降控制开关状态</t>
  </si>
  <si>
    <t>状态保持-逆行提醒</t>
  </si>
  <si>
    <t>逆行提醒状态保持</t>
  </si>
  <si>
    <t>1.操作逆行提醒 开启/关闭
2.退出界面再进入，查看逆行提醒开关状态</t>
  </si>
  <si>
    <t>状态保持-泊车位自动提醒</t>
  </si>
  <si>
    <t>泊车位自动提醒状态保持</t>
  </si>
  <si>
    <t>1.操作泊车位自动提醒开启/关闭
2.退出界面再进入，查看泊车位自动提醒开关状态</t>
  </si>
  <si>
    <t>状态保持-倒档来车预警</t>
  </si>
  <si>
    <t>倒档来车预警状态保持</t>
  </si>
  <si>
    <t>1.操作倒档来车预警开启/关闭
2.退出界面再进入，查看倒档来车预警开关状态</t>
  </si>
  <si>
    <t>状态保持-倒档来车预警影像</t>
  </si>
  <si>
    <t>倒档来车预警影像状态保持</t>
  </si>
  <si>
    <t>1.操作倒档来车预警影像开启/关闭
2.退出界面再进入，查看倒档来车预警影像开关状态</t>
  </si>
  <si>
    <t>状态保持-倒车制动辅助</t>
  </si>
  <si>
    <t>倒车制动辅助状态保持</t>
  </si>
  <si>
    <t>1.操作倒车制动辅助开启/关闭
2.退出界面再进入，查看倒车制动辅助开关状态</t>
  </si>
  <si>
    <t>状态保持-疲劳驾驶预警</t>
  </si>
  <si>
    <t>疲劳驾驶预警状态保持</t>
  </si>
  <si>
    <t>1.操作疲劳驾驶预警开启/关闭
2.退出界面再进入，查看疲劳驾驶预警开关状态</t>
  </si>
  <si>
    <t>状态保持-坡道起步辅助</t>
  </si>
  <si>
    <t>坡道起步辅助状态保持</t>
  </si>
  <si>
    <t>1.操作坡道起步辅助开启/关闭
2.退出界面再进入，查看坡道起步辅助开关状态</t>
  </si>
  <si>
    <t>状态保持-自动启停阈值</t>
  </si>
  <si>
    <t>自动启停阈值状态保持</t>
  </si>
  <si>
    <t>1.选择自动启停阈值的高/中/低
2.退出界面再进入，查看自动启停阈值状态</t>
  </si>
  <si>
    <t>2.保持退出前的状态，无动效显示</t>
  </si>
  <si>
    <t>状态保持-巡航控制</t>
  </si>
  <si>
    <t>巡航控制状态保持</t>
  </si>
  <si>
    <t>1.选择巡航控制的定速巡航/自适应巡航/智能自适应巡航
2.退出界面再进入，查看自动启停阈值状态</t>
  </si>
  <si>
    <t>状态保持-车道居中保持</t>
  </si>
  <si>
    <t>车道居中保持状态保持</t>
  </si>
  <si>
    <t>1.操作车道居中保持开启/关闭
2.退出界面再进入，查看车道居中保持开关状态</t>
  </si>
  <si>
    <t>状态保持-主动驾驶辅助</t>
  </si>
  <si>
    <t>主动驾驶辅助状态保持</t>
  </si>
  <si>
    <t>1.操作主动驾驶辅助开启/关闭
2.退出界面再进入，查看主动驾驶辅助开关状态</t>
  </si>
  <si>
    <t>状态保持-智能自适应巡航（限速标记识别）</t>
  </si>
  <si>
    <t>智能自适应巡航（限速标记识别）状态保持</t>
  </si>
  <si>
    <t>1.操作智能自适应巡航（限速标记识别）开启/关闭
2.退出界面再进入，查看智能自适应巡航（限速标记识别）开关状态</t>
  </si>
  <si>
    <t>状态保持-智能预测巡航</t>
  </si>
  <si>
    <t>智能预测巡航状态保持</t>
  </si>
  <si>
    <t>1.操作智能预测巡航开启/关闭
2.退出界面再进入，查看智能预测巡航开关状态</t>
  </si>
  <si>
    <t>状态保持-激活提示</t>
  </si>
  <si>
    <t>激活提示状态保持</t>
  </si>
  <si>
    <t>1.操作激活提示开启/关闭
2.退出界面再进入，查看激活提示开关状态</t>
  </si>
  <si>
    <t>状态保持-车道内智能规避辅助</t>
  </si>
  <si>
    <t>车道内智能规避辅助状态保持</t>
  </si>
  <si>
    <t>1.操作车道内智能规避辅助开启/关闭
2.退出界面再进入，查看车道内智能规避辅助开关状态</t>
  </si>
  <si>
    <t>状态保持-转向灯变道辅助</t>
  </si>
  <si>
    <t>转向灯变道辅助状态保持</t>
  </si>
  <si>
    <t>1.操作转向灯变道辅助开启/关闭
2.退出界面再进入，查看转向灯变道辅助开关状态</t>
  </si>
  <si>
    <t>状态保持-巡航控制容限</t>
  </si>
  <si>
    <t>巡航控制容限状态保持</t>
  </si>
  <si>
    <t>1.操作巡航控制容限值
2.退出界面再进入，查看巡航控制容限状态</t>
  </si>
  <si>
    <t>2.保持退出前的容限值，无动效显示</t>
  </si>
  <si>
    <t>状态保持-车速限制</t>
  </si>
  <si>
    <t>车速限制状态保持</t>
  </si>
  <si>
    <t>1.选择车速限制的手动/智能
2.退出界面再进入，查看车速限制状态</t>
  </si>
  <si>
    <t>状态保持-车速限制容限</t>
  </si>
  <si>
    <t>车速限制容限状态保持</t>
  </si>
  <si>
    <t>1.操作车速限制容限值
2.退出界面再进入，查看车速限制容限状态</t>
  </si>
  <si>
    <t>状态保持-车速限制辅助</t>
  </si>
  <si>
    <t>车速限制辅助状态保持</t>
  </si>
  <si>
    <t>1.选择车速限制辅助的超速警告/智能车速限制
2.退出界面再进入，查看车速限制辅助状态</t>
  </si>
  <si>
    <t>状态保持-车速限制辅助容限</t>
  </si>
  <si>
    <t>1.操作车速限制辅助容限值
2.退出界面再进入，查看车速限制辅助容限状态</t>
  </si>
  <si>
    <t>状态保持-碰撞预警</t>
  </si>
  <si>
    <t>碰撞预警状态保持</t>
  </si>
  <si>
    <t>1.操作碰撞预警开启/关闭
2.退出界面再进入，查看碰撞预警开关状态</t>
  </si>
  <si>
    <t>状态保持-车距提示</t>
  </si>
  <si>
    <t>车距提示状态保持</t>
  </si>
  <si>
    <t>1.操作车距提示开启/关闭
2.退出界面再进入，查看车距提示开关状态</t>
  </si>
  <si>
    <t>状态保持-自动紧急制动</t>
  </si>
  <si>
    <t>自动紧急制动状态保持</t>
  </si>
  <si>
    <t>1.操作自动紧急制动开启/关闭
2.退出界面再进入，查看自动紧急制动开关状态</t>
  </si>
  <si>
    <t>状态保持-转向避险辅助</t>
  </si>
  <si>
    <t>转向避险辅助状态保持</t>
  </si>
  <si>
    <t>1.操作转向避险辅助开启/关闭
2.退出界面再进入，查看转向避险辅助开关状态</t>
  </si>
  <si>
    <t>状态保持-灵敏度</t>
  </si>
  <si>
    <t>1.操作碰撞预警灵敏度中的高/标准/低
2.退出界面再进入，查看灵敏度状态</t>
  </si>
  <si>
    <t>状态保持-前后视角互切</t>
  </si>
  <si>
    <t>前后视角互切状态保持</t>
  </si>
  <si>
    <t>1.操作前后视角互切开启/关闭
2.退出界面再进入，查看前后视角互切开关状态</t>
  </si>
  <si>
    <t>VehicleSetting_0</t>
  </si>
  <si>
    <t>VehicleSetting_1</t>
  </si>
  <si>
    <t>VehicleSetting_2</t>
  </si>
  <si>
    <t>VehicleSetting_3</t>
  </si>
  <si>
    <t>VehicleSetting_4</t>
  </si>
  <si>
    <t>VehicleSetting_5</t>
  </si>
  <si>
    <t>VehicleSetting_6</t>
  </si>
  <si>
    <t>1.将车辆控制中功能收藏至常用设置
2.查看功能状态</t>
  </si>
  <si>
    <t>2.被收藏至常用设置界面中的功能 与 车辆控制界面功能状态保持一致</t>
  </si>
  <si>
    <t>VehicleSetting_7</t>
  </si>
  <si>
    <t>1.将车辆控制中功能收藏至常用设置
2.查看常用设置界面功能的TX RX信号</t>
  </si>
  <si>
    <t>2.常用设置功能的信号与车辆设置界面中的功能信号保持一致</t>
  </si>
  <si>
    <t>VehicleSetting_8</t>
  </si>
  <si>
    <t>车辆控制-点火/熄火</t>
  </si>
  <si>
    <t>1.发送IGN=OFF，查看车辆控制界面功能
2.发送IGN=run，查看车辆控制界面功能</t>
  </si>
  <si>
    <t>1.车辆控制界面所有功能置灰，不可点击，并有对应提示
2.车辆控制界面功能高亮，功能可以正常点击</t>
  </si>
  <si>
    <t>VehicleSetting_9</t>
  </si>
  <si>
    <t>车辆控制-点火/熄火-低级界面</t>
  </si>
  <si>
    <t>1.当前在车辆控制界面的 三级功能以及更低界面中
2.发送IGN=OFF，查看车辆控制界面功能</t>
  </si>
  <si>
    <t>VehicleSetting_10</t>
  </si>
  <si>
    <t>3-1 Ignition=OFF，Vehicle setting应不可用</t>
  </si>
  <si>
    <t>Ignition=OFF，Vehicle setting应不可用</t>
  </si>
  <si>
    <t>1.Ignition status=OFF
2.车控车设界面已有设置项</t>
  </si>
  <si>
    <t>1.进入车辆设置，点击任意button
2.查看按键状态
3.查看请求信号</t>
  </si>
  <si>
    <t>2.按键状态unavailable
3.对应请求信号不会发送</t>
  </si>
  <si>
    <t>VehicleSetting_11</t>
  </si>
  <si>
    <t>VehicleSetting_12</t>
  </si>
  <si>
    <t>6-1车辆设置各设置入口</t>
  </si>
  <si>
    <t>车辆设置显示页面</t>
  </si>
  <si>
    <t>1.车辆控制-&gt;车辆设置-&gt;查看页面显示</t>
  </si>
  <si>
    <t>1.与UI一致</t>
  </si>
  <si>
    <t>VehicleSetting_13</t>
  </si>
  <si>
    <t>SYNC+_Z0246</t>
  </si>
  <si>
    <t>6-1车辆设置-最多30分钟怠速</t>
  </si>
  <si>
    <t>最多30分钟怠速不显示设置配置项</t>
  </si>
  <si>
    <t>1.车机供电正常
2.3B2 IGN = Run(TBD)</t>
  </si>
  <si>
    <t>1.配置配置字DE08, Byte 1, Bit 7 AEIS Without Override = 0 (Disabled) and
DE08, Byte 1, Bit 6 = 1 AEIS with Override=0 (Disabled) 
2.查看最多30分钟怠速选项</t>
  </si>
  <si>
    <t>2.不显示最多30分钟怠速选项</t>
  </si>
  <si>
    <t>VehicleSetting_14</t>
  </si>
  <si>
    <t>最多30分钟怠速显示设置配置项</t>
  </si>
  <si>
    <t>1.配置配置字DE08, Byte 1, Bit 7 AEIS Without Override = 0 (Disabled) and
DE08, Byte 1, Bit 6 = 1 AEIS with Override= 1(Enabled)
2.查看最多30分钟怠速选项</t>
  </si>
  <si>
    <t>2.显示最多30分钟怠速选项</t>
  </si>
  <si>
    <t>VehicleSetting_15</t>
  </si>
  <si>
    <t>最多30分钟怠速默认显示</t>
  </si>
  <si>
    <t>1.车机供电正常
2.3B2 IGN = Run
3.显示最多30分钟怠速</t>
  </si>
  <si>
    <t>1.查看最多30分钟怠速选项默认显示
2.手动点击最多30分钟怠速</t>
  </si>
  <si>
    <t>1.最多30分钟怠速开关默认开启
2.最多30分钟怠速选项可开启/关闭</t>
  </si>
  <si>
    <t>VehicleSetting_16</t>
  </si>
  <si>
    <t>开启最多30分钟怠速Tx逻辑</t>
  </si>
  <si>
    <t>2.信号（若是FBMP信号，需要在500ms内retry并且Tx发完后需要置零）0x430 EngIdlShutDown_B_RqDrv = 0</t>
  </si>
  <si>
    <t>VehicleSetting_17</t>
  </si>
  <si>
    <t>关闭最多30分钟怠速Tx逻辑</t>
  </si>
  <si>
    <t>2.信号（若是FBMP信号，需要在500ms内retry并且Tx发完后需要置零）0x430 EngIdlShutDown_B_RqDrv = 1</t>
  </si>
  <si>
    <t>VehicleSetting_18</t>
  </si>
  <si>
    <t>最多30分钟怠速收藏</t>
  </si>
  <si>
    <t>1.点击最多30分钟怠速收藏按钮查看页面
2.进入常用设置查看</t>
  </si>
  <si>
    <t>1.最多30分钟怠速收藏按钮高亮显示
2.常用设置中存在最多30分钟怠速且状态与车辆控制中保持一致</t>
  </si>
  <si>
    <t>VehicleSetting_19</t>
  </si>
  <si>
    <t>最多30分钟怠速infobook</t>
  </si>
  <si>
    <t>1.点击最多30分钟怠速info按钮
2.点击返回按钮</t>
  </si>
  <si>
    <t>1.点击最多30分钟怠速info页面，且显示图片/功能文本说明
2.返回车辆控制-&gt;辅助驾驶</t>
  </si>
  <si>
    <t>VehicleSetting_20</t>
  </si>
  <si>
    <t>6-1车辆设置-节能怠速</t>
  </si>
  <si>
    <t>节能怠速不显示设置配置项</t>
  </si>
  <si>
    <t>1.配置配置字DE07, BYTE 3, BIT 0 ECO Idle =0 (Disabled) 
2.查看节能怠速选项</t>
  </si>
  <si>
    <t>2.不显示节能怠速选项</t>
  </si>
  <si>
    <t>VehicleSetting_21</t>
  </si>
  <si>
    <t>节能怠速显示设置配置项</t>
  </si>
  <si>
    <t>1.配置配置字DE07, BYTE 3, BIT 0 ECO Idle = 1 (enabled)
2.查看节能怠速选项</t>
  </si>
  <si>
    <t>2.显示节能怠速选项</t>
  </si>
  <si>
    <t>VehicleSetting_22</t>
  </si>
  <si>
    <t>开启节能怠速Rx逻辑</t>
  </si>
  <si>
    <t>1.模拟ECU发送信号:0x311 EcoIdl_D_Stat = 0x02
2.查看开关选项状态（辅助驾驶界面和常用设置界面）</t>
  </si>
  <si>
    <t>SOC:20221022_LA_R06.1
MCU:20221021_LA_R06.1</t>
  </si>
  <si>
    <t>2022.10.24</t>
  </si>
  <si>
    <t>实车</t>
  </si>
  <si>
    <t>VehicleSetting_23</t>
  </si>
  <si>
    <t>关闭节能怠速Rx逻辑</t>
  </si>
  <si>
    <t>1.模拟ECU发送信号:0x311 EcoIdl_D_Stat = 0x01
2.查看开关选项状态（辅助驾驶界面和常用设置界面）</t>
  </si>
  <si>
    <t>VehicleSetting_24</t>
  </si>
  <si>
    <t>开启节能怠速Tx逻辑</t>
  </si>
  <si>
    <t>2.信号（若是FBMP信号，需要在500ms内retry并且Tx发完后需要置零）0x227 EcoIdl_D_Rq = 0x2</t>
  </si>
  <si>
    <t>VehicleSetting_25</t>
  </si>
  <si>
    <t>关闭节能怠速Tx逻辑</t>
  </si>
  <si>
    <t>2.信号（若是FBMP信号，需要在500ms内retry并且Tx发完后需要置零）0x227 EcoIdl_D_Rq = 0x1</t>
  </si>
  <si>
    <t>VehicleSetting_26</t>
  </si>
  <si>
    <t>节能怠速收藏</t>
  </si>
  <si>
    <t>1.点击节能怠速收藏按钮查看页面
2.进入常用设置查看</t>
  </si>
  <si>
    <t>1.节能怠速收藏按钮高亮显示
2.常用设置中存在节能怠速且状态与车辆控制中保持一致</t>
  </si>
  <si>
    <t>VehicleSetting_27</t>
  </si>
  <si>
    <t>节能怠速infobook</t>
  </si>
  <si>
    <t>1.点击节能怠速info按钮
2.点击返回按钮</t>
  </si>
  <si>
    <t>1.点击节能怠速info页面，且显示图片/功能文本说明
2.返回车辆控制-&gt;辅助驾驶</t>
  </si>
  <si>
    <t>VehicleSetting_28</t>
  </si>
  <si>
    <t>8-1车锁</t>
  </si>
  <si>
    <t>车锁默认界面</t>
  </si>
  <si>
    <t>1.车机供电正常
2. Ignition_Status=0x4</t>
  </si>
  <si>
    <t>1. DE08 Byte10 bit0 Centerstack Settings=1（Enabled）
DE08, BYTE 10, Bits 7-6 Park Lock Control Allw = 0x1
DE08, Byte 2, Bit 7 Autolock Control Function = 1 (enabled)
DE08, Byte 2, Bit 4 Autounlock Control Function = 1 (enabled)
Intelligent Access (DE08, Byte 6, Bit 5 Intelligent Access Menu = 1 (enabled) AND DE08, Byte 11, Bit 2 Key Free = 0 (Intelligent Access)
DE08, Byte 7, Bit 5 Locking Feedback Audible = 1 (enabled)
DE08, Byte 7, Bit 4 Locking Feedback Visual = 1 (enabled)
DE08, Byte 4, Bit 3 One/Two Stage Unlocking = 1 (enabled) AND DE08, Byte 11, Bit 0 One/Two Stage Unlocking – Passenger/Commercial = 0 Passenger (One/Two Stage HMI)
DE08, Byte 2, Bit 5 Auto Relock = 1 (disabled)
Walk Away Lock (DE08, Byte 23, Bit 7 Walk Away Lock Control Function = 1 (enabled)
Walk Away Lock Feedback (DE08, Byte 23, Bit 6 Locking Feedback Audible = 1 (enabled)
DE08, Byte 23, Bit 5 Double Lock Reminder = 1 (enabled)，
（DE08: 00 B0 00 08 00 20 30 00 00 41 00 00 00 00 00 00 00 00 00 00 00 00 E0 00 00 00 00 00 00 00 00 00 00 00 00
/ 00 B0 00 08 00 20 30 00 00 41 05 00 00 00 00 00 00 00 00 00 00 00 E0 00 00 00 00 00 00 00 00 00 00 00 00 ）车辆控制-&gt;车辆设置-&gt;车锁-&gt;查看页面设置
2.点击左上角返回按钮</t>
  </si>
  <si>
    <t>1.行车自动落锁
开关禁止
声音反馈
外部车灯反馈
漏锁鸣响
遥控解锁（与全部解锁互斥）
智能进入（与无钥匙进入互斥）
自动解锁
自动重锁
重锁提醒
离车自动落锁
2.返回车辆设置界面</t>
  </si>
  <si>
    <t>VehicleSetting_29</t>
  </si>
  <si>
    <t>1. DE08 Byte10 bit0 Centerstack Settings=0（Disabled）
DE08, BYTE 10, Bits 7-6 Park Lock Control Allw = 0x0
DE08, Byte 2, Bit 7 Autolock Control Function = 0 (Disabled)
DE08, Byte 2, Bit 4 Autounlock Control Function = 0 (Disabled)
Intelligent Access (DE08, Byte 6, Bit 5 Intelligent Access Menu = 0 (Disabled) 
DE08, Byte 7, Bit 5 Locking Feedback Audible = 0 (Disabled)
DE08, Byte 7, Bit 4 Locking Feedback Visual = 0 (Disabled)
DE08, Byte 4, Bit 3 One/Two Stage Unlocking = 0 (Disabled) 
DE08, Byte 2, Bit 5 Auto Relock = 0 (disabled)
Walk Away Lock (DE08, Byte 23, Bit 7 Walk Away Lock Control Function = 0 (Disabled)
Walk Away Lock Feedback (DE08, Byte 23, Bit 6 Locking Feedback Audible = 0 (Disabled)
DE08, Byte 23, Bit 5 Double Lock Reminder = 0 (Disabled)，车辆控制-&gt;车辆设置-&gt;车锁-&gt;查看页面设置</t>
  </si>
  <si>
    <t>1.不显示车锁界面</t>
  </si>
  <si>
    <t>VehicleSetting_30</t>
  </si>
  <si>
    <t>车锁收藏</t>
  </si>
  <si>
    <t>1.点击车锁收藏按钮查看页面
2.进入常用设置查看</t>
  </si>
  <si>
    <t>1.Toast提示“收藏成功，可在“常用设置”界面查看”；车锁收藏按钮高亮显示
2.常用设置中存在车锁且状态与车辆控制中保持一致</t>
  </si>
  <si>
    <t>VehicleSetting_31</t>
  </si>
  <si>
    <t>车锁取消收藏</t>
  </si>
  <si>
    <t>1.点击车锁已收藏按钮查看页面
2.进入常用设置查看</t>
  </si>
  <si>
    <t>1.Toast提示“已取消收藏”；车锁收藏按钮灰色显示
2.常用设置中不存在车锁</t>
  </si>
  <si>
    <t>VehicleSetting_32</t>
  </si>
  <si>
    <t>车锁infobook</t>
  </si>
  <si>
    <t>1.点击车锁info按钮
2.点击返回按钮</t>
  </si>
  <si>
    <t>1.点击车锁info页面，且显示图片/功能文本说明
2.返回车辆控制-&gt;辅助驾驶</t>
  </si>
  <si>
    <t>VehicleSetting_33</t>
  </si>
  <si>
    <t>SYNC+_Z0210</t>
  </si>
  <si>
    <t>8-2车锁-行车自动落锁</t>
  </si>
  <si>
    <t>行车自动落锁不显示设置配置项</t>
  </si>
  <si>
    <t>1.配置配置字DE08, Byte 2, Bit 7 Autolock Control Function = 0
2.查看行车自动落锁选项</t>
  </si>
  <si>
    <t>2.不显示行车自动落锁选项</t>
  </si>
  <si>
    <t>VehicleSetting_34</t>
  </si>
  <si>
    <t>行车自动落锁显示设置配置项</t>
  </si>
  <si>
    <t>1.配置配置字DE08, Byte 2, Bit 7 Autolock Control Function = 1 (enabled)
2.查看行车自动落锁选项</t>
  </si>
  <si>
    <t>2.显示行车自动落锁选项</t>
  </si>
  <si>
    <t>VehicleSetting_35</t>
  </si>
  <si>
    <t>开启行车自动落锁Rx逻辑</t>
  </si>
  <si>
    <t>1.车机供电正常
2.3B2 IGN = Run
3.进入车锁子页面</t>
  </si>
  <si>
    <t>1.模拟ECU发送信号:
0x3E3FeatNoBcm_No_Actl=0x0403
0x3E3FeatConfigBcmActl=0x01
0x3E3PersIndexBcm_D_Actl=0x04
2.查看开关选项状态（辅助驾驶界面和常用设置界面）</t>
  </si>
  <si>
    <t>SOC:20221014_LA_R06.1
MCU:20221014_LA_R06.1</t>
  </si>
  <si>
    <t>2022.10.19</t>
  </si>
  <si>
    <t>VehicleSetting_36</t>
  </si>
  <si>
    <t>关闭行车自动落锁Rx逻辑</t>
  </si>
  <si>
    <t>1.模拟ECU发送信号:
0x3E3FeatNoBcm_No_Actl=0x0403
0x3E3FeatConfigBcmActl=0x00
0x3E3PersIndexBcm_D_Actl=0x04
（发送./yfdbus_send AI.lv.ipcl.out vip2gip_VehicleNetwork 0x02,0x00,0x00,0x00,0x00,0x00,0x01,0x04,0x03,0x00,0x00,0x04）
2.查看开关选项状态（辅助驾驶界面和常用设置界面）</t>
  </si>
  <si>
    <t>VehicleSetting_37</t>
  </si>
  <si>
    <t>开启行车自动落锁Tx逻辑</t>
  </si>
  <si>
    <t>1.开关为关时,点击开启
2.查看车机发出的请求信号
（点击开启行车自动落锁选项查看tail -f test.log返回值）</t>
  </si>
  <si>
    <t>2.信号（若是FBMP信号，需要在500ms内retry并且Tx发完后需要置零）
0x3E2CtrStkDsplyOp_D_Rq=0x02
0x3E2CtrStkFeatNoActl=0x0403
0x3E2CtrStkFeatConfigActl=0x01
（返回值1）</t>
  </si>
  <si>
    <t>VehicleSetting_38</t>
  </si>
  <si>
    <t>关闭行车自动落锁Tx逻辑</t>
  </si>
  <si>
    <t>1.开关为开时,点击关闭
2.查看车机发出的请求信号
（点击关闭行车自动落锁选项查看tail -f test.log返回值）</t>
  </si>
  <si>
    <t>2.信号（若是FBMP信号，需要在500ms内retry并且Tx发完后需要置零）
0x3E2CtrStkDsplyOp_D_Rq=0x02
0x3E2CtrStkFeatNoActl=0x0403
0x3E2CtrStkFeatConfigActl=0x00
（返回值0）</t>
  </si>
  <si>
    <t>VehicleSetting_39</t>
  </si>
  <si>
    <t>行车自动落锁infobook</t>
  </si>
  <si>
    <t>1.点击行车自动落锁info按钮
2.点击返回按钮</t>
  </si>
  <si>
    <t>1.点击行车自动落锁info页面，且显示图片/功能文本说明
2.返回车辆设置-&gt;车锁</t>
  </si>
  <si>
    <t>VehicleSetting_40</t>
  </si>
  <si>
    <t>8-3车锁-自动解锁</t>
  </si>
  <si>
    <t>自动解锁不显示设置配置项</t>
  </si>
  <si>
    <t>1.配置配置字DE08, Byte 2, Bit 4 Autounlock Control Function = 0
2.查看自动解锁选项</t>
  </si>
  <si>
    <t>2.不显示自动解锁选项</t>
  </si>
  <si>
    <t>VehicleSetting_41</t>
  </si>
  <si>
    <t>自动解锁显示设置配置项</t>
  </si>
  <si>
    <t>1.配置配置字DE08, Byte 2, Bit 4 Autounlock Control Function = 1 (enabled)
2.查看自动解锁选项</t>
  </si>
  <si>
    <t>2.显示自动解锁选项</t>
  </si>
  <si>
    <t>VehicleSetting_42</t>
  </si>
  <si>
    <t>开启自动解锁Rx逻辑</t>
  </si>
  <si>
    <t>1.模拟ECU发送信号:
0x3E3FeatNoBcm_No_Actl=0x0404
0x3E3FeatConfigBcmActl=0x01
0x3E3PersIndexBcm_D_Actl=0x04
（发送./yfdbus_send AI.lv.ipcl.out vip2gip_VehicleNetwork 0x02,0x00,0x00,0x00,0x00,0x00,0x01,0x04,0x04,0x00,0x01,0x04）
2.查看开关选项状态（辅助驾驶界面和常用设置界面）</t>
  </si>
  <si>
    <t>VehicleSetting_43</t>
  </si>
  <si>
    <t>关闭自动解锁Rx逻辑</t>
  </si>
  <si>
    <t>1.模拟ECU发送信号:
0x3E3FeatNoBcm_No_Actl=0x0404
0x3E3FeatConfigBcmActl=0x00
0x3E3PersIndexBcm_D_Actl=0x04
（发送./yfdbus_send AI.lv.ipcl.out vip2gip_VehicleNetwork 0x02,0x00,0x00,0x00,0x00,0x00,0x01,0x04,0x04,0x00,0x00,0x04）
2.查看开关选项状态（辅助驾驶界面和常用设置界面）</t>
  </si>
  <si>
    <t>VehicleSetting_44</t>
  </si>
  <si>
    <t>开启自动解锁Tx逻辑</t>
  </si>
  <si>
    <t>1.开关为关时,点击开启
2.查看车机发出的请求信号
（点击开启自动解锁选项查看tail -f test.log返回值）</t>
  </si>
  <si>
    <t>2.信号（若是FBMP信号，需要在500ms内retry并且Tx发完后需要置零）
0x3E2CtrStkDsplyOp_D_Rq=0x02
0x3E2CtrStkFeatNoActl=0x0404
0x3E2CtrStkFeatConfigActl=0x01
（返回值1）</t>
  </si>
  <si>
    <t>VehicleSetting_45</t>
  </si>
  <si>
    <t>关闭自动解锁Tx逻辑</t>
  </si>
  <si>
    <t>1.开关为开时,点击关闭
2.查看车机发出的请求信号
（点击关闭自动解锁选项查看tail -f test.log返回值）</t>
  </si>
  <si>
    <t>2.信号（若是FBMP信号，需要在500ms内retry并且Tx发完后需要置零）
0x3E2CtrStkDsplyOp_D_Rq=0x02
0x3E2CtrStkFeatNoActl=0x0404
0x3E2CtrStkFeatConfigActl=0x00
（返回值0）</t>
  </si>
  <si>
    <t>VehicleSetting_46</t>
  </si>
  <si>
    <t>自动解锁infobook</t>
  </si>
  <si>
    <t>1.点击自动解锁info按钮
2.点击返回按钮</t>
  </si>
  <si>
    <t>1.点击自动解锁info页面，且显示图片/功能文本说明
2.返回车辆设置-&gt;车锁</t>
  </si>
  <si>
    <t>VehicleSetting_47</t>
  </si>
  <si>
    <t>8-4车锁-漏锁鸣响</t>
  </si>
  <si>
    <t>漏锁鸣响不显示设置配置项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</si>
  <si>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2.查看漏锁鸣响选项</t>
  </si>
  <si>
    <t>2.不显示漏锁鸣响选项</t>
  </si>
  <si>
    <t>VehicleSetting_48</t>
  </si>
  <si>
    <t>漏锁鸣响显示设置配置项</t>
  </si>
  <si>
    <t>1.配置配置字DE08 Byte10 bit0 Centerstack Settings=1（Enabled）
2.查看漏锁鸣响选项</t>
  </si>
  <si>
    <t>2.显示漏锁鸣响选项</t>
  </si>
  <si>
    <t>VehicleSetting_49</t>
  </si>
  <si>
    <t>开启漏锁鸣响Rx逻辑</t>
  </si>
  <si>
    <t>1.模拟ECU发送信号:
0x3E3FeatNoBcm_No_Actl=0x0411
0x3E3FeatConfigBcmActl=0x01
0x3E3PersIndexBcm_D_Actl=0x04
（发送./yfdbus_send AI.lv.ipcl.out vip2gip_VehicleNetwork 0x02,0x00,0x00,0x00,0x00,0x00,0x01,0x04,0x11,0x00,0x01,0x04）
2.查看开关选项状态（辅助驾驶界面和常用设置界面）</t>
  </si>
  <si>
    <t>VehicleSetting_50</t>
  </si>
  <si>
    <t>关闭漏锁鸣响Rx逻辑</t>
  </si>
  <si>
    <t>1.模拟ECU发送信号:
0x3E3FeatNoBcm_No_Actl=0x0411
0x3E3FeatConfigBcmActl=0x00
0x3E3PersIndexBcm_D_Actl=0x04
（发送./yfdbus_send AI.lv.ipcl.out vip2gip_VehicleNetwork 0x02,0x00,0x00,0x00,0x00,0x00,0x01,0x04,0x11,0x00,0x00,0x04）
2.查看开关选项状态（辅助驾驶界面和常用设置界面）</t>
  </si>
  <si>
    <t>VehicleSetting_51</t>
  </si>
  <si>
    <t>开启漏锁鸣响Tx逻辑</t>
  </si>
  <si>
    <t>1.开关为关时,点击开启
2.查看车机发出的请求信号
（点击开启漏锁鸣响选项查看tail -f test.log返回值）</t>
  </si>
  <si>
    <t>2.信号（若是FBMP信号，需要在500ms内retry并且Tx发完后需要置零）
0x3E2CtrStkDsplyOp_D_Rq=0x02
0x3E2CtrStkFeatNoActl=0x0411
0x3E2CtrStkFeatConfigActl=0x01
（返回值1）</t>
  </si>
  <si>
    <t>VehicleSetting_52</t>
  </si>
  <si>
    <t>关闭漏锁鸣响Tx逻辑</t>
  </si>
  <si>
    <t>1.开关为开时,点击关闭
2.查看车机发出的请求信号
（点击关闭漏锁鸣响选项查看tail -f test.log返回值）</t>
  </si>
  <si>
    <t>2.信号（若是FBMP信号，需要在500ms内retry并且Tx发完后需要置零）
0x3E2CtrStkDsplyOp_D_Rq=0x02
0x3E2CtrStkFeatNoActl=0x0411
0x3E2CtrStkFeatConfigActl=0x00
（返回值0）</t>
  </si>
  <si>
    <t>VehicleSetting_53</t>
  </si>
  <si>
    <t>漏锁鸣响infobook</t>
  </si>
  <si>
    <t>1.点击漏锁鸣响info按钮
2.点击返回按钮</t>
  </si>
  <si>
    <t>1.点击漏锁鸣响info页面，且显示图片/功能文本说明
2.返回车辆设置-&gt;车锁</t>
  </si>
  <si>
    <t>VehicleSetting_54</t>
  </si>
  <si>
    <t>8-5车锁-离车自动落锁</t>
  </si>
  <si>
    <t>离车自动落锁不显示设置配置项</t>
  </si>
  <si>
    <t>1.配置配置字DE08, Byte 23, Bit 7 Walk Away Lock Control Function = 0
（发送./yfdbus_send AI.lv.ipcl.out vip2gip_diag 0x01,0x01,0xDE,0x08,0x25,0x00,0x00,0x00,0x00,0x00,0x00,0x00,0x00,0x00,0x00,0x00,0x00,0x00,0x00,0x00,0x00,0x00,0x00,0x00,0x00,0x00,0x00,0x00,0x00,0x00）
2.查看离车自动落锁选项</t>
  </si>
  <si>
    <t>2.不显示离车自动落锁选项</t>
  </si>
  <si>
    <t>VehicleSetting_55</t>
  </si>
  <si>
    <t>离车自动落锁显示设置配置项</t>
  </si>
  <si>
    <t>1.配置配置字DE08, Byte 23, Bit 7 Walk Away Lock Control Function = 1 (enabled)
（发送./yfdbus_send AI.lv.ipcl.out vip2gip_diag 0x01,0x01,0xDE,0x08,0x25,0x00,0x00,0x00,0x00,0x00,0x00,0x00,0x00,0x00,0x00,0x00,0x00,0x00,0x00,0x00,0x00,0x00,0x00,0x00,0x00,0x00,0x00,0x80,0x00,0x00）
2.查看离车自动落锁选项</t>
  </si>
  <si>
    <t>2.显示离车自动落锁选项</t>
  </si>
  <si>
    <t>VehicleSetting_56</t>
  </si>
  <si>
    <t>离车自动落锁页面显示</t>
  </si>
  <si>
    <t>1.车辆设置-&gt;车锁-&gt;离车自动落锁查看页面显示
2.点击左上角返回按钮</t>
  </si>
  <si>
    <t>1.显示启用/禁用单选以及落锁提示音开关
2.返回车辆设置-&gt;车锁页面</t>
  </si>
  <si>
    <t>VehicleSetting_57</t>
  </si>
  <si>
    <t>离车自动落锁-启用设置Rx逻辑</t>
  </si>
  <si>
    <t>1.模拟ECU发送信号:
0x3E3FeatNoBcm_No_Actl=0x0420
0x3E3FeatConfigBcmActl=0x01
0x3E3PersIndexBcm_D_Actl=0x04
（发送./yfdbus_send AI.lv.ipcl.out vip2gip_VehicleNetwork 0x02,0x00,0x00,0x00,0x00,0x00,0x01,0x04,0x20,0x00,0x01,0x04）
2.查看启用选项状态</t>
  </si>
  <si>
    <t>2.启用选项被选中</t>
  </si>
  <si>
    <t>VehicleSetting_58</t>
  </si>
  <si>
    <t>离车自动落锁-启用设置Tx逻辑</t>
  </si>
  <si>
    <t>1.其他选项被选中时,点击启用
2.查看车机发出的请求信号
（点击启用选项查看tail -f test.log返回值）</t>
  </si>
  <si>
    <t>2.信号（若是FBMP信号，需要在500ms内retry并且Tx发完后需要置零）
0x3E2 CtrStkDsplyOp_D_Rq=0x02
0x3E2 CtrStkFeatNoActl=0x0420
0x3E2 CtrStkFeatConfigActl=0x01
（返回值1）</t>
  </si>
  <si>
    <t>VehicleSetting_59</t>
  </si>
  <si>
    <t>离车自动落锁-禁用设置Rx逻辑</t>
  </si>
  <si>
    <t>1.模拟ECU发送信号:
0x3E3FeatNoBcm_No_Actl=0x0420
0x3E3FeatConfigBcmActl=0x00
0x3E3PersIndexBcm_D_Actl=0x04
（发送./yfdbus_send AI.lv.ipcl.out vip2gip_VehicleNetwork 0x02,0x00,0x00,0x00,0x00,0x00,0x01,0x04,0x20,0x00,0x00,0x04）
2.查看禁用选项状态</t>
  </si>
  <si>
    <t>2.禁用选项被选中</t>
  </si>
  <si>
    <t>VehicleSetting_60</t>
  </si>
  <si>
    <t>离车自动落锁-禁用设置Tx逻辑</t>
  </si>
  <si>
    <t>1.其他选项被选中时,点击禁用
2.查看车机发出的请求信号
（点击禁用选项查看tail -f test.log返回值）</t>
  </si>
  <si>
    <t>2.信号（若是FBMP信号，需要在500ms内retry并且Tx发完后需要置零）
0x3E2 CtrStkDsplyOp_D_Rq=0x02
0x3E2 CtrStkFeatNoActl=0x0420
0x3E2 CtrStkFeatConfigActl=0x00
（返回值0）</t>
  </si>
  <si>
    <t>VehicleSetting_61</t>
  </si>
  <si>
    <t>开启落锁提示音Rx逻辑</t>
  </si>
  <si>
    <t>1.模拟ECU发送信号:
0x3E3FeatNoBcm_No_Actl=0x0421
0x3E3FeatConfigBcmActl=0x01
0x3E3PersIndexBcm_D_Actl=0x04
2.查看开关选项状态（辅助驾驶界面和常用设置界面）</t>
  </si>
  <si>
    <t>VehicleSetting_62</t>
  </si>
  <si>
    <t>关闭落锁提示音Rx逻辑</t>
  </si>
  <si>
    <t>1.模拟ECU发送信号:
0x3E3FeatNoBcm_No_Actl=0x0421
0x3E3FeatConfigBcmActl=0x00
0x3E3PersIndexBcm_D_Actl=0x04
2.查看开关选项状态（辅助驾驶界面和常用设置界面）</t>
  </si>
  <si>
    <t>VehicleSetting_63</t>
  </si>
  <si>
    <t>开启落锁提示音Tx逻辑</t>
  </si>
  <si>
    <t>1.开关为关时,点击开启
2.查看车机发出的请求信号
（点击开启落锁提示音选项查看tail -f test.log返回值）</t>
  </si>
  <si>
    <t>2.信号（若是FBMP信号，需要在500ms内retry并且Tx发完后需要置零）
0x3E2 CtrStkDsplyOp_D_Rq=0x02
0x3E2 CtrStkFeatNoActl=0x0421
0x3E2 CtrStkFeatConfigActl=0x01
（返回值1）</t>
  </si>
  <si>
    <t>VehicleSetting_64</t>
  </si>
  <si>
    <t>关闭落锁提示音Tx逻辑</t>
  </si>
  <si>
    <t>1.开关为开时,点击关闭
2.查看车机发出的请求信号
（点击关闭落锁提示音选项查看tail -f test.log返回值）</t>
  </si>
  <si>
    <t>2.信号（若是FBMP信号，需要在500ms内retry并且Tx发完后需要置零）
0x3E2 CtrStkDsplyOp_D_Rq=0x02
0x3E2 CtrStkFeatNoActl=0x0421
0x3E2 CtrStkFeatConfigActl=0x00
（返回值0）</t>
  </si>
  <si>
    <t>VehicleSetting_65</t>
  </si>
  <si>
    <t>离车自动落锁infobook</t>
  </si>
  <si>
    <t>1.点击离车自动落锁info按钮
2.点击返回按钮</t>
  </si>
  <si>
    <t>1.点击离车自动落锁info页面，且显示图片/功能文本说明
2.返回车辆设置-&gt;车锁</t>
  </si>
  <si>
    <t>VehicleSetting_66</t>
  </si>
  <si>
    <t>8-6车锁-自动重锁</t>
  </si>
  <si>
    <t>自动重锁不显示设置配置项</t>
  </si>
  <si>
    <t>1.配置配置字DE08, Byte 2, Bit 5 Auto Relock = 0
2.查看自动重锁选项</t>
  </si>
  <si>
    <t>2.不显示自动重锁选项</t>
  </si>
  <si>
    <t>VehicleSetting_67</t>
  </si>
  <si>
    <t>自动重锁显示设置配置项</t>
  </si>
  <si>
    <t>1.配置配置字DE08, Byte 2, Bit 5 Auto Relock = 1 (disabled)
2.查看自动重锁选项</t>
  </si>
  <si>
    <t>2.显示自动重锁选项</t>
  </si>
  <si>
    <t>VehicleSetting_68</t>
  </si>
  <si>
    <t>开启自动重锁Rx逻辑</t>
  </si>
  <si>
    <t>1.模拟ECU发送信号:
0x3DEFeatNoBcm_No_Actl=0x0413
0x3DEFeatConfigBcmActl=0x01
0x3DEPersIndexBcm_D_Actl=0x04
（发送./yfdbus_send AI.lv.ipcl.out vip2gip_VehicleNetwork 0x02,0x00,0x00,0x00,0x00,0x00,0x01,0x04,0x13,0x00,0x01,0x04）
2.查看开关选项状态（辅助驾驶界面和常用设置界面）</t>
  </si>
  <si>
    <t>VehicleSetting_69</t>
  </si>
  <si>
    <t>关闭自动重锁Rx逻辑</t>
  </si>
  <si>
    <t>1.模拟ECU发送信号:
0x3E3FeatNoBcm_No_Actl=0x0413
0x3E3FeatConfigBcmActl=0x00
0x3E3PersIndexBcm_D_Actl=0x04
（发送./yfdbus_send AI.lv.ipcl.out vip2gip_VehicleNetwork 0x02,0x00,0x00,0x00,0x00,0x00,0x01,0x04,0x13,0x00,0x00,0x04）
2.查看开关选项状态（辅助驾驶界面和常用设置界面）</t>
  </si>
  <si>
    <t>VehicleSetting_70</t>
  </si>
  <si>
    <t>开启自动重锁Tx逻辑</t>
  </si>
  <si>
    <t>1.开关为关时,点击开启
2.查看车机发出的请求信号
（点击开启自动重锁选项查看tail -f test.log返回值）</t>
  </si>
  <si>
    <t>2.信号（若是FBMP信号，需要在500ms内retry并且Tx发完后需要置零）
0x3E2CtrStkDsplyOp_D_Rq=0x02
0x3E2CtrStkFeatNoActl=0x0413
0x3E2CtrStkFeatConfigActl=0x01
（返回值1）</t>
  </si>
  <si>
    <t>VehicleSetting_71</t>
  </si>
  <si>
    <t>关闭自动重锁Tx逻辑</t>
  </si>
  <si>
    <t>1.开关为开时,点击关闭
2.查看车机发出的请求信号
（点击关闭自动重锁选项查看tail -f test.log返回值）</t>
  </si>
  <si>
    <t>2.信号（若是FBMP信号，需要在500ms内retry并且Tx发完后需要置零）
0x3E2CtrStkDsplyOp_D_Rq=0x02
0x3E2CtrStkFeatNoActl=0x0413
0x3E2CtrStkFeatConfigActl=0x00
（返回值0）</t>
  </si>
  <si>
    <t>VehicleSetting_72</t>
  </si>
  <si>
    <t>自动重锁infobook</t>
  </si>
  <si>
    <t>1.点击自动重锁info按钮
2.点击返回按钮</t>
  </si>
  <si>
    <t>1.点击自动重锁info页面，且显示图片/功能文本说明
2.返回车辆设置-&gt;车锁</t>
  </si>
  <si>
    <t>VehicleSetting_73</t>
  </si>
  <si>
    <t>8-7车锁-重锁提醒</t>
  </si>
  <si>
    <t>重锁提醒不显示设置配置项</t>
  </si>
  <si>
    <t>1.配置配置字DE08, Byte 23, Bit 5 Double Lock Reminder = 0
（发送./yfdbus_send AI.lv.ipcl.out vip2gip_diag 0x01,0x01,0xDE,0x08,0x25,0x00,0x00,0x00,0x00,0x00,0x00,0x00,0x00,0x00,0x00,0x00,0x00,0x00,0x00,0x00,0x00,0x00,0x00,0x00,0x00,0x00,0x00,0x00,0x00,0x00）
2.查看重锁提醒选项</t>
  </si>
  <si>
    <t>2.不显示重锁提醒选项</t>
  </si>
  <si>
    <t>VehicleSetting_74</t>
  </si>
  <si>
    <t>重锁提醒显示设置配置项</t>
  </si>
  <si>
    <t>1.配置配置字DE08, Byte 23, Bit 5 Double Lock Reminder = 1 (enabled)
（发送./yfdbus_send AI.lv.ipcl.out vip2gip_diag 0x01,0x01,0xDE,0x08,0x25,0x00,0x00,0x00,0x00,0x00,0x00,0x00,0x00,0x00,0x00,0x00,0x00,0x00,0x00,0x00,0x00,0x00,0x00,0x00,0x00,0x00,0x00,0x20,0x00,0x00）
2.查看重锁提醒选项</t>
  </si>
  <si>
    <t>2.显示重锁提醒选项</t>
  </si>
  <si>
    <t>VehicleSetting_75</t>
  </si>
  <si>
    <t>开启重锁提醒Rx逻辑</t>
  </si>
  <si>
    <t>1.模拟ECU发送信号:
0x3E3FeatNoBcm_No_Actl=0x0422
0x3E3FeatConfigBcmActl=0x01
0x3E3PersIndexBcm_D_Actl=0x04
（发送./yfdbus_send AI.lv.ipcl.out vip2gip_VehicleNetwork 0x02,0x21,0x40,0x10,0x0D,0x00,0x00,0x01）
2.查看开关选项状态（辅助驾驶界面和常用设置界面）</t>
  </si>
  <si>
    <t>VehicleSetting_76</t>
  </si>
  <si>
    <t>关闭重锁提醒Rx逻辑</t>
  </si>
  <si>
    <t>1.模拟ECU发送信号：
0x3E3FeatNoBcm_No_Actl=0x0422
0x3E3FeatConfigBcmActl=0x00
0x3E3PersIndexBcm_D_Actl=0x04
（发送./yfdbus_send AI.lv.ipcl.out vip2gip_VehicleNetwork 0x02,0x21,0x40,0x10,0x0D,0x00,0x00,0x00）
2.查看开关选项状态（辅助驾驶界面和常用设置界面）</t>
  </si>
  <si>
    <t>VehicleSetting_77</t>
  </si>
  <si>
    <t>开启重锁提醒Tx逻辑</t>
  </si>
  <si>
    <t>1.开关为关时,点击开启
2.查看车机发出的请求信号TBD
（点击开启重锁提醒选项查看tail -f test.log返回值）</t>
  </si>
  <si>
    <t>2.信号（若是FBMP信号，需要在500ms内retry并且Tx发完后需要置零）
0x3E2 CtrStkDsplyOp_D_Rq=0x02
0x3E2 CtrStkFeatNoActl=0x0422
0x3E2 CtrStkFeatConfigActl=0x01
（返回值1）</t>
  </si>
  <si>
    <t>VehicleSetting_78</t>
  </si>
  <si>
    <t>关闭重锁提醒Tx逻辑</t>
  </si>
  <si>
    <t>1.开关为开时,点击关闭
2.查看车机发出的请求信号TBD
（点击关闭重锁提醒选项查看tail -f test.log返回值）</t>
  </si>
  <si>
    <t>2.信号（若是FBMP信号，需要在500ms内retry并且Tx发完后需要置零）
0x3E2 CtrStkDsplyOp_D_Rq=0x02
0x3E2 CtrStkFeatNoActl=0x0422
0x3E2 CtrStkFeatConfigActl=0x00
（返回值0）</t>
  </si>
  <si>
    <t>VehicleSetting_79</t>
  </si>
  <si>
    <t>重锁提醒infobook</t>
  </si>
  <si>
    <t>1.点击重锁提醒info按钮
2.点击返回按钮</t>
  </si>
  <si>
    <t>1.点击重锁提醒info页面，且显示图片/功能文本说明
2.返回车辆设置-&gt;车锁</t>
  </si>
  <si>
    <t>VehicleSetting_80</t>
  </si>
  <si>
    <t>8-8车锁-开关禁止</t>
  </si>
  <si>
    <t>开关禁止不显示设置配置项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</si>
  <si>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2.查看开关禁止选项</t>
  </si>
  <si>
    <t>2.不显示开关禁止选项</t>
  </si>
  <si>
    <t>VehicleSetting_81</t>
  </si>
  <si>
    <t>开关禁止显示设置配置项</t>
  </si>
  <si>
    <t>1.配置配置字DE08 Byte10 bit0 Centerstack Settings=1（Enabled）
2.查看开关禁止选项</t>
  </si>
  <si>
    <t>2.显示开关禁止选项</t>
  </si>
  <si>
    <t>VehicleSetting_82</t>
  </si>
  <si>
    <t>开启开关禁止Rx逻辑</t>
  </si>
  <si>
    <t>1.模拟ECU发送信号:
0x3E3FeatNoBcm_No_Actl=0x0410
0x3E3FeatConfigBcmActl=0x01
0x3E3PersIndexBcm_D_Actl=0x04
（发送./yfdbus_send AI.lv.ipcl.out vip2gip_VehicleNetwork 0x02,0x00,0x00,0x00,0x00,0x00,0x01,0x04,0x10,0x00,0x01,0x04）
2.查看开关选项状态（辅助驾驶界面和常用设置界面）</t>
  </si>
  <si>
    <t>VehicleSetting_83</t>
  </si>
  <si>
    <t>关闭开关禁止Rx逻辑</t>
  </si>
  <si>
    <t>1.模拟ECU发送信号:
0x3E3FeatNoBcm_No_Actl=0x0410
0x3E3FeatConfigBcmActl=0x00
0x3E3PersIndexBcm_D_Actl=0x04
（发送./yfdbus_send AI.lv.ipcl.out vip2gip_VehicleNetwork 0x02,0x00,0x00,0x00,0x00,0x00,0x01,0x04,0x10,0x00,0x00,0x04）
2.查看开关选项状态（辅助驾驶界面和常用设置界面）</t>
  </si>
  <si>
    <t>VehicleSetting_84</t>
  </si>
  <si>
    <t>开启开关禁止Tx逻辑</t>
  </si>
  <si>
    <t>1.开关为关时,点击开启
2.查看车机发出的请求信号
（点击开启开关禁止选项查看tail -f test.log返回值）</t>
  </si>
  <si>
    <t>2.信号（若是FBMP信号，需要在500ms内retry并且Tx发完后需要置零）
0x3E2CtrStkDsplyOp_D_Rq=0x02
0x3E2CtrStkFeatNoActl=0x0410
0x3E2CtrStkFeatConfigActl=0x01
（返回值1）</t>
  </si>
  <si>
    <t>VehicleSetting_85</t>
  </si>
  <si>
    <t>关闭开关禁止Tx逻辑</t>
  </si>
  <si>
    <t>1.开关为开时,点击关闭
2.查看车机发出的请求信号
（点击关闭开关禁止选项查看tail -f test.log返回值）</t>
  </si>
  <si>
    <t>2.信号（若是FBMP信号，需要在500ms内retry并且Tx发完后需要置零）
0x3E2CtrStkDsplyOp_D_Rq=0x02
0x3E2CtrStkFeatNoActl=0x0410
0x3E2CtrStkFeatConfigActl=0x00
（返回值0）</t>
  </si>
  <si>
    <t>VehicleSetting_86</t>
  </si>
  <si>
    <t>开关禁止infobook</t>
  </si>
  <si>
    <t>1.点击开关禁止info按钮
2.点击返回按钮</t>
  </si>
  <si>
    <t>1.点击开关禁止info页面，且显示图片/功能文本说明
2.返回车辆设置-&gt;车锁</t>
  </si>
  <si>
    <t>VehicleSetting_87</t>
  </si>
  <si>
    <t>8-9车锁-声音反馈</t>
  </si>
  <si>
    <t>声音反馈不显示设置配置项</t>
  </si>
  <si>
    <t>1.配置配置字DE08, Byte 7, Bit 5 Locking Feedback Audible = 0
（发送./yfdbus_send AI.lv.ipcl.out vip2gip_diag 0x01,0x01,0xDE,0x08,0x25,0x00,0x00,0x00,0x00,0x00,0x00,0x00,0x00,0x00,0x00,0x00,0x00,0x00,0x00,0x00,0x00,0x00,0x00,0x00,0x00,0x00,0x00,0x00,0x00,0x00）
2.查看声音反馈选项</t>
  </si>
  <si>
    <t>2.不显示声音反馈选项</t>
  </si>
  <si>
    <t>VehicleSetting_88</t>
  </si>
  <si>
    <t>声音反馈显示设置配置项</t>
  </si>
  <si>
    <t>1.配置配置字DE08, Byte 7, Bit 5 Locking Feedback Audible = 1 (enabled)
（发送./yfdbus_send AI.lv.ipcl.out vip2gip_diag 0x01,0x01,0xDE,0x08,0x25,0x00,0x00,0x00,0x00,0x00,0x00,0x20,0x00,0x00,0x00,0x00,0x00,0x00,0x00,0x00,0x00,0x00,0x00,0x00,0x00,0x00,0x00,0x00,0x00,0x00）
2.查看声音反馈选项</t>
  </si>
  <si>
    <t>2.显示声音反馈选项</t>
  </si>
  <si>
    <t>VehicleSetting_89</t>
  </si>
  <si>
    <t>开启声音反馈Rx逻辑</t>
  </si>
  <si>
    <t>1.模拟ECU发送信号:
0x3E3FeatNoBcm_No_Actl=0x0419
0x3E3FeatConfigBcmActl=0x01
0x3E3PersIndexBcm_D_Actl=0x04
（发送./yfdbus_send AI.lv.ipcl.out vip2gip_VehicleNetwork 0x02,0x00,0x00,0x00,0x00,0x00,0x01,0x04,0x19,0x00,0x01,0x04）
2.查看开关选项状态（辅助驾驶界面和常用设置界面）</t>
  </si>
  <si>
    <t>VehicleSetting_90</t>
  </si>
  <si>
    <t>关闭声音反馈Rx逻辑</t>
  </si>
  <si>
    <t>1.模拟ECU发送信号:
0x3E3FeatNoBcm_No_Actl=0x0419
0x3E3FeatConfigBcmActl=0x00
0x3E3PersIndexBcm_D_Actl=0x04
（发送./yfdbus_send AI.lv.ipcl.out vip2gip_VehicleNetwork 0x02,0x00,0x00,0x00,0x00,0x00,0x01,0x04,0x19,0x00,0x00,0x04）
2.查看开关选项状态（辅助驾驶界面和常用设置界面）</t>
  </si>
  <si>
    <t>VehicleSetting_91</t>
  </si>
  <si>
    <t>开启声音反馈Tx逻辑</t>
  </si>
  <si>
    <t>1.开关为关时,点击开启
2.查看车机发出的请求信号
（点击开启声音反馈选项查看tail -f test.log返回值）</t>
  </si>
  <si>
    <t>2.信号（若是FBMP信号，需要在500ms内retry并且Tx发完后需要置零）
0x3E2CtrStkDsplyOp_D_Rq=0x02
0x3E2CtrStkFeatNoActl=0x0419
0x3E2CtrStkFeatConfigActl=0x01
（返回值1）</t>
  </si>
  <si>
    <t>VehicleSetting_92</t>
  </si>
  <si>
    <t>关闭声音反馈Tx逻辑</t>
  </si>
  <si>
    <t>1.开关为开时,点击关闭
2.查看车机发出的请求信号
（点击关闭声音反馈选项查看tail -f test.log返回值）</t>
  </si>
  <si>
    <t>2.信号（若是FBMP信号，需要在500ms内retry并且Tx发完后需要置零）
0x3E2CtrStkDsplyOp_D_Rq=0x02
0x3E2CtrStkFeatNoActl=0x0419
0x3E2CtrStkFeatConfigActl=0x00
（返回值0）</t>
  </si>
  <si>
    <t>VehicleSetting_93</t>
  </si>
  <si>
    <t>声音反馈infobook</t>
  </si>
  <si>
    <t>1.点击声音反馈info按钮
2.点击返回按钮</t>
  </si>
  <si>
    <t>1.点击声音反馈info页面，且显示图片/功能文本说明
2.返回车辆设置-&gt;车锁</t>
  </si>
  <si>
    <t>VehicleSetting_94</t>
  </si>
  <si>
    <t>8-10车锁-外部车灯反馈</t>
  </si>
  <si>
    <t>外部车灯反馈不显示设置配置项</t>
  </si>
  <si>
    <t>1.配置配置字DE08, Byte 7, Bit 4 Locking Feedback Visual = 0
（发送./yfdbus_send AI.lv.ipcl.out vip2gip_diag 0x01,0x01,0xDE,0x08,0x25,0x00,0x00,0x00,0x00,0x00,0x00,0x00,0x00,0x00,0x00,0x00,0x00,0x00,0x00,0x00,0x00,0x00,0x00,0x00,0x00,0x00,0x00,0x00,0x00,0x00）
2.查看外部车灯反馈选项</t>
  </si>
  <si>
    <t>2.不显示外部车灯反馈选项</t>
  </si>
  <si>
    <t>VehicleSetting_95</t>
  </si>
  <si>
    <t>外部车灯反馈显示设置配置项</t>
  </si>
  <si>
    <t>1.配置配置字DE08, Byte 7, Bit 4 Locking Feedback Visual = 1 (enabled)
（发送./yfdbus_send AI.lv.ipcl.out vip2gip_diag 0x01,0x01,0xDE,0x08,0x25,0x00,0x00,0x00,0x00,0x00,0x00,0x10,0x00,0x00,0x00,0x00,0x00,0x00,0x00,0x00,0x00,0x00,0x00,0x00,0x00,0x00,0x00,0x00,0x00,0x00）
2.查看外部车灯反馈选项</t>
  </si>
  <si>
    <t>2.显示外部车灯反馈选项</t>
  </si>
  <si>
    <t>VehicleSetting_96</t>
  </si>
  <si>
    <t>开启外部车灯反馈Rx逻辑</t>
  </si>
  <si>
    <t>1.模拟ECU发送信号:
0x3E3FeatNoBcm_No_Actl=0x041A
0x3E3FeatConfigBcmActl=0x01
0x3E3PersIndexBcm_D_Actl=0x04
（发送./yfdbus_send AI.lv.ipcl.out vip2gip_VehicleNetwork 0x02,0x00,0x00,0x00,0x00,0x00,0x01,0x04,0x1A,0x00,0x01,0x04）
2.查看开关选项状态（辅助驾驶界面和常用设置界面）</t>
  </si>
  <si>
    <t>VehicleSetting_97</t>
  </si>
  <si>
    <t>关闭外部车灯反馈Rx逻辑</t>
  </si>
  <si>
    <t>1.模拟ECU发送信号:
0x3E3FeatNoBcm_No_Actl=0x041A
0x3E3FeatConfigBcmActl=0x00
0x3E3PersIndexBcm_D_Actl=0x04
（发送./yfdbus_send AI.lv.ipcl.out vip2gip_VehicleNetwork 0x02,0x00,0x00,0x00,0x00,0x00,0x01,0x04,0x1A,0x00,0x00,0x04）
2.查看开关选项状态（辅助驾驶界面和常用设置界面）</t>
  </si>
  <si>
    <t>VehicleSetting_98</t>
  </si>
  <si>
    <t>开启外部车灯反馈Tx逻辑</t>
  </si>
  <si>
    <t>1.开关为关时,点击开启
2.查看车机发出的请求信号
（点击开启外部车灯反馈选项查看tail -f test.log返回值）</t>
  </si>
  <si>
    <t>2.信号（若是FBMP信号，需要在500ms内retry并且Tx发完后需要置零）
0x3E2CtrStkDsplyOp_D_Rq=0x02
0x3E2CtrStkFeatNoActl=0x041A
0x3E2CtrStkFeatConfigActl=0x01
（返回值1）</t>
  </si>
  <si>
    <t>VehicleSetting_99</t>
  </si>
  <si>
    <t>关闭外部车灯反馈Tx逻辑</t>
  </si>
  <si>
    <t>1.开关为开时,点击关闭
2.查看车机发出的请求信号
（点击关闭外部车灯反馈选项查看tail -f test.log返回值）</t>
  </si>
  <si>
    <t>2.信号（若是FBMP信号，需要在500ms内retry并且Tx发完后需要置零）
0x3E2CtrStkDsplyOp_D_Rq=0x02
0x3E2CtrStkFeatNoActl=0x041A
0x3E2CtrStkFeatConfigActl=0x00
（返回值0）</t>
  </si>
  <si>
    <t>VehicleSetting_100</t>
  </si>
  <si>
    <t>外部车灯反馈infobook</t>
  </si>
  <si>
    <t>1.点击外部车灯反馈info按钮
2.点击返回按钮</t>
  </si>
  <si>
    <t>1.点击外部车灯反馈info页面，且显示图片/功能文本说明
2.返回车辆设置-&gt;车锁</t>
  </si>
  <si>
    <t>VehicleSetting_101</t>
  </si>
  <si>
    <t>8-11车锁-遥控解锁</t>
  </si>
  <si>
    <t>遥控解锁不显示设置配置项</t>
  </si>
  <si>
    <t>1.配置配置字DE08, Byte 4, Bit 3 One/Two Stage Unlocking = 0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</t>
  </si>
  <si>
    <t>2.不显示遥控解锁选项</t>
  </si>
  <si>
    <t>VehicleSetting_102</t>
  </si>
  <si>
    <t>遥控解锁显示设置配置项</t>
  </si>
  <si>
    <t>1.配置配置字DE08, Byte 4, Bit 3 One/Two Stage Unlocking = 1 (enabled) AND DE08, Byte 11, Bit 0 One/Two Stage Unlocking – Passenger/Commercial = 0 Passenger 
（发送./yfdbus_send AI.lv.ipcl.out vip2gip_diag 0x01,0x01,0xDE,0x08,0x25,0x00,0x00,0x00,0x08,0x00,0x00,0x00,0x00,0x00,0x00,0x00,0x00,0x00,0x00,0x00,0x00,0x00,0x00,0x00,0x00,0x00,0x00,0x00,0x00,0x00）
2.查看遥控解锁选项</t>
  </si>
  <si>
    <t>2.显示遥控解锁选项</t>
  </si>
  <si>
    <t>VehicleSetting_103</t>
  </si>
  <si>
    <t>进入遥控解锁页面显示</t>
  </si>
  <si>
    <t>1.点击进入车辆设置-&gt;车锁-&gt;遥控解锁页面
2.点击返回</t>
  </si>
  <si>
    <t>1.显示遥控解锁单选项所有车门/仅驾驶座车门以及图片占位
2.返回车辆设置-&gt;车锁页面</t>
  </si>
  <si>
    <t>VehicleSetting_104</t>
  </si>
  <si>
    <t>退出遥控解锁页面</t>
  </si>
  <si>
    <t>1.点击进入车辆设置-&gt;车锁-&gt;遥控解锁页面
2.查看左上角</t>
  </si>
  <si>
    <t>1.显示遥控解锁单选项所有车门/仅驾驶座车门以及图片占位
2.左上角“X”（关闭按钮）</t>
  </si>
  <si>
    <t>VehicleSetting_105</t>
  </si>
  <si>
    <t>遥控解锁-所有车门设置Rx逻辑</t>
  </si>
  <si>
    <t>1.模拟ECU发送信号:
0x3E3FeatNoBcm_No_Actl=0x0405
0x3E3FeatConfigBcmActl=0x00
0x3E3PersIndexBcm_D_Actl=0x04
（发送./yfdbus_send AI.lv.ipcl.out vip2gip_VehicleNetwork 0x02,0x00,0x00,0x00,0x00,0x00,0x01,0x04,0x05,0x00,0x00,0x04）
2.查看所有车门选项状态</t>
  </si>
  <si>
    <t>2.所有车门选项被选中</t>
  </si>
  <si>
    <t>VehicleSetting_106</t>
  </si>
  <si>
    <t>遥控解锁-所有车门设置Tx逻辑</t>
  </si>
  <si>
    <t>1.其他选项被选中时,点击所有车门
2.查看车机发出的请求信号
（点击所有车门选项查看tail -f test.log返回值）</t>
  </si>
  <si>
    <t>2.信号（若是FBMP信号，需要在500ms内retry并且Tx发完后需要置零）
0x3E2CtrStkDsplyOp_D_Rq=0x02
0x3E2CtrStkFeatNoActl=0x0405
0x3E2CtrStkFeatConfigActl=0x00
（返回值0）</t>
  </si>
  <si>
    <t>VehicleSetting_107</t>
  </si>
  <si>
    <t>遥控解锁-仅驾驶座车门设置Rx逻辑</t>
  </si>
  <si>
    <t>1.模拟ECU发送信号:
0x3E3FeatNoBcm_No_Actl=0x0405
0x3E3FeatConfigBcmActl=0x01
0x3E3PersIndexBcm_D_Actl=0x04
（发送./yfdbus_send AI.lv.ipcl.out vip2gip_VehicleNetwork 0x02,0x00,0x00,0x00,0x00,0x00,0x01,0x04,0x05,0x00,0x01,0x04）
2.查看仅驾驶座车门选项状态</t>
  </si>
  <si>
    <t>2.仅驾驶座车门选项被选中</t>
  </si>
  <si>
    <t>VehicleSetting_108</t>
  </si>
  <si>
    <t>遥控解锁-仅驾驶座车门设置Tx逻辑</t>
  </si>
  <si>
    <t>1.其他选项被选中时,点击仅驾驶座车门
2.查看车机发出的请求信号
（点击仅驾驶座车门选项查看tail -f test.log返回值）</t>
  </si>
  <si>
    <t>2.信号（若是FBMP信号，需要在500ms内retry并且Tx发完后需要置零）
0x3E2CtrStkDsplyOp_D_Rq=0x02
0x3E2CtrStkFeatNoActl=0x0405
0x3E2CtrStkFeatConfigActl=0x01
（返回值1）</t>
  </si>
  <si>
    <t>VehicleSetting_109</t>
  </si>
  <si>
    <t>遥控解锁infobook</t>
  </si>
  <si>
    <t>1.点击遥控解锁info按钮
2.点击返回按钮</t>
  </si>
  <si>
    <t>1.点击遥控解锁info页面，且显示图片/功能文本说明
2.返回车辆设置-&gt;车锁</t>
  </si>
  <si>
    <t>VehicleSetting_110</t>
  </si>
  <si>
    <t>8-12车锁-全部解锁</t>
  </si>
  <si>
    <t>全部解锁不显示设置配置项</t>
  </si>
  <si>
    <t>1.配置配置字Global Unlock(DE08, Byte 4, Bit 3 One/Two Stage Unlocking = 0 AND DE08, Byte 11, Bit 0 One/Two Stage Unlocking – Passenger/Commercial = 0
2.查看全部解锁选项</t>
  </si>
  <si>
    <t>2.不显示全部解锁选项</t>
  </si>
  <si>
    <t>VehicleSetting_111</t>
  </si>
  <si>
    <t>全部解锁显示设置配置项</t>
  </si>
  <si>
    <t>1.配置配置字Global Unlock(DE08, Byte 4, Bit 3 One/Two Stage Unlocking = 1 (enabled) AND DE08, Byte 11, Bit 0 One/Two Stage Unlocking – Passenger/Commercial = 1 Commercial (Global Unlock HMI)
2.查看全部解锁选项</t>
  </si>
  <si>
    <t>2.显示全部解锁选项</t>
  </si>
  <si>
    <t>VehicleSetting_112</t>
  </si>
  <si>
    <t>开启全部解锁Rx逻辑</t>
  </si>
  <si>
    <t>1.模拟ECU发送信号:
0x3E3FeatNoBcm_No_Actl=0x0405
0x3E3FeatConfigBcmActl=0x00
0x3E3PersIndexBcm_D_Actl=0x04
2.查看开关选项状态（辅助驾驶界面和常用设置界面）</t>
  </si>
  <si>
    <t>FCIVIOS-16452
【U625 MCA】【黑盒】【必现】【Vehicle Setting】全部解锁CAN信号错误</t>
  </si>
  <si>
    <t>VehicleSetting_113</t>
  </si>
  <si>
    <t>关闭全部解锁Rx逻辑</t>
  </si>
  <si>
    <t>1.模拟ECU发送信号:
0x3E3FeatNoBcm_No_Actl=0x0405
0x3E3FeatConfigBcmActl=0x01
0x3E3PersIndexBcm_D_Actl=0x04
2.查看开关选项状态（辅助驾驶界面和常用设置界面）</t>
  </si>
  <si>
    <t>BLOCK</t>
  </si>
  <si>
    <t>VehicleSetting_114</t>
  </si>
  <si>
    <t>开启全部解锁Tx逻辑</t>
  </si>
  <si>
    <t>1.开关为关时,点击开启
2.查看车机发出的请求信号
（点击开启全部解锁选项查看tail -f test.log返回值）</t>
  </si>
  <si>
    <t>VehicleSetting_115</t>
  </si>
  <si>
    <t>关闭全部解锁Tx逻辑</t>
  </si>
  <si>
    <t>1.开关为开时,点击关闭
2.查看车机发出的请求信号
（点击关闭全部解锁选项查看tail -f test.log返回值）</t>
  </si>
  <si>
    <t>VehicleSetting_116</t>
  </si>
  <si>
    <t>全部解锁infobook</t>
  </si>
  <si>
    <t>1.点击全部解锁info按钮
2.点击返回按钮</t>
  </si>
  <si>
    <t>1.点击全部解锁info页面，且显示图片/功能文本说明
2.返回车辆设置-&gt;车锁</t>
  </si>
  <si>
    <t>VehicleSetting_117</t>
  </si>
  <si>
    <t>8-13车锁-无钥匙进入</t>
  </si>
  <si>
    <t>无钥匙进入不显示设置配置项</t>
  </si>
  <si>
    <t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</t>
  </si>
  <si>
    <t>2.不显示无钥匙进入选项</t>
  </si>
  <si>
    <t>VehicleSetting_118</t>
  </si>
  <si>
    <t>无钥匙进入显示设置配置项</t>
  </si>
  <si>
    <t>1.配置配置字DE08,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2.查看无钥匙进入选项</t>
  </si>
  <si>
    <t>2.显示无钥匙进入选项</t>
  </si>
  <si>
    <t>VehicleSetting_119</t>
  </si>
  <si>
    <t>开启无钥匙进入Rx逻辑</t>
  </si>
  <si>
    <t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t>
  </si>
  <si>
    <t>VehicleSetting_120</t>
  </si>
  <si>
    <t>关闭无钥匙进入Rx逻辑</t>
  </si>
  <si>
    <t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t>
  </si>
  <si>
    <t>VehicleSetting_121</t>
  </si>
  <si>
    <t>开启无钥匙进入Tx逻辑</t>
  </si>
  <si>
    <t>1.开关为关时,点击开启
2.查看车机发出的请求信号
（点击开启无钥匙进入选项查看tail -f test.log返回值）</t>
  </si>
  <si>
    <t>2.信号（若是FBMP信号，需要在500ms内retry并且Tx发完后需要置零）
0x3E2CtrStkDsplyOp_D_Rq=0x02
0x3E2CtrStkFeatNoActl=0x0412
0x3E2CtrStkFeatConfigActl=0x01
（返回值1）</t>
  </si>
  <si>
    <t>VehicleSetting_122</t>
  </si>
  <si>
    <t>关闭无钥匙进入Tx逻辑</t>
  </si>
  <si>
    <t>1.开关为开时,点击关闭
2.查看车机发出的请求信号
（点击关闭无钥匙进入选项查看tail -f test.log返回值）</t>
  </si>
  <si>
    <t>2.信号（若是FBMP信号，需要在500ms内retry并且Tx发完后需要置零）
0x3E2CtrStkDsplyOp_D_Rq=0x02
0x3E2CtrStkFeatNoActl=0x0412
0x3E2CtrStkFeatConfigActl=0x00
（返回值0）</t>
  </si>
  <si>
    <t>VehicleSetting_123</t>
  </si>
  <si>
    <t>无钥匙进入infobook</t>
  </si>
  <si>
    <t>1.点击无钥匙进入info按钮
2.点击返回按钮</t>
  </si>
  <si>
    <t>1.点击无钥匙进入info页面，且显示图片/功能文本说明
2.返回车辆设置-&gt;车锁</t>
  </si>
  <si>
    <t>VehicleSetting_124</t>
  </si>
  <si>
    <t>8-14车锁-智能进入</t>
  </si>
  <si>
    <t>智能进入不显示设置配置项</t>
  </si>
  <si>
    <t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</t>
  </si>
  <si>
    <t>2.不显示智能进入选项</t>
  </si>
  <si>
    <t>VehicleSetting_125</t>
  </si>
  <si>
    <t>智能进入显示设置配置项</t>
  </si>
  <si>
    <t>1.配置配置字DE08, Byte 6, Bit 5 Intelligent Access Menu = 1 (enabled) AND DE08, Byte 11, Bit 2 Key Free = 0 (Intelligent Access)
2.查看智能进入选项</t>
  </si>
  <si>
    <t>2.显示智能进入选项</t>
  </si>
  <si>
    <t>VehicleSetting_126</t>
  </si>
  <si>
    <t>开启智能进入Rx逻辑</t>
  </si>
  <si>
    <t>VehicleSetting_127</t>
  </si>
  <si>
    <t>关闭智能进入Rx逻辑</t>
  </si>
  <si>
    <t>VehicleSetting_128</t>
  </si>
  <si>
    <t>开启智能进入Tx逻辑</t>
  </si>
  <si>
    <t>1.开关为关时,点击开启
2.查看车机发出的请求信号
（点击开启智能进入选项查看tail -f test.log返回值）</t>
  </si>
  <si>
    <t>VehicleSetting_129</t>
  </si>
  <si>
    <t>关闭智能进入Tx逻辑</t>
  </si>
  <si>
    <t>1.开关为开时,点击关闭
2.查看车机发出的请求信号
（点击关闭智能进入选项查看tail -f test.log返回值）</t>
  </si>
  <si>
    <t>VehicleSetting_130</t>
  </si>
  <si>
    <t>智能进入infobook</t>
  </si>
  <si>
    <t>1.点击智能进入info按钮
2.点击返回按钮</t>
  </si>
  <si>
    <t>1.点击智能进入info页面，且显示图片/功能文本说明
2.返回车辆设置-&gt;车锁</t>
  </si>
  <si>
    <t>VehicleSetting_131</t>
  </si>
  <si>
    <t>7-4车辆设置-乘客安全气囊</t>
  </si>
  <si>
    <t>乘客安全气囊显示</t>
  </si>
  <si>
    <t>1.车辆控制-&gt;车辆设置-&gt;乘客安全气囊查看页面</t>
  </si>
  <si>
    <t>1.显示乘客安全气囊开关/收藏/infobook</t>
  </si>
  <si>
    <t>VehicleSetting_132</t>
  </si>
  <si>
    <t>乘客安全气囊收藏</t>
  </si>
  <si>
    <t>1.点击乘客安全气囊收藏按钮查看页面
2.进入常用设置查看</t>
  </si>
  <si>
    <t>1.Toast提示“收藏成功，可在“常用设置”界面查看”；乘客安全气囊收藏按钮高亮显示
2.常用设置中存在乘客安全气囊且状态与辅助驾驶中保持一致</t>
  </si>
  <si>
    <t>VehicleSetting_133</t>
  </si>
  <si>
    <t>乘客安全气囊取消收藏</t>
  </si>
  <si>
    <t>1.点击乘客安全气囊已收藏按钮查看页面
2.进入常用设置查看</t>
  </si>
  <si>
    <t>1.Toast提示“已取消收藏”；乘客安全气囊收藏按钮灰色显示
2.常用设置中不存在乘客安全气囊</t>
  </si>
  <si>
    <t>VehicleSetting_134</t>
  </si>
  <si>
    <t>乘客安全气囊infobook</t>
  </si>
  <si>
    <t>1.点击乘客安全气囊info按钮
2.点击返回按钮</t>
  </si>
  <si>
    <t>1.点击乘客安全气囊info页面，且显示图片/功能文本说明
2.返回车辆控制-&gt;辅助驾驶</t>
  </si>
  <si>
    <t>VehicleSetting_135</t>
  </si>
  <si>
    <t>乘客安全气囊不显示设置配置项</t>
  </si>
  <si>
    <t>1.配置配置字DE08, Byte 12, Bit 2 Passenger Airbag Settings = 0
（发送 ./yfdbus_send AI.lv.ipcl.out vip2gip_diag 0x01,0x01,0xDE,0x08,0x25,0x00,0x00,0x00,0x00,0x00,0x00,0x00,0x00,0x00,0x00,0x00,0x00,0x00,0x00,0x00,0x00,0x00,0x00,0x00,0x00,0x00,0x00,0x00,0x00,0x00）
2.查看乘客安全气囊选项</t>
  </si>
  <si>
    <t>2.不显示乘客安全气囊选项</t>
  </si>
  <si>
    <t>VehicleSetting_136</t>
  </si>
  <si>
    <t>乘客安全气囊显示设置配置项</t>
  </si>
  <si>
    <t>1.配置配置字DE08, Byte 12, Bit 2 Passenger Airbag Settings = 1 (enabled)
（发送./yfdbus_send AI.lv.ipcl.out vip2gip_diag 0x01,0x01,0xDE,0x08,0x25,0x00,0x00,0x00,0x00,0x00,0x00,0x00,0x00,0x00,0x00,0x00,0x04,0x00,0x00,0x00,0x00,0x00,0x00,0x00,0x00,0x00,0x00,0x00,0x00,0x00）
2.查看乘客安全气囊选项</t>
  </si>
  <si>
    <t>2.显示乘客安全气囊选项</t>
  </si>
  <si>
    <t>VehicleSetting_137</t>
  </si>
  <si>
    <t>开启乘客安全气囊Rx逻辑</t>
  </si>
  <si>
    <t>1.模拟ECU发送信号:
0x3E3FeatNoBcm_No_Actl=0x0E50
0x3E3FeatConfigBcmActl=0x01
0x3E3PersIndexBcm_D_Actl=0x04
（发送./yfdbus_send AI.lv.ipcl.out vip2gip_VehicleNetwork 0x02,0x00,0x00,0x00,0x00,0x00,0x01,0x0E,0x50,0x00,0x01,0x04）
2.查看开关选项状态（辅助驾驶界面和常用设置界面）</t>
  </si>
  <si>
    <t>VehicleSetting_138</t>
  </si>
  <si>
    <t>关闭乘客安全气囊Rx逻辑</t>
  </si>
  <si>
    <t>1.模拟ECU发送信号:
0x3E3FeatNoBcm_No_Actl=0x0E50
0x3E3FeatConfigBcmActl=0x00
0x3E3PersIndexBcm_D_Actl=0x04
（发送./yfdbus_send AI.lv.ipcl.out vip2gip_VehicleNetwork 0x02,0x00,0x00,0x00,0x00,0x00,0x01,0x0E,0x50,0x00,0x00,0x04）
2.查看开关选项状态（辅助驾驶界面和常用设置界面）</t>
  </si>
  <si>
    <t>VehicleSetting_139</t>
  </si>
  <si>
    <t>开启乘客安全气囊Tx逻辑</t>
  </si>
  <si>
    <t>1.开关为关时,点击开启
2.查看车机发出的请求信号TBD
（点击开启乘客安全气囊选项查看tail -f test.log返回值）</t>
  </si>
  <si>
    <t>2.信号（若是FBMP信号，需要在500ms内retry并且Tx发完后需要置零）
0x3E2CtrStkDsplyOp_D_Rq=0x02
0x3E2CtrStkFeatNoActl=0x0E50
0x3E2CtrStkFeatConfigActl=0x01
（返回值1）</t>
  </si>
  <si>
    <t>VehicleSetting_140</t>
  </si>
  <si>
    <t>关闭乘客安全气囊Tx逻辑</t>
  </si>
  <si>
    <t>1.开关为开时,点击关闭
2.查看车机发出的请求信号TBD
（点击关闭乘客安全气囊选项查看tail -f test.log返回值）</t>
  </si>
  <si>
    <t>2.信号（若是FBMP信号，需要在500ms内retry并且Tx发完后需要置零）
0x3E2CtrStkDsplyOp_D_Rq=0x02
0x3E2CtrStkFeatNoActl=0x0E50
0x3E2CtrStkFeatConfigActl=0x00
（返回值0）</t>
  </si>
  <si>
    <t>VehicleSetting_141</t>
  </si>
  <si>
    <t>SYNC+_Z0178</t>
  </si>
  <si>
    <t>8-1灯光设置</t>
  </si>
  <si>
    <t>灯光设置页面显示</t>
  </si>
  <si>
    <t>1.车机供电正常
2.进入系统设置界面</t>
  </si>
  <si>
    <t>1.DE08, BYTE 3, Bit 1 Daytime Running Lamps Control Function = 1 (Enabled)
DE08, Byte 2, Bit 2 Approach Detection Control Function = 1 (Enabled)
DE08, Byte 1, Bit 4 Adaptive Head Lamp control function = 1 (Enabled) OR DE08, Byte 11, Bit 7 Predictive Lighting = 1 (Enabled)
DE08, Byte 2, Bit 6 Adaptive Head Lamps Traffic = 1 (Enabled)
DE08, Byte 1, Bit 0 Autolamp Delay = 1 (Enabled)，进入车辆控制-&gt;车辆设置-&gt;灯光设置-&gt;查看页面显示
2.点击页面左上角的返回按钮</t>
  </si>
  <si>
    <t>1.显示如下子菜单选项：
前照灯延时
日间行车灯
迎宾灯
自动远光灯（与防眩照明/自动远光模式互斥）
自适应前照灯
自适应前照灯设置
2.返回车辆设置页面</t>
  </si>
  <si>
    <t>VehicleSetting_142</t>
  </si>
  <si>
    <t>不显示灯光设置页面</t>
  </si>
  <si>
    <t>1.DE08, BYTE 3, Bit 1 Daytime Running Lamps Control Function =0
DE08, Byte 2, Bit 2 Approach Detection Control Function = 0
DE08, Byte 1, Bit 4 Adaptive Head Lamp control function = 0 OR DE08, Byte 11, Bit 7 Predictive Lighting = 0
DE08, Byte 2, Bit 6 Adaptive Head Lamps Traffic = 0
DE08, Byte 1, Bit 0 Autolamp Delay = 0，进入车辆控制-&gt;车辆设置-&gt;灯光设置-&gt;查看页面显示</t>
  </si>
  <si>
    <t>1.不显示灯光设置页面</t>
  </si>
  <si>
    <t>VehicleSetting_143</t>
  </si>
  <si>
    <t>灯光设置收藏</t>
  </si>
  <si>
    <t>1.点击灯光设置收藏按钮查看页面显示
2.进入常用设置查看是否有灯光设置选项</t>
  </si>
  <si>
    <t>1.Toast提示“收藏成功，可在“常用设置”界面查看”；灯光设置收藏按钮高亮显示
2.常用设置中存在灯光设置且状态与辅助驾驶中保持一致</t>
  </si>
  <si>
    <t>VehicleSetting_144</t>
  </si>
  <si>
    <t>灯光设置取消收藏</t>
  </si>
  <si>
    <t>1.点击灯光设置已收藏按钮查看页面
2.进入常用设置查看是否有灯光设置选项</t>
  </si>
  <si>
    <t>1.Toast提示“已取消收藏”；灯光设置收藏按钮灰色显示
2.常用设置中不存在灯光设置</t>
  </si>
  <si>
    <t>VehicleSetting_145</t>
  </si>
  <si>
    <t>灯光设置infobook</t>
  </si>
  <si>
    <t>1.点击灯光设置info按钮
2.点击返回按钮</t>
  </si>
  <si>
    <t>1.进入灯光设置info页面，且显示图片/功能文本说明
2.返回车辆控制-&gt;辅助驾驶</t>
  </si>
  <si>
    <t>VehicleSetting_146</t>
  </si>
  <si>
    <t>SYNC+_Z0182</t>
  </si>
  <si>
    <t>防眩照明不显示设置配置项</t>
  </si>
  <si>
    <t>1.车机供电正常
2.3B2 IGN = Run
3.进入灯光设置界面</t>
  </si>
  <si>
    <t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t>
  </si>
  <si>
    <t>2.不显示防眩照明选项</t>
  </si>
  <si>
    <t>VehicleSetting_147</t>
  </si>
  <si>
    <t>防眩照明显示设置配置项</t>
  </si>
  <si>
    <t>1.配置配置字AhbcMnu_D_Rq = 1(Disable) &amp;&amp; GfhbMnu_D_Rq = 2/3(use 0x0847——用CAN配置时，需要连续发送3次才能显示)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</si>
  <si>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2.显示防眩照明选项</t>
  </si>
  <si>
    <t>VehicleSetting_148</t>
  </si>
  <si>
    <t>开启防眩照明Rx逻辑</t>
  </si>
  <si>
    <t>1.车机供电正常
2.进入灯光设置界面
3.显示防眩照明配置项</t>
  </si>
  <si>
    <t>1.模拟ECU发送信号:
0x3D8FeatNoIpmaActl=0x080C/0x0847（用DET配置时用080C；用CAN配置时用0847）
0x3D8FeatConfigIpmaActl=0x01
0x3D8PersIndexIpma_D_Actl=0x04
（发送./yfdbus_send AI.lv.ipcl.out vip2gip_VehicleNetwork 0x02,0x00,0x00,0x00,0x00,0x00,0x01,0x08,0x47,0x00,0x01,0x04）
2.查看防眩照明开关选项状态（辅助驾驶界面和常用设置界面）</t>
  </si>
  <si>
    <t>2.防眩照明选项为开</t>
  </si>
  <si>
    <t>VehicleSetting_149</t>
  </si>
  <si>
    <t>关闭防眩照明Rx逻辑</t>
  </si>
  <si>
    <t>1.模拟ECU发送信号:
0x3D8FeatNoIpmaActl=0x080C/0x0847（用DET配置时用080C；用CAN配置时用0847）
0x3D8FeatConfigIpmaActl=0x00
0x3D8PersIndexIpma_D_Actl=0x04
（发送./yfdbus_send AI.lv.ipcl.out vip2gip_VehicleNetwork 0x02,0x00,0x00,0x00,0x00,0x00,0x01,0x08,0x47,0x00,0x00,0x04）
2.查看防眩照明开关选项状态（辅助驾驶界面和常用设置界面）</t>
  </si>
  <si>
    <t>2.防眩照明选项为关</t>
  </si>
  <si>
    <t>VehicleSetting_150</t>
  </si>
  <si>
    <t>开启防眩照明Tx逻辑</t>
  </si>
  <si>
    <t>1.防眩照明开关为关时,点击开启
2.查看车机发出的请求信号
（点击开启防眩照明选项查看tail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</si>
  <si>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0x3E2CtrStkFeatConfigActl=0x01
（返回值为1）</t>
  </si>
  <si>
    <t>VehicleSetting_151</t>
  </si>
  <si>
    <t>关闭防眩照明Tx逻辑</t>
  </si>
  <si>
    <t>1.防眩照明开关为开时,点击关闭
2.查看车机发出的请求信号
（点击关闭防眩照明选项查看tail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</si>
  <si>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0x3E2CtrStkFeatConfigActl=0x00
（返回值为0）</t>
  </si>
  <si>
    <t>VehicleSetting_152</t>
  </si>
  <si>
    <t>防眩照明开关IGN≠On时不可用</t>
  </si>
  <si>
    <t>1.车机供电正常
2.进入灯光设置界面
3.显示防眩照明配置项
4.IGN Run</t>
  </si>
  <si>
    <t>1.模拟ECU发送信号:0x3B2 Ignition_Status!=4,查看防眩照明开关状态</t>
  </si>
  <si>
    <t>1.防眩照明开关不可用</t>
  </si>
  <si>
    <t>VehicleSetting_153</t>
  </si>
  <si>
    <t>防眩照明收藏</t>
  </si>
  <si>
    <t>1.点击防眩照明收藏按钮，查看页面显示
2.进入常用设置查看是否有防眩照明</t>
  </si>
  <si>
    <t>1.Toast提示“收藏成功，可在“常用设置”界面查看”；防眩照明收藏按钮高亮显示
2.常用设置中存在防眩照明且状态与辅助驾驶中保持一致</t>
  </si>
  <si>
    <t>VehicleSetting_154</t>
  </si>
  <si>
    <t>防眩照明取消收藏</t>
  </si>
  <si>
    <t>1.点击防眩照明已收藏按钮，查看页面显示
2.进入常用设置查看是否有防眩照明</t>
  </si>
  <si>
    <t>1.Toast提示“已取消收藏”；防眩照明收藏按钮灰色显示
2.常用设置中不存在防眩照明</t>
  </si>
  <si>
    <t>VehicleSetting_155</t>
  </si>
  <si>
    <t>防眩照明infobook</t>
  </si>
  <si>
    <t>1.点击防眩照明info按钮
2.点击返回按钮</t>
  </si>
  <si>
    <t>1.点击防眩照明info页面，且显示图片/功能文本说明
2.返回车辆控制-&gt;辅助驾驶</t>
  </si>
  <si>
    <t>VehicleSetting_156</t>
  </si>
  <si>
    <t>SYNC+_Z0180</t>
  </si>
  <si>
    <t>前照灯延时不显示设置配置项</t>
  </si>
  <si>
    <t>1.配置配置字DE08,Byte1,Bit0AutolampDelay=0(Disable)
（发送./yfdbus_send AI.lv.ipcl.out vip2gip_diag 0x01,0x01,0xDE,0x08,0x25,0x00,0x00,0x00,0x00,0x00,0x00,0x00,0x00,0x00,0x00,0x00,0x00,0x00,0x00,0x00,0x00,0x00,0x00,0x00,0x00,0x00,0x00,0x00,0x00,0x00）
2.查看前照灯延时选项是否显示</t>
  </si>
  <si>
    <t>2.不显示前照灯延时选项</t>
  </si>
  <si>
    <t>VehicleSetting_157</t>
  </si>
  <si>
    <t>前照灯延时显示设置配置项</t>
  </si>
  <si>
    <t>1.配置配置字DE08,Byte1,Bit0AutolampDelay=1(Enable)
（发送./yfdbus_send AI.lv.ipcl.out vip2gip_diag 0x01,0x01,0xDE,0x08,0x25,0x01,0x00,0x00,0x00,0x00,0x00,0x00,0x00,0x00,0x00,0x00,0x00,0x00,0x00,0x00,0x00,0x00,0x00,0x00,0x00,0x00,0x00,0x00,0x00,0x00）
2.查看前照灯延时选项是否显示</t>
  </si>
  <si>
    <t>2.显示前照灯延时选项</t>
  </si>
  <si>
    <t>VehicleSetting_158</t>
  </si>
  <si>
    <t>前照灯延时收藏</t>
  </si>
  <si>
    <t>1.车机供电正常
2.进入灯光设置界面
3.显示前照灯延时配置项</t>
  </si>
  <si>
    <t>1.点击前照灯延时收藏按钮，查看页面显示
2.进入常用设置查看是否有前照灯延时</t>
  </si>
  <si>
    <t>1.Toast提示“收藏成功，可在“常用设置”界面查看”；前照灯延时收藏按钮高亮显示
2.常用设置中存在前照灯延时且状态与辅助驾驶中保持一致</t>
  </si>
  <si>
    <t>VehicleSetting_159</t>
  </si>
  <si>
    <t>前照灯延时取消收藏</t>
  </si>
  <si>
    <t>1.点击前照灯延时已收藏按钮，查看页面显示
2.进入常用设置查看是否有前照灯延时</t>
  </si>
  <si>
    <t>1.Toast提示“已取消收藏”；前照灯延时收藏按钮灰色显示
2.常用设置中不存在前照灯延时</t>
  </si>
  <si>
    <t>VehicleSetting_160</t>
  </si>
  <si>
    <t>灯光设置-前照灯延时infobook</t>
  </si>
  <si>
    <t>1.点击前照灯延时info按钮
2.点击返回按钮</t>
  </si>
  <si>
    <t>1.点击灯光设置-前照灯延时info页面，且显示图片/功能文本说明
2.返回车辆设置-&gt;灯光设置页面</t>
  </si>
  <si>
    <t>VehicleSetting_161</t>
  </si>
  <si>
    <t>前照灯延时页面显示</t>
  </si>
  <si>
    <t>1.进入前照灯延时页面，查看页面显示
2.点击返回按钮</t>
  </si>
  <si>
    <t>1.显示单选项关闭/10秒/20秒/120秒以及图片展位
2.返回车辆设置-&gt;灯光设置页面</t>
  </si>
  <si>
    <t>VehicleSetting_162</t>
  </si>
  <si>
    <t>前照灯延时-关闭设置Rx逻辑</t>
  </si>
  <si>
    <t>1.模拟ECU发送信号:
0x3E3FeatNoBcm_No_Actl=0x040D
0x3E3FeatConfigBcmActl=0x00
0x3E3PersIndexBcm_D_Actl=0x04
（发送./yfdbus_send AI.lv.ipcl.out vip2gip_VehicleNetwork 0x02,0x00,0x00,0x00,0x00,0x00,0x01,0x04,0x0D,0x00,0x00,0x04）
2.查看前照灯延时选项状态</t>
  </si>
  <si>
    <t>2.前照灯延时选项关闭</t>
  </si>
  <si>
    <t>VehicleSetting_163</t>
  </si>
  <si>
    <t>前照灯延时-关闭设置Tx逻辑</t>
  </si>
  <si>
    <t>1.其他选项被选中时,点击关闭
2.查看车机发出的请求信号</t>
  </si>
  <si>
    <t>2.信号（若是FBMP信号，需要在500ms内retry并且Tx发完后需要置零）
0x3E2CtrStkDsplyOp_D_Rq=0x02
0x3E2CtrStkFeatNoActl=0x040D
0x3E2CtrStkFeatConfigActl=0x00</t>
  </si>
  <si>
    <t>VehicleSetting_164</t>
  </si>
  <si>
    <t>前照灯延时-10秒设置Rx逻辑</t>
  </si>
  <si>
    <t>1.模拟ECU发送信号:
0x3E3FeatNoBcm_No_Actl=0x040D
0x3E3FeatConfigBcmActl=0x0A
0x3E3PersIndexBcm_D_Actl=0x04
（发送./yfdbus_send AI.lv.ipcl.out vip2gip_VehicleNetwork 0x02,0x00,0x00,0x00,0x00,0x00,0x01,0x04,0x0D,0x00,0x0A,0x04）
2.查看10秒选项状态</t>
  </si>
  <si>
    <t>2.10秒选项被选中</t>
  </si>
  <si>
    <t>VehicleSetting_165</t>
  </si>
  <si>
    <t>前照灯延时-10秒设置Tx逻辑</t>
  </si>
  <si>
    <t>1.其他选项被选中时,点击10秒
2.查看车机发出的请求信号</t>
  </si>
  <si>
    <t>2.信号（若是FBMP信号，需要在500ms内retry并且Tx发完后需要置零）
0x3E2CtrStkDsplyOp_D_Rq=0x02
0x3E2CtrStkFeatNoActl=0x040D
0x3E2CtrStkFeatConfigActl=0x0A</t>
  </si>
  <si>
    <t>VehicleSetting_166</t>
  </si>
  <si>
    <t>前照灯延时-20秒设置Rx逻辑</t>
  </si>
  <si>
    <t>1.模拟ECU发送信号:
0x3E3FeatNoBcm_No_Actl=0x040D
0x3E3FeatConfigBcmActl=0x14
0x3E3PersIndexBcm_D_Actl=0x04
（发送./yfdbus_send AI.lv.ipcl.out vip2gip_VehicleNetwork 0x02,0x00,0x00,0x00,0x00,0x00,0x01,0x04,0x0D,0x00,0x14,0x04）
2.查看20秒选项状态</t>
  </si>
  <si>
    <t>2.20秒选项被选中</t>
  </si>
  <si>
    <t>VehicleSetting_167</t>
  </si>
  <si>
    <t>前照灯延时-20秒设置Tx逻辑</t>
  </si>
  <si>
    <t>1.其他选项被选中时,点击20秒
2.查看车机发出的请求信号</t>
  </si>
  <si>
    <t>2.信号（若是FBMP信号，需要在500ms内retry并且Tx发完后需要置零）
0x3E2CtrStkDsplyOp_D_Rq=0x02
0x3E2CtrStkFeatNoActl=0x040D
0x3E2CtrStkFeatConfigActl=0x14</t>
  </si>
  <si>
    <t>VehicleSetting_168</t>
  </si>
  <si>
    <t>前照灯延时-120秒设置Rx逻辑</t>
  </si>
  <si>
    <t>1.模拟ECU发送信号:
0x3E3FeatNoBcm_No_Actl=0x040D
0x3E3FeatConfigBcmActl=0x78
0x3E3PersIndexBcm_D_Actl=0x04
（发送./yfdbus_send AI.lv.ipcl.out vip2gip_VehicleNetwork 0x02,0x00,0x00,0x00,0x00,0x00,0x01,0x04,0x0D,0x00,0x78,0x04）
2.查看120秒选项状态</t>
  </si>
  <si>
    <t>2.120秒选项被选中</t>
  </si>
  <si>
    <t>VehicleSetting_169</t>
  </si>
  <si>
    <t>前照灯延时-120秒设置Tx逻辑</t>
  </si>
  <si>
    <t>1.其他选项被选中时,点击120秒
2.查看车机发出的请求信号</t>
  </si>
  <si>
    <t>2.信号（若是FBMP信号，需要在500ms内retry并且Tx发完后需要置零）
0x3E2CtrStkDsplyOp_D_Rq=0x02
0x3E2CtrStkFeatNoActl=0x040D
0x3E2CtrStkFeatConfigActl=0x78</t>
  </si>
  <si>
    <t>VehicleSetting_170</t>
  </si>
  <si>
    <t>SYNC+_Z0181</t>
  </si>
  <si>
    <t>日间行车灯不显示设置配置项</t>
  </si>
  <si>
    <t>1.配置配置字DE08,BYTE3,Bit1DaytimeRunningLampsControlFunction=0(Disabled)
2.查看日间行车灯选项是否显示</t>
  </si>
  <si>
    <t>2.不显示日间行车灯选项</t>
  </si>
  <si>
    <t>VehicleSetting_171</t>
  </si>
  <si>
    <t>日间行车灯显示设置配置项</t>
  </si>
  <si>
    <t>1.配置配置字DE08,BYTE3,Bit1DaytimeRunningLampsControlFunction=1(Enabled)
2.查看日间行车灯选项是否显示</t>
  </si>
  <si>
    <t>2.显示日间行车灯选项</t>
  </si>
  <si>
    <t>VehicleSetting_172</t>
  </si>
  <si>
    <t>日间行车灯收藏</t>
  </si>
  <si>
    <t>1.车机供电正常
2.支持配置
3.进入灯光设置界面</t>
  </si>
  <si>
    <t>1.点击日间行车灯收藏按钮，查看页面显示
2.进入常用设置查看是否有日间行车灯</t>
  </si>
  <si>
    <t>1.Toast提示“收藏成功，可在“常用设置”界面查看”；日间行车灯收藏按钮高亮显示
2.常用设置中存在日间行车灯且状态与辅助驾驶中保持一致</t>
  </si>
  <si>
    <t>VehicleSetting_173</t>
  </si>
  <si>
    <t>日间行车灯取消收藏</t>
  </si>
  <si>
    <t>1.点击日间行车灯已收藏按钮，查看页面显示
2.进入常用设置查看是否有日间行车灯</t>
  </si>
  <si>
    <t>1.Toast提示“已取消收藏”；日间行车灯收藏按钮灰色显示
2.常用设置中不存在日间行车灯</t>
  </si>
  <si>
    <t>VehicleSetting_174</t>
  </si>
  <si>
    <t>灯光设置-日间行车灯infobook</t>
  </si>
  <si>
    <t>1.点击日间行车灯info按钮
2.点击返回按钮</t>
  </si>
  <si>
    <t>1.点击灯光设置-日间行车灯info页面，且显示图片/功能文本说明
2.返回车辆设置-&gt;灯光设置页面</t>
  </si>
  <si>
    <t>VehicleSetting_175</t>
  </si>
  <si>
    <t>开启日间行车灯Rx逻辑</t>
  </si>
  <si>
    <t>1.模拟ECU发送信号:
0x3E3FeatNoBcm_No_Actl=0x0415
0x3E3FeatConfigBcmActl=0x01
0x3E3PersIndexBcm_D_Actl=0x04
2.查看日间行车灯开关选项状态（辅助驾驶界面和常用设置界面）</t>
  </si>
  <si>
    <t>2.日间行车灯开关选项为开</t>
  </si>
  <si>
    <t>VehicleSetting_176</t>
  </si>
  <si>
    <t>关闭日间行车灯Rx逻辑</t>
  </si>
  <si>
    <t>1.模拟ECU发送信号:
0x3E3FeatNoBcm_No_Actl=0x0415
0x3E3FeatConfigBcmActl=0x00
0x3E3PersIndexBcm_D_Actl=0x04
2.查看日间行车灯开关选项状态（辅助驾驶界面和常用设置界面）</t>
  </si>
  <si>
    <t>2.日间行车灯开关选项为关</t>
  </si>
  <si>
    <t>VehicleSetting_177</t>
  </si>
  <si>
    <t>开启日间行车灯Tx逻辑</t>
  </si>
  <si>
    <t>1.日间行车灯开关为关时,点击开启
2.查看车机发出的请求信号TBD</t>
  </si>
  <si>
    <t>2.信号（若是FBMP信号，需要在500ms内retry并且Tx发完后需要置零）
0x3E2CtrStkDsplyOp_D_Rq=0x02
0x3E2CtrStkFeatNoActl=0x0415
0x3E2CtrStkFeatConfigActl=0x01</t>
  </si>
  <si>
    <t>VehicleSetting_178</t>
  </si>
  <si>
    <t>关闭日间行车灯Tx逻辑</t>
  </si>
  <si>
    <t>1.日间行车灯开关为开时,点击关闭
2.查看车机发出的请求信号TBD</t>
  </si>
  <si>
    <t>2.信号（若是FBMP信号，需要在500ms内retry并且Tx发完后需要置零）
0x3E2CtrStkDsplyOp_D_Rq=0x02
0x3E2CtrStkFeatNoActl=0x0415
0x3E2CtrStkFeatConfigActl=0x00</t>
  </si>
  <si>
    <t>VehicleSetting_179</t>
  </si>
  <si>
    <t>SYNC+_Z0183</t>
  </si>
  <si>
    <t>迎宾灯不显示设置配置项</t>
  </si>
  <si>
    <t>1.配置配置字DE08,Byte2,Bit2ApproachDetectionControlFunction=0(Disable)
（发送./yfdbus_send AI.lv.ipcl.out vip2gip_diag 0x01,0x01,0xDE,0x08,0x25,0x00,0x00,0x00,0x00,0x00,0x00,0x00,0x00,0x00,0x00,0x00,0x00,0x00,0x00,0x00,0x00,0x00,0x00,0x00,0x00,0x00,0x00,0x00,0x00,0x00）
2.查看迎宾灯选项是否显示</t>
  </si>
  <si>
    <t>2.不显示迎宾灯选项</t>
  </si>
  <si>
    <t>VehicleSetting_180</t>
  </si>
  <si>
    <t>迎宾灯显示设置配置项</t>
  </si>
  <si>
    <t>1.配置配置字DE08,Byte2,Bit2ApproachDetectionControlFunction=1(Enabled)
（发送./yfdbus_send AI.lv.ipcl.out vip2gip_diag 0x01,0x01,0xDE,0x08,0x25,0x00,0x04,0x00,0x00,0x00,0x00,0x00,0x00,0x00,0x00,0x00,0x00,0x00,0x00,0x00,0x00,0x00,0x00,0x00,0x00,0x00,0x00,0x00,0x00,0x00）
2.查看迎宾灯选项是否显示</t>
  </si>
  <si>
    <t>2.显示迎宾灯选项</t>
  </si>
  <si>
    <t>VehicleSetting_181</t>
  </si>
  <si>
    <t>迎宾灯收藏</t>
  </si>
  <si>
    <t>1.车机供电正常
2.进入灯光设置界面
3.显示迎宾灯设置</t>
  </si>
  <si>
    <t>1.点击迎宾灯收藏按钮，查看页面显示
2.进入常用设置查看是否有迎宾灯</t>
  </si>
  <si>
    <t>1.Toast提示“收藏成功，可在“常用设置”界面查看”；迎宾灯收藏按钮高亮显示
2.常用设置中存在迎宾灯且状态与辅助驾驶中保持一致</t>
  </si>
  <si>
    <t>VehicleSetting_182</t>
  </si>
  <si>
    <t>迎宾灯取消收藏</t>
  </si>
  <si>
    <t>1.点击迎宾灯已收藏按钮，查看页面显示
2.进入常用设置查看是否有迎宾灯</t>
  </si>
  <si>
    <t>1.Toast提示“已取消收藏”；迎宾灯收藏按钮灰色显示
2.常用设置中不存在迎宾灯</t>
  </si>
  <si>
    <t>VehicleSetting_183</t>
  </si>
  <si>
    <t>灯光设置-迎宾灯infobook</t>
  </si>
  <si>
    <t>1.点击灯光设置-迎宾灯info按钮
2.点击返回按钮</t>
  </si>
  <si>
    <t>1.点击灯光设置-迎宾灯info页面，且显示图片/功能文本说明
2.返回车辆控制-&gt;车辆设置-&gt;氛围灯</t>
  </si>
  <si>
    <t>VehicleSetting_184</t>
  </si>
  <si>
    <t>开启迎宾灯Rx逻辑</t>
  </si>
  <si>
    <t>1.模拟ECU发送信号:
0x3E3FeatNoBcm_No_Actl=0x0416
0x3E3FeatConfigBcmActl=0x01
0x3E3PersIndexBcm_D_Actl=0x04
（发送./yfdbus_send AI.lv.ipcl.out vip2gip_VehicleNetwork 0x02,0x21,0x40,0x12,0x04,0x00,0x00,0x01）
2.查看迎宾灯开关选项状态（辅助驾驶界面和常用设置界面）</t>
  </si>
  <si>
    <t>2.迎宾灯开关状态为开</t>
  </si>
  <si>
    <t>VehicleSetting_185</t>
  </si>
  <si>
    <t>关闭迎宾灯Rx逻辑</t>
  </si>
  <si>
    <t>1.模拟ECU发送信号:
0x3E3FeatNoBcm_No_Actl=0x0416
0x3E3FeatConfigBcmActl=0x00
0x3E3PersIndexBcm_D_Actl=0x04
（发送./yfdbus_send AI.lv.ipcl.out vip2gip_VehicleNetwork 0x02,0x21,0x40,0x12,0x04,0x00,0x00,0x00）
2.查看迎宾灯开关选项状态（辅助驾驶界面和常用设置界面）</t>
  </si>
  <si>
    <t>2.迎宾灯开关状态为关</t>
  </si>
  <si>
    <t>VehicleSetting_186</t>
  </si>
  <si>
    <t>开启迎宾灯Tx逻辑</t>
  </si>
  <si>
    <t>1.迎宾灯开关为关时,点击开启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</si>
  <si>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0x3E2CtrStkFeatConfigActl=0x01
（返回值1）</t>
  </si>
  <si>
    <t>VehicleSetting_187</t>
  </si>
  <si>
    <t>关闭迎宾灯Tx逻辑</t>
  </si>
  <si>
    <t>1.迎宾灯开关为开时,点击关闭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</si>
  <si>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0x3E2CtrStkFeatConfigActl=0x00
（返回值0）</t>
  </si>
  <si>
    <t>VehicleSetting_188</t>
  </si>
  <si>
    <t>SYNC+_Z0231</t>
  </si>
  <si>
    <t>自动远光灯不显示设置配置项</t>
  </si>
  <si>
    <t>1.配置配置字AhbcMnu_D_Rq！=2（Enabled）and GfhbMnu_D_Rq！ = 1(Disable)
Note:
if AhbcMnu_D_Rq = 0(NULL) and never receved,
DE08 Byte1 bit1 Auto High Beam Control Function =0(Disable)
2.查看自动远光灯选项是否显示</t>
  </si>
  <si>
    <t>2.不显示自动远光灯选项</t>
  </si>
  <si>
    <t>VehicleSetting_189</t>
  </si>
  <si>
    <t>自动远光灯显示设置配置项</t>
  </si>
  <si>
    <t>1.配置配置字AhbcMnu_D_Rq=2（Enabled）and GfhbMnu_D_Rq = 1(Disable)(use 0x0847——用CAN配置时，需要连续发送3次才能显示)
Note:
if AhbcMnu_D_Rq = 0(NULL) and never receved,
DE08 Byte1 bit1 Auto High Beam Control Function =1(Enabled)(use 0x080C)
2.查看自动远光灯选项是否显示</t>
  </si>
  <si>
    <t>2.显示自动远光灯选项</t>
  </si>
  <si>
    <t>VehicleSetting_190</t>
  </si>
  <si>
    <t>自动远光灯收藏</t>
  </si>
  <si>
    <t>1.车机供电正常
2.进入灯光设置界面
3.显示自动远光灯设置</t>
  </si>
  <si>
    <t>1.点击自动远光灯收藏按钮，查看页面显示
2.进入常用设置，查看页面显示</t>
  </si>
  <si>
    <t>1.自动远光灯收藏按钮高亮显示
2.常用设置中存在灯光设置-自动远光灯且状态与车辆设置中保持一致</t>
  </si>
  <si>
    <t>VehicleSetting_191</t>
  </si>
  <si>
    <t>自动远光灯infobook</t>
  </si>
  <si>
    <t>1.点击自动远光灯info按钮，查看页面显示
2.点击返回按钮，查看页面显示</t>
  </si>
  <si>
    <t>1.点击灯光设置-自动远光灯info页面，且显示图片/功能文本说明
2.返回灯光设置界面</t>
  </si>
  <si>
    <t>VehicleSetting_192</t>
  </si>
  <si>
    <t>开启自动远光灯Rx逻辑</t>
  </si>
  <si>
    <t>1.模拟ECU发送信号:
0x3D8FeatNoIpmaActl=0x080C/0x0847（用DET配置时用080C；用CAN配置时用0847）
0x3D8FeatConfigIpmaActl=0x01
0x3D8PersIndexIpma_D_Actl=0x04
2.查看自动远光灯开关选项状态（辅助驾驶界面和常用设置界面）</t>
  </si>
  <si>
    <t>2.自动远光灯选项为开</t>
  </si>
  <si>
    <t>VehicleSetting_193</t>
  </si>
  <si>
    <t>关闭自动远光灯Rx逻辑</t>
  </si>
  <si>
    <t>1.模拟ECU发送信号:
0x3D8FeatNoIpmaActl=0x080C/0x0847（用DET配置时用080C；用CAN配置时用0847）
0x3D8FeatConfigIpmaActl=0x00
0x3D8PersIndexIpma_D_Actl=0x04
2.查看自动远光灯开关选项状态（辅助驾驶界面和常用设置界面）</t>
  </si>
  <si>
    <t>2.自动远光灯选项为关</t>
  </si>
  <si>
    <t>VehicleSetting_194</t>
  </si>
  <si>
    <t>开启自动远光灯Tx逻辑</t>
  </si>
  <si>
    <t>VehicleSetting_195</t>
  </si>
  <si>
    <t>关闭自动远光灯Tx逻辑</t>
  </si>
  <si>
    <t>1.开关为开时,点击关闭
2.查看车机发出的请求信号TBD</t>
  </si>
  <si>
    <t>VehicleSetting_196</t>
  </si>
  <si>
    <t>自动远光灯开关IGN≠On时不可用</t>
  </si>
  <si>
    <t>1.车机供电正常
2.进入灯光设置界面
3.显示自动远光灯配置项
4.IGN Run</t>
  </si>
  <si>
    <t>1.模拟ECU发送信号:0x3B2 Ignition_Status!=4,查看自动远光灯开关状态</t>
  </si>
  <si>
    <t>1.自动远光灯开关不可用</t>
  </si>
  <si>
    <t>VehicleSetting_197</t>
  </si>
  <si>
    <t>自适应前照灯开关不显示设置配置项</t>
  </si>
  <si>
    <t>1.配置配置字DE08,Byte1,Bit4AdaptiveHeadLampcontrolfunction=0(Disable)ORPredictiveLighting(DE08,Byte11,Bit7PredictiveLighting=0(Disable)
2.查看自适应前照灯开关是否显示</t>
  </si>
  <si>
    <t>2.不显示自适应前照灯开关</t>
  </si>
  <si>
    <t>VehicleSetting_198</t>
  </si>
  <si>
    <t>自适应前照灯开关显示设置配置项</t>
  </si>
  <si>
    <t>1.配置配置字DE08,Byte1,Bit4AdaptiveHeadLampcontrolfunction=1(Enabled)ORPredictiveLighting(DE08,Byte11,Bit7PredictiveLighting=1(Enabled)
2.查看自适应前照灯开关是否显示</t>
  </si>
  <si>
    <t>2.显示自适应前照灯开关</t>
  </si>
  <si>
    <t>VehicleSetting_199</t>
  </si>
  <si>
    <t>自适应前照灯配置不显示设置配置项</t>
  </si>
  <si>
    <t>1.配置配置字DE08,Byte2,Bit6AdaptiveHeadLampsTraffic=0(Disable)
2.查看自适应前照灯配置是否显示</t>
  </si>
  <si>
    <t>2.不显示自适应前照灯配置</t>
  </si>
  <si>
    <t>VehicleSetting_200</t>
  </si>
  <si>
    <t>自适应前照灯配置显示设置配置项</t>
  </si>
  <si>
    <t>1.配置配置字DE08,Byte2,Bit6AdaptiveHeadLampsTraffic=1(Enabled)
2.查看自适应前照灯配置是否显示</t>
  </si>
  <si>
    <t>2.显示自适应前照灯配置</t>
  </si>
  <si>
    <t>VehicleSetting_201</t>
  </si>
  <si>
    <t>自适应前照灯收藏</t>
  </si>
  <si>
    <t>1.车机供电正常
2.进入灯光设置界面
3.显示自适应前照灯开关设置</t>
  </si>
  <si>
    <t>1.点击自适应前照灯收藏按钮，查看页面显示
2.进入常用设置查看是否有自适应前照灯</t>
  </si>
  <si>
    <t>1.Toast提示“收藏成功，可在“常用设置”界面查看”；自适应前照灯收藏按钮高亮显示
2.常用设置中存在自适应前照灯且状态与辅助驾驶中保持一致</t>
  </si>
  <si>
    <t>VehicleSetting_202</t>
  </si>
  <si>
    <t>自适应前照灯取消收藏</t>
  </si>
  <si>
    <t>1.点击自适应前照灯已收藏按钮，查看页面显示
2.进入常用设置查看是否有自适应前照灯</t>
  </si>
  <si>
    <t>1.Toast提示“已取消收藏”；自适应前照灯收藏按钮灰色显示
2.常用设置中不存在自适应前照灯</t>
  </si>
  <si>
    <t>VehicleSetting_203</t>
  </si>
  <si>
    <t>灯光设置-自适应前照灯infobook</t>
  </si>
  <si>
    <t>1.点击自适应前照灯info按钮，查看页面显示
2.点击返回按钮</t>
  </si>
  <si>
    <t>1.点击灯光设置-自适应前照灯info页面，且显示图片/功能文本说明
2.返回车辆控制-&gt;车辆设置-&gt;氛围灯</t>
  </si>
  <si>
    <t>FCIVIOS-16400
【U625 MCA】【黑盒】【必现】【Vehicle Setting】自适应前照灯infobook错误</t>
  </si>
  <si>
    <t>VehicleSetting_204</t>
  </si>
  <si>
    <t>开启自适应前照灯Rx逻辑</t>
  </si>
  <si>
    <t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2.查看自适应前照灯开关选项状态（辅助驾驶界面和常用设置界面）</t>
  </si>
  <si>
    <t>2.自适应前照灯开关状态为开</t>
  </si>
  <si>
    <t>VehicleSetting_205</t>
  </si>
  <si>
    <t>关闭自适应前照灯Rx逻辑</t>
  </si>
  <si>
    <t>1.模拟ECU发送信号:
0x3DDFeatNoBcm_No_Actl=0x040E
0x3DDFeatConfigBcmActl=0x00
0x3DDPersIndexBcm_D_Actl=0x04
（发送./yfdbus_send AI.lv.ipcl.out vip2gip_VehicleNetwork 0x02,0x00,0x00,0x00,0x00,0x00,0x01,0x04,0x0E,0x00,0x00,0x04）
2.查看自适应前照灯开关选项状态（辅助驾驶界面和常用设置界面）</t>
  </si>
  <si>
    <t>2.自适应前照灯开关状态为关</t>
  </si>
  <si>
    <t>VehicleSetting_206</t>
  </si>
  <si>
    <t>开启自适应前照灯Tx逻辑</t>
  </si>
  <si>
    <t>1.自适应前照灯开关为关时,点击开启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</si>
  <si>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0x3E2CtrStkFeatConfigActl=0x01
（返回值为1）</t>
  </si>
  <si>
    <t>VehicleSetting_207</t>
  </si>
  <si>
    <t>关闭自适应前照灯Tx逻辑</t>
  </si>
  <si>
    <t>1.自适应前照灯开关为开时,点击关闭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</si>
  <si>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0x3E2CtrStkFeatConfigActl=0x00
（返回值为0）</t>
  </si>
  <si>
    <t>VehicleSetting_208</t>
  </si>
  <si>
    <t>自适应前照灯设置页面显示</t>
  </si>
  <si>
    <t>1.车机供电正常
2.进入灯光设置界面
3.显示自适应前照灯配置设置</t>
  </si>
  <si>
    <t>1.进入自适应前照灯设置，查看显示
2.点击返回按钮</t>
  </si>
  <si>
    <t>1.显示单选选项靠左行驶/靠右行驶/图片
2.返回车辆设置-&gt;灯光设置</t>
  </si>
  <si>
    <t>VehicleSetting_209</t>
  </si>
  <si>
    <t>自适应前照灯设置收藏</t>
  </si>
  <si>
    <t>1.点击自适应前照灯设置收藏按钮查看页面
2.进入常用设置查看</t>
  </si>
  <si>
    <t>1.Toast提示“收藏成功，可在“常用设置”界面查看”；自适应前照灯设置收藏按钮高亮显示
2.常用设置中存在自适应前照灯设置且状态与辅助驾驶中保持一致</t>
  </si>
  <si>
    <t>VehicleSetting_210</t>
  </si>
  <si>
    <t>自适应前照灯设置取消收藏</t>
  </si>
  <si>
    <t>1.点击自适应前照灯设置已收藏按钮查看页面
2.进入常用设置查看</t>
  </si>
  <si>
    <t>1.Toast提示“已取消收藏”；自适应前照灯设置收藏按钮灰色显示
2.常用设置中不存在自适应前照灯设置</t>
  </si>
  <si>
    <t>VehicleSetting_211</t>
  </si>
  <si>
    <t>自适应前照灯设置infobook</t>
  </si>
  <si>
    <t>1.点击自适应前照灯设置info按钮
2.点击返回按钮</t>
  </si>
  <si>
    <t>1.点击自适应前照灯设置info页面，且显示图片/功能文本说明
2.返回车辆控制-&gt;辅助驾驶</t>
  </si>
  <si>
    <t>VehicleSetting_212</t>
  </si>
  <si>
    <t>自适应前照灯设置-靠左行驶设置Rx逻辑</t>
  </si>
  <si>
    <t>1.模拟ECU发送信号
0x3DDFeatNoHcm_No_Actl=0x040F
0x3DDFeatConfigHcmActl=0x00
0x3DDPersIndexBcm_D_Actl=0x04
（发送./yfdbus_send AI.lv.ipcl.out vip2gip_VehicleNetwork 0x02,0x00,0x00,0x00,0x00,0x00,0x01,0x04,0x0f,0x00,0x00,0x04）
2.查看靠左行驶选项状态</t>
  </si>
  <si>
    <t>2.靠左行驶选项被选中</t>
  </si>
  <si>
    <t>VehicleSetting_213</t>
  </si>
  <si>
    <t>自适应前照灯设置-靠左行驶设置Tx逻辑</t>
  </si>
  <si>
    <t>1.其他选项被选中时,点击靠左行驶
2.查看车机发出的请求信号
（点击自适应前照灯设置-靠左行驶查看tail -f test.log返回值）</t>
  </si>
  <si>
    <t>2.信号（若是FBMP信号，需要在500ms内retry并且Tx发完后需要置零）
（返回值为0）</t>
  </si>
  <si>
    <t>VehicleSetting_214</t>
  </si>
  <si>
    <t>自适应前照灯设置-靠右行驶设置Rx逻辑</t>
  </si>
  <si>
    <t>1.模拟ECU发送信号:
0x3DDFeatNoBcm_No_Actl=0x040F
0x3DDFeatConfigBcmActl=0x01
0x3DDPersIndexBcm_D_Actl=0x04
（发送./yfdbus_send AI.lv.ipcl.out vip2gip_VehicleNetwork 0x02,0x00,0x00,0x00,0x00,0x00,0x01,0x04,0x0f,0x00,0x01,0x04）
2.查看靠右行驶选项状态</t>
  </si>
  <si>
    <t>2.靠右行驶选项被选中</t>
  </si>
  <si>
    <t>VehicleSetting_215</t>
  </si>
  <si>
    <t>自适应前照灯设置-靠右行驶设置Tx逻辑</t>
  </si>
  <si>
    <t>1.其他选项被选中时,点击靠右行驶
2.查看车机发出的请求信号
（点击自适应前照灯设置-靠右行驶查看tail -f test.log返回值）</t>
  </si>
  <si>
    <t>2.信号（若是FBMP信号，需要在500ms内retry并且Tx发完后需要置零）
（返回值为1）</t>
  </si>
  <si>
    <t>VehicleSetting_216</t>
  </si>
  <si>
    <t>自动远光模式不显示设置配置项</t>
  </si>
  <si>
    <t>1.配置配置字0x4D6 AhbcMnu_D_Rq = 0 and GfhbMnu_D_Rq = 0
2.查看自动远光模式选项</t>
  </si>
  <si>
    <t>2.不显示自动远光模式选项</t>
  </si>
  <si>
    <t>VehicleSetting_217</t>
  </si>
  <si>
    <t>自动远光模式显示设置配置项</t>
  </si>
  <si>
    <t>1.配置配置字0x4D6 AhbcMnu_D_Rq = 0x2(Enable) and GfhbMnu_D_Rq = 2(Enable Glare Free)
2.查看自动远光模式选项</t>
  </si>
  <si>
    <t>2.显示自动远光模式选项</t>
  </si>
  <si>
    <t>VehicleSetting_218</t>
  </si>
  <si>
    <t>自动远光模式页面显示</t>
  </si>
  <si>
    <t>1.进入自动远光模式，查看界面显示
2.点击返回</t>
  </si>
  <si>
    <t>1.显示关闭/自动远光灯/防眩照明/图片
2.返回车辆设置-&gt;灯光设置</t>
  </si>
  <si>
    <t>VehicleSetting_219</t>
  </si>
  <si>
    <t>自动远光模式收藏</t>
  </si>
  <si>
    <t>1.车机供电正常
2.进入灯光设置界面
3.显示自动远光模式设置</t>
  </si>
  <si>
    <t>1.点击自动远光模式收藏按钮，查看页面显示
2.进入常用设置查看是否有自动远光模式</t>
  </si>
  <si>
    <t>1.Toast提示“收藏成功，可在“常用设置”界面查看”；自动远光模式收藏按钮高亮显示
2.常用设置中存在自动远光模式且状态与辅助驾驶中保持一致</t>
  </si>
  <si>
    <t>FCIVIOS-16453
【U625 MCA】【黑盒】【必现】【Vehicle Setting】常用设置中 自动远光模式入口处显示 与实际选中 显示不一致</t>
  </si>
  <si>
    <t>VehicleSetting_220</t>
  </si>
  <si>
    <t>自动远光模式取消收藏</t>
  </si>
  <si>
    <t>1.点击自动远光模式已收藏按钮，查看页面显示
2.进入常用设置查看是否有自动远光模式</t>
  </si>
  <si>
    <t>1.Toast提示“已取消收藏”；自动远光模式收藏按钮灰色显示
2.常用设置中不存在自动远光模式</t>
  </si>
  <si>
    <t>VehicleSetting_221</t>
  </si>
  <si>
    <t>自动远光模式infobook</t>
  </si>
  <si>
    <t>1.点击自动远光模式info按钮
2.点击返回按钮</t>
  </si>
  <si>
    <t>1.点击自动远光模式info页面，且显示图片/功能文本说明
2.返回车辆设置&gt;灯光设置</t>
  </si>
  <si>
    <t>VehicleSetting_222</t>
  </si>
  <si>
    <t>自动远光模式-关闭设置Rx逻辑</t>
  </si>
  <si>
    <t>1.模拟ECU发送信号:
0x3D8FeatNoIpmaActl=0x080C/0x0847
0x3D8FeatConfigIpmaActl=0x00
0x3D8PersIndexIpma_D_Actl=0x04
2.查看关闭选项状态</t>
  </si>
  <si>
    <t>VehicleSetting_223</t>
  </si>
  <si>
    <t>自动远光模式-关闭设置Tx逻辑</t>
  </si>
  <si>
    <t>2.信号（若是FBMP信号，需要在500ms内retry并且Tx发完后需要置零）
0x3E2.CtrStkDsplyOp_D_Rq=Set
0x3E2.CtrStkFeatNoActl=0x0847
0x3E2.CtrStkFeatConfigActl=0x0</t>
  </si>
  <si>
    <t>VehicleSetting_224</t>
  </si>
  <si>
    <t>自动远光模式-自动远光灯设置Rx逻辑</t>
  </si>
  <si>
    <t>1.模拟ECU发送信号:
0x3D8FeatNoIpmaActl=0x0847
0x3D8FeatConfigIpmaActl=0x01
0x3D8PersIndexIpma_D_Actl=0x04
2.查看自动远光灯选项状态</t>
  </si>
  <si>
    <t>2.自动远光灯选项被选中</t>
  </si>
  <si>
    <t>VehicleSetting_225</t>
  </si>
  <si>
    <t>自动远光模式-自动远光灯设置Tx逻辑</t>
  </si>
  <si>
    <t>1.其他选项被选中时,点击自动远光灯
2.查看车机发出的请求信号</t>
  </si>
  <si>
    <t>2.信号（若是FBMP信号，需要在500ms内retry并且Tx发完后需要置零）
0x3E2.CtrStkDsplyOp_D_Rq=Set
0x3E2.CtrStkFeatNoActl=0x0847
0x3E2.CtrStkFeatConfigActl=0x1</t>
  </si>
  <si>
    <t>VehicleSetting_226</t>
  </si>
  <si>
    <t>自动远光模式-防眩照明设置Rx逻辑</t>
  </si>
  <si>
    <t>1.模拟ECU发送信号:
0x3D8FeatNoIpmaActl=0x0847
0x3D8FeatConfigIpmaActl=0x02
0x3D8PersIndexIpma_D_Actl=0x04
2.查看防眩照明选项状态</t>
  </si>
  <si>
    <t>2.防眩照明选项被选中</t>
  </si>
  <si>
    <t>VehicleSetting_227</t>
  </si>
  <si>
    <t>自动远光模式-防眩照明设置Tx逻辑</t>
  </si>
  <si>
    <t>1.其他选项被选中时,点击防眩照明
2.查看车机发出的请求信号</t>
  </si>
  <si>
    <t>2.信号（若是FBMP信号，需要在500ms内retry并且Tx发完后需要置零）
0x3E2.CtrStkDsplyOp_D_Rq=Set
0x3E2.CtrStkFeatNoActl=0x0847
0x3E2.CtrStkFeatConfigActl=0x2</t>
  </si>
  <si>
    <t>VehicleSetting_228</t>
  </si>
  <si>
    <t>SYNC+_Z0216</t>
  </si>
  <si>
    <t>6-6-1电动窗设置</t>
  </si>
  <si>
    <t>电动窗设置页面</t>
  </si>
  <si>
    <t>1.车辆设置-&gt;电动窗设置-&gt;查看显示
2.点击左上角返回按钮</t>
  </si>
  <si>
    <t>1.遥控解锁开窗/锁车自动关窗以及各infobook
2.返回车辆设置页面</t>
  </si>
  <si>
    <t>VehicleSetting_229</t>
  </si>
  <si>
    <t>电动窗设置收藏</t>
  </si>
  <si>
    <t>1.点击电动窗设置收藏按钮查看页面
2.进入常用设置查看</t>
  </si>
  <si>
    <t>1.Toast提示“收藏成功，可在“常用设置”界面查看”；电动窗设置收藏按钮高亮显示
2.常用设置中存在电动窗设置且状态与辅助驾驶中保持一致</t>
  </si>
  <si>
    <t>VehicleSetting_230</t>
  </si>
  <si>
    <t>电动窗设置取消收藏</t>
  </si>
  <si>
    <t>1.点击电动窗设置已收藏按钮查看页面
2.进入常用设置查看</t>
  </si>
  <si>
    <t>1.Toast提示“已取消收藏”；电动窗设置收藏按钮灰色显示
2.常用设置中不存在电动窗设置</t>
  </si>
  <si>
    <t>VehicleSetting_231</t>
  </si>
  <si>
    <t>电动窗设置infobook</t>
  </si>
  <si>
    <t>1.点击电动窗设置info按钮
2.点击返回按钮</t>
  </si>
  <si>
    <t>1.点击电动窗设置info页面，且显示图片/功能文本说明
2.返回车辆设置页面</t>
  </si>
  <si>
    <t>VehicleSetting_232</t>
  </si>
  <si>
    <t>开启遥控解锁开窗Rx逻辑</t>
  </si>
  <si>
    <t>1.模拟ECU发送信号:
0x3E3FeatNoBcm_No_Actl=0x0401
0x3E3FeatConfigBcmActl=0x01
0x3E3PersIndexBcm_D_Actl=0x04
（发送./yfdbus_send AI.lv.ipcl.out vip2gip_VehicleNetwork 0x02,0x00,0x00,0x00,0x00,0x00,0x01,0x04,0x01,0x00,0x01,0x04）
2.查看开关选项状态（辅助驾驶界面和常用设置界面）</t>
  </si>
  <si>
    <t>VehicleSetting_233</t>
  </si>
  <si>
    <t>关闭遥控解锁开窗Rx逻辑</t>
  </si>
  <si>
    <t>1.模拟ECU发送信号:
0x3E3FeatNoBcm_No_Actl=0x0401
0x3E3FeatConfigBcmActl=0x00
0x3E3PersIndexBcm_D_Actl=0x04
（发送./yfdbus_send AI.lv.ipcl.out vip2gip_VehicleNetwork 0x02,0x00,0x00,0x00,0x00,0x00,0x01,0x04,0x01,0x00,0x00,0x04）
2.查看开关选项状态（辅助驾驶界面和常用设置界面）</t>
  </si>
  <si>
    <t>VehicleSetting_234</t>
  </si>
  <si>
    <t>开启遥控解锁开窗Tx逻辑</t>
  </si>
  <si>
    <t>1.开关为关时,点击开启
2.查看车机发出的请求信号
（点击开启遥控解锁开窗选项查看tail -f test.log返回值）</t>
  </si>
  <si>
    <t>2.信号（若是FBMP信号，需要在500ms内retry并且Tx发完后需要置零）
0x3E2CtrStkDsplyOp_D_Rq=0x02
0x3E2CtrStkFeatNoActl=0x0401
0x3E2CtrStkFeatConfigActl=0x01
（返回值1）</t>
  </si>
  <si>
    <t>VehicleSetting_235</t>
  </si>
  <si>
    <t>关闭遥控解锁开窗Tx逻辑</t>
  </si>
  <si>
    <t>1.开关为开时,点击关闭
2.查看车机发出的请求信号
（点击关闭遥控解锁开窗选项查看tail -f test.log返回值）</t>
  </si>
  <si>
    <t>2.信号（若是FBMP信号，需要在500ms内retry并且Tx发完后需要置零）
0x3E2CtrStkDsplyOp_D_Rq=0x02
0x3E2CtrStkFeatNoActl=0x0401
0x3E2CtrStkFeatConfigActl=0x00
（返回值0）</t>
  </si>
  <si>
    <t>VehicleSetting_236</t>
  </si>
  <si>
    <t>遥控解锁开窗infobook</t>
  </si>
  <si>
    <t>1.点击遥控解锁开窗info按钮
2.点击返回按钮</t>
  </si>
  <si>
    <t>1.点击遥控解锁开窗info页面，且显示图片/功能文本说明
2.返回车辆设置-&gt;电动窗设置</t>
  </si>
  <si>
    <t>VehicleSetting_237</t>
  </si>
  <si>
    <t>开启锁车自动关窗Rx逻辑</t>
  </si>
  <si>
    <t>1.模拟ECU发送信号:
0x3E3FeatNoBcm_No_Actl=0x0402
0x3E3FeatConfigBcmActl=0x01
0x3E3PersIndexBcm_D_Actl=0x04
（发送./yfdbus_send AI.lv.ipcl.out vip2gip_VehicleNetwork 0x02,0x00,0x00,0x00,0x00,0x00,0x01,0x04,0x02,0x00,0x01,0x04）
2.查看开关选项状态（辅助驾驶界面和常用设置界面）</t>
  </si>
  <si>
    <t>VehicleSetting_238</t>
  </si>
  <si>
    <t>关闭锁车自动关窗Rx逻辑</t>
  </si>
  <si>
    <t>1.模拟ECU发送信号:
0x3E3FeatNoBcm_No_Actl=0x0402
0x3E3FeatConfigBcmActl=0x00
0x3E3PersIndexBcm_D_Actl=0x04
（发送../yfdbus_send AI.lv.ipcl.out vip2gip_VehicleNetwork 0x02,0x00,0x00,0x00,0x00,0x00,0x01,0x04,0x02,0x00,0x00,0x04）
2.查看开关选项状态（辅助驾驶界面和常用设置界面）</t>
  </si>
  <si>
    <t>VehicleSetting_239</t>
  </si>
  <si>
    <t>开启锁车自动关窗Tx逻辑</t>
  </si>
  <si>
    <t>1.开关为关时,点击开启
2.查看车机发出的请求信号
（点击开启锁车自动关窗选项查看tail -f test.log返回值）</t>
  </si>
  <si>
    <t>2.信号（若是FBMP信号，需要在500ms内retry并且Tx发完后需要置零）
0x3E2CtrStkDsplyOp_D_Rq=0x02
0x3E2CtrStkFeatNoActl=0x0402
0x3E2CtrStkFeatConfigActl=0x01
（返回值1）</t>
  </si>
  <si>
    <t>VehicleSetting_240</t>
  </si>
  <si>
    <t>关闭锁车自动关窗Tx逻辑</t>
  </si>
  <si>
    <t>1.开关为开时,点击关闭
2.查看车机发出的请求信号
（点击关闭锁车自动关窗选项查看tail -f test.log返回值）</t>
  </si>
  <si>
    <t>2.信号（若是FBMP信号，需要在500ms内retry并且Tx发完后需要置零）
0x3E2CtrStkDsplyOp_D_Rq=0x02
0x3E2CtrStkFeatNoActl=0x0402
0x3E2CtrStkFeatConfigActl=0x00
（返回值0）</t>
  </si>
  <si>
    <t>VehicleSetting_241</t>
  </si>
  <si>
    <t>锁车自动关窗infobook</t>
  </si>
  <si>
    <t>1.点击锁车自动关窗info按钮
2.点击返回按钮</t>
  </si>
  <si>
    <t>1.点击锁车自动关窗info页面，且显示图片/功能文本说明
2.返回车辆设置-&gt;电动窗设置</t>
  </si>
  <si>
    <t>VehicleSetting_242</t>
  </si>
  <si>
    <t>SYNC+_Z0212</t>
  </si>
  <si>
    <t>6-7-1电动后备箱</t>
  </si>
  <si>
    <t>电动后备箱不显示设置配置项</t>
  </si>
  <si>
    <t>1.车机供电正常
2.进入车辆设置界面</t>
  </si>
  <si>
    <t>1.配置配置字DE08, BYTE 4, BIT 1 Power Liftgate Control Function = 0
2.查看电动后备箱选项</t>
  </si>
  <si>
    <t>2.不显示电动后备箱选项</t>
  </si>
  <si>
    <t>VehicleSetting_243</t>
  </si>
  <si>
    <t>电动后备箱显示设置配置项</t>
  </si>
  <si>
    <t>1.配置配置字DE08, BYTE 4, BIT 1 Power Liftgate Control Function = 1 (enabled) 
2.查看电动后备箱选项</t>
  </si>
  <si>
    <t>2.显示电动后备箱选项</t>
  </si>
  <si>
    <t>VehicleSetting_244</t>
  </si>
  <si>
    <t>电动后备箱显示</t>
  </si>
  <si>
    <t>1.进入电动后备箱，查看页面显示
2.点击左上角返回，查看页面显示</t>
  </si>
  <si>
    <t>1.手动/自动/感应开启/图片
2.返回车辆设置页面</t>
  </si>
  <si>
    <t>VehicleSetting_245</t>
  </si>
  <si>
    <t>电动后备箱收藏</t>
  </si>
  <si>
    <t>1.车机供电正常
2.显示电动后备箱设置
3.进入电动后备箱子菜单界面</t>
  </si>
  <si>
    <t>1.点击电动后备箱收藏按钮，查看页面显示
2.进入常用设置查看，查看页面显示</t>
  </si>
  <si>
    <t>1.Toast提示“收藏成功，可在“常用设置”界面查看”；电动后备箱收藏按钮高亮显示
2.常用设置中存在电动后备箱且状态与辅助驾驶中保持一致</t>
  </si>
  <si>
    <t>VehicleSetting_246</t>
  </si>
  <si>
    <t>电动后备箱取消收藏</t>
  </si>
  <si>
    <t>1.点击电动后备箱已收藏按钮，查看页面显示
2.进入常用设置，查看页面显示</t>
  </si>
  <si>
    <t>1.Toast提示“已取消收藏”；电动后备箱收藏按钮灰色显示
2.常用设置中不存在电动后备箱</t>
  </si>
  <si>
    <t>VehicleSetting_247</t>
  </si>
  <si>
    <t>电动后备箱infobook</t>
  </si>
  <si>
    <t>1.点击电动后备箱info按钮，查看页面显示
2.点击返回按钮，查看页面显示</t>
  </si>
  <si>
    <t>1.点击电动后备箱info页面，且显示图片/功能文本说明
2.返回车辆设置页面</t>
  </si>
  <si>
    <t>VehicleSetting_248</t>
  </si>
  <si>
    <t>电动后备箱-手动设置Rx逻辑</t>
  </si>
  <si>
    <t>1.模拟ECU发送信号:
0x313Power_Liftgate_Mode_Stt=0x0
2.查看手动选项状态</t>
  </si>
  <si>
    <t>2.手动选项被选中，不显示感应开启</t>
  </si>
  <si>
    <t>VehicleSetting_249</t>
  </si>
  <si>
    <t>电动后备箱-手动设置Tx逻辑</t>
  </si>
  <si>
    <t>1.其他选项被选中时,点击手动
（点击手动；查看test.log的信号返回值）
2.查看车机发出的请求信号</t>
  </si>
  <si>
    <t>2.信号（若是FBMP信号，需要在500ms内retry并且Tx发完后需要置零）
0x430Power_Liftgate_Mode_Cmd=0x0（信号（若是FBMP信号，需要在500ms内retry并且Tx发完后需要置零）值返回0）</t>
  </si>
  <si>
    <t>VehicleSetting_250</t>
  </si>
  <si>
    <t>电动后备箱-自动设置Rx逻辑</t>
  </si>
  <si>
    <t>1.模拟ECU发送信号:
0x313Power_Liftgate_Mode_Stt=0x1
2.查看自动选项状态</t>
  </si>
  <si>
    <t>2.电动选项被选中，显示感应开启</t>
  </si>
  <si>
    <t>VehicleSetting_251</t>
  </si>
  <si>
    <t>电动后备箱-自动设置Tx逻辑</t>
  </si>
  <si>
    <t>1.其他选项被选中时,点击电动
2.查看车机发出的请求信号以及界面显示
（点击自动；查看test.log的信号返回值）</t>
  </si>
  <si>
    <t>2.信号（若是FBMP信号，需要在500ms内retry并且Tx发完后需要置零）
0x430Power_Liftgate_Mode_Cmd=0x1（信号（若是FBMP信号，需要在500ms内retry并且Tx发完后需要置零）值返回1）；界面弹出弹窗提示</t>
  </si>
  <si>
    <t>VehicleSetting_252</t>
  </si>
  <si>
    <t>电动后备箱-手动切换到自动，显示弹窗提示</t>
  </si>
  <si>
    <t>1.手动选项被选中时,点击自动
2.查看界面显示
3.选择“是”按钮；查看车机发出的请求信号以及界面显示</t>
  </si>
  <si>
    <t>2.界面弹出弹窗提示
3.关闭弹窗，仍为手动模式0x430Power_Liftgate_Mode_Cmd=0x1</t>
  </si>
  <si>
    <t>VehicleSetting_253</t>
  </si>
  <si>
    <t>电动后备箱-手动切换到自动，取消操作</t>
  </si>
  <si>
    <t>1.手动选项被选中时,点击自动
2.查看界面显示
3.选择“否”按钮；查看车机发出的请求信号以及界面显示</t>
  </si>
  <si>
    <t>2.界面弹出弹窗提示
3.关闭弹窗，仍为手动模式0x430Power_Liftgate_Mode_Cmd=0x0</t>
  </si>
  <si>
    <t>VehicleSetting_254</t>
  </si>
  <si>
    <t>感应开启不显示设置配置项</t>
  </si>
  <si>
    <t>1.配置配置字DE08Byte13,Bit3PowerLiftgateHandsfreeMenu=0(Disable)
（发送./yfdbus_send AI.lv.ipcl.out vip2gip_diag 0x01,0x01,0xDE,0x08,0x25,0x00,0x00,0x00,0x00,0x00,0x00,0x00,0x00,0x00,0x00,0x00,0x00,0x00,0x00,0x00,0x00,0x00,0x00,0x00,0x00,0x00,0x00,0x00,0x00,0x00）
2.查看感应开启选项</t>
  </si>
  <si>
    <t>2.不显示感应选项</t>
  </si>
  <si>
    <t>VehicleSetting_255</t>
  </si>
  <si>
    <t>感应开启显示设置配置项</t>
  </si>
  <si>
    <t>1.配置配置字DE08Byte13,Bit3PowerLiftgateHandsfreeMenu=1(enabled)
（发送./yfdbus_send AI.lv.ipcl.out vip2gip_diag 0x01,0x01,0xDE,0x08,0x25,0x00,0x00,0x00,0x02,0x00,0x00,0x00,0x00,0x00,0x00,0x00,0x00,0x00,0x00,0x00,0x00,0x00,0x00,0x00,0x00,0x00,0x00,0x00,0x00,0x00）
2.查看感应开启选项</t>
  </si>
  <si>
    <t>2.显示感应选项</t>
  </si>
  <si>
    <t>VehicleSetting_256</t>
  </si>
  <si>
    <t>开启感应开启Rx逻辑</t>
  </si>
  <si>
    <t>1.车机供电正常
2.显示电动后备箱设置和感应开启设置
3.进入电动后备箱子菜单界面</t>
  </si>
  <si>
    <t>1.模拟ECU发送信号:
0x3E3FeatNoBcm_No_Actl=0x041E
0x3E3FeatConfigBcmActl=0x01
0x3E3PersIndexBcm_D_Actl=0x04
（发送./yfdbus_send AI.lv.ipcl.out vip2gip_VehicleNetwork 0x02,0x21,0x40,0x0B,0xE6,0x00,0x00,0x01）
2.查看感应开启开关选项状态（辅助驾驶界面和常用设置界面）</t>
  </si>
  <si>
    <t>2.感应选项为开</t>
  </si>
  <si>
    <t>VehicleSetting_257</t>
  </si>
  <si>
    <t>关闭感应开启Rx逻辑</t>
  </si>
  <si>
    <t>1.模拟ECU发送信号:
0x3E3FeatNoBcm_No_Actl=0x041E
0x3E3FeatConfigBcmActl=0x00
0x3E3PersIndexBcm_D_Actl=0x04
（发送./yfdbus_send AI.lv.ipcl.out vip2gip_VehicleNetwork 0x02,0x21,0x40,0x0B,0xE6,0x00,0x00,0x00）
2.查看感应开启开关选项状态（辅助驾驶界面和常用设置界面）</t>
  </si>
  <si>
    <t>2.感应选项为关</t>
  </si>
  <si>
    <t>VehicleSetting_258</t>
  </si>
  <si>
    <t>开启感应开启Tx逻辑</t>
  </si>
  <si>
    <t>1.感应开启开关为关时,点击开启
2.查看车机发出的请求信号
（点击开启感应查看tail -f test.log返回值）</t>
  </si>
  <si>
    <t>2.信号（若是FBMP信号，需要在500ms内retry并且Tx发完后需要置零）
0x3E2CtrStkDsplyOp_D_Rq=0x02
0x3E2CtrStkFeatNoActl=0x041E
0x3E2CtrStkFeatConfigActl=0x01
（返回值1）</t>
  </si>
  <si>
    <t>VehicleSetting_259</t>
  </si>
  <si>
    <t>关闭感应开启Tx逻辑</t>
  </si>
  <si>
    <t>1.感应开启开关为开时,点击关闭
2.查看车机发出的请求信号
（点击关闭感应查看tail -f test.log返回值）</t>
  </si>
  <si>
    <t>2.信号（若是FBMP信号，需要在500ms内retry并且Tx发完后需要置零）
0x3E2CtrStkDsplyOp_D_Rq=0x02
0x3E2CtrStkFeatNoActl=0x041E
0x3E2CtrStkFeatConfigActl=0x00
（返回值0）</t>
  </si>
  <si>
    <t>VehicleSetting_260</t>
  </si>
  <si>
    <t>电动后备箱VCS</t>
  </si>
  <si>
    <t>电动后备箱-手动</t>
  </si>
  <si>
    <t>1.电动后备箱为手动模式</t>
  </si>
  <si>
    <t>1.说出语义：
打开+（后备箱/车尾箱/后备箱尾门）
把+（后备箱/车尾箱/后备箱尾门）打开
开一下+（后备箱/车尾箱/后备箱尾门）</t>
  </si>
  <si>
    <t>1.不执行操作，TTS播报“当前后备箱为手动模式,请进入车辆设置中切换后备箱模式”</t>
  </si>
  <si>
    <t>VehicleSetting_261</t>
  </si>
  <si>
    <t>电动后备箱VCS-打开</t>
  </si>
  <si>
    <t>电动后备箱-电动</t>
  </si>
  <si>
    <t>1.电动后备箱为电动模式</t>
  </si>
  <si>
    <t>1.后备箱打开，TTS播报“好的“</t>
  </si>
  <si>
    <t>VehicleSetting_262</t>
  </si>
  <si>
    <t>电动后备箱VCS-关闭</t>
  </si>
  <si>
    <t>1.说出语义：
关闭+（后备箱/车尾箱/后备箱尾门）
把+（后备箱/车尾箱/后备箱尾门）关上
关一下+（后备箱/车尾箱/后备箱尾门）</t>
  </si>
  <si>
    <t>1.后备箱关闭，TTS播报“好的“</t>
  </si>
  <si>
    <t>VehicleSetting_263</t>
  </si>
  <si>
    <t>电动后备箱-电动-行驶</t>
  </si>
  <si>
    <t>1.电动后备箱为电动模式
2.车辆行驶中</t>
  </si>
  <si>
    <t>1.不执行操作，TTS播报“请停车后使用该功能”</t>
  </si>
  <si>
    <t>VehicleSetting_264</t>
  </si>
  <si>
    <t>电动后备箱-电动-打开失败</t>
  </si>
  <si>
    <t>1.电动后备箱为电动模式
2.打开失败（置灰状态，未配置状态）</t>
  </si>
  <si>
    <t>1.不执行操作，TTS播报“后备箱打开失败”</t>
  </si>
  <si>
    <t>VehicleSetting_265</t>
  </si>
  <si>
    <t>SYNC+_Z0197</t>
  </si>
  <si>
    <t>7-8车辆设置-电动后视镜设置</t>
  </si>
  <si>
    <t>电动后视镜设置页面显示</t>
  </si>
  <si>
    <t>1.DE08, BYTE 4, BIT 7 Mirrors Autofold = 1 (enabled)
DE08, BYTE 4, BIT 6 Mirrors Reverse Tilt = 1 (enabled)，进入车辆控制-&gt;车辆设置-&gt;电动后视镜设置0
2.点击返回按钮</t>
  </si>
  <si>
    <t>1.显示自动折叠/倒车倾斜
2.返回车辆控制-&gt;车辆设置页面</t>
  </si>
  <si>
    <t>VehicleSetting_266</t>
  </si>
  <si>
    <t>不显示电动后视镜设置页面</t>
  </si>
  <si>
    <t>1.DE08, BYTE 4, BIT 7 Mirrors Autofold =0
DE08, BYTE 4, BIT 6 Mirrors Reverse Tilt = 0，进入车辆控制-&gt;车辆设置-&gt;电动后视镜设置0</t>
  </si>
  <si>
    <t>1.不显示电动后视镜设置页面</t>
  </si>
  <si>
    <t>VehicleSetting_267</t>
  </si>
  <si>
    <t>电动后视镜设置收藏</t>
  </si>
  <si>
    <t>1.点击电动后视镜设置收藏按钮查看页面
2.进入常用设置查看</t>
  </si>
  <si>
    <t>1.Toast提示“收藏成功，可在“常用设置”界面查看”；电动后视镜设置收藏按钮高亮显示
2.常用设置中存在电动后视镜设置且状态与辅助驾驶中保持一致</t>
  </si>
  <si>
    <t>VehicleSetting_268</t>
  </si>
  <si>
    <t>电动后视镜设置取消收藏</t>
  </si>
  <si>
    <t>1.点击电动后视镜设置已收藏按钮查看页面
2.进入常用设置查看</t>
  </si>
  <si>
    <t>1.Toast提示“已取消收藏”；电动后视镜设置收藏按钮灰色显示
2.常用设置中不存在电动后视镜设置</t>
  </si>
  <si>
    <t>VehicleSetting_269</t>
  </si>
  <si>
    <t>电动后视镜设置infobook</t>
  </si>
  <si>
    <t>1.点击电动后视镜设置info按钮
2.点击返回按钮</t>
  </si>
  <si>
    <t>1.点击电动后视镜设置info页面，且显示图片/功能文本说明
2.返回车辆设置页面</t>
  </si>
  <si>
    <t>VehicleSetting_270</t>
  </si>
  <si>
    <t>自动折叠显示设置配置项</t>
  </si>
  <si>
    <t>1.配置自动折叠不显示DE08,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</t>
  </si>
  <si>
    <t>2.不显示自动折叠选项</t>
  </si>
  <si>
    <t>VehicleSetting_271</t>
  </si>
  <si>
    <t>自动折叠不显示设置配置项</t>
  </si>
  <si>
    <t>1.配置自动折叠显示DE08, BYTE 4, BIT 7 Mirrors Autofold = 1 (enabled)
（发送./yfdbus_send AI.lv.ipcl.out vip2gip_diag 0x01,0x01,0xDE,0x08,0x25,0x00,0x00,0x00,0x80,0x00,0x00,0x00,0x00,0x00,0x00,0x00,0x00,0x00,0x00,0x00,0x00,0x00,0x00,0x00,0x00,0x00,0x00,0x00,0x00,0x00）
2.发送自动折叠信号并查看自动折叠开关选项</t>
  </si>
  <si>
    <t>2.显示自动折叠选项</t>
  </si>
  <si>
    <t>VehicleSetting_272</t>
  </si>
  <si>
    <t>开启自动折叠Rx逻辑</t>
  </si>
  <si>
    <t>1.模拟ECU发送信号:
0x3DEFeatNoDdm_No_Actl=0x0702
0x3DEFeatConfigDdmActl=0x01
0x3DEPersIndexDdm_D_Actl=0x04
（发送./yfdbus_send AI.lv.ipcl.out vip2gip_VehicleNetwork 0x02,0x21,0x40,0x0B,0xE7,0x00,0x00,0x01）
2.查看开关选项状态（辅助驾驶界面和常用设置界面）</t>
  </si>
  <si>
    <t>VehicleSetting_273</t>
  </si>
  <si>
    <t>关闭自动折叠Rx逻辑</t>
  </si>
  <si>
    <t>1.模拟ECU发送信号:
0x3DEFeatNoBcm_No_Actl=0x0702
0x3DEFeatConfigBcmActl=0x00
0x3DEPersIndexBcm_D_Actl=0x04
（发送./yfdbus_send AI.lv.ipcl.out vip2gip_VehicleNetwork 0x02,0x21,0x40,0x0B,0xE7,0x00,0x00,0x00）
2.查看开关选项状态（辅助驾驶界面和常用设置界面）</t>
  </si>
  <si>
    <t>VehicleSetting_274</t>
  </si>
  <si>
    <t>开启自动折叠Tx逻辑</t>
  </si>
  <si>
    <t>1.开关为关时,点击开启
2.查看车机发出的请求信号
（点击开启自动折叠选项查看tail -f test.log返回值）</t>
  </si>
  <si>
    <t>2.信号（若是FBMP信号，需要在500ms内retry并且Tx发完后需要置零）
0x3E2CtrStkDsplyOp_D_Rq=0x02
0x3E2CtrStkFeatNoActl=0x0702
0x3E2CtrStkFeatConfigActl=0x01
（返回值1）</t>
  </si>
  <si>
    <t>VehicleSetting_275</t>
  </si>
  <si>
    <t>关闭自动折叠Tx逻辑</t>
  </si>
  <si>
    <t>1.开关为开时,点击关闭
2.查看车机发出的请求信号
（点击关闭自动折叠选项查看tail -f test.log返回值）</t>
  </si>
  <si>
    <t>2.信号（若是FBMP信号，需要在500ms内retry并且Tx发完后需要置零）
0x3E2CtrStkDsplyOp_D_Rq=0x02
0x3E2CtrStkFeatNoActl=0x0702
0x3E2CtrStkFeatConfigActl=0x00
（返回值0）</t>
  </si>
  <si>
    <t>VehicleSetting_276</t>
  </si>
  <si>
    <t>倒车倾斜显示设置配置项</t>
  </si>
  <si>
    <t>1.配置倒车倾斜不显示DE08,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</t>
  </si>
  <si>
    <t>2.不显示倒车倾斜选项</t>
  </si>
  <si>
    <t>VehicleSetting_277</t>
  </si>
  <si>
    <t>倒车倾斜不显示设置配置项</t>
  </si>
  <si>
    <t>1.配置倒车倾斜显示DE08, BYTE 4, BIT 6 Mirrors Reverse Tilt = 1 (enabled)
（发送./yfdbus_send AI.lv.ipcl.out vip2gip_diag 0x01,0x01,0xDE,0x08,0x25,0x00,0x00,0x00,0x40,0x00,0x00,0x00,0x00,0x00,0x00,0x00,0x00,0x00,0x00,0x00,0x00,0x00,0x00,0x00,0x00,0x00,0x00,0x00,0x00,0x00）
2.发送倒车倾斜信号并查看倒车倾斜开关选项</t>
  </si>
  <si>
    <t>2.显示倒车倾斜选项</t>
  </si>
  <si>
    <t>VehicleSetting_278</t>
  </si>
  <si>
    <t>开启倒车倾斜Rx逻辑</t>
  </si>
  <si>
    <t>1.模拟ECU发送信号:
0x3DEFeatNoBcm_No_Actl=0x0703
0x3DEFeatConfigBcmActl=0x01
0x3DEPersIndexBcm_D_Actl=0x04
（发送./yfdbus_send AI.lv.ipcl.out vip2gip_VehicleNetwork 0x02,0x00,0x00,0x00,0x00,0x00,0x01,0x07,0x03,0x00,0x01,0x04）
2.查看开关选项状态（辅助驾驶界面和常用设置界面）</t>
  </si>
  <si>
    <t>VehicleSetting_279</t>
  </si>
  <si>
    <t>关闭倒车倾斜Rx逻辑</t>
  </si>
  <si>
    <t>1.模拟ECU发送信号:
0x3DEFeatNoBcm_No_Actl=0x0703
0x3DEFeatConfigBcmActl=0x00
0x3DEPersIndexBcm_D_Actl=0x04
（发送./yfdbus_send AI.lv.ipcl.out vip2gip_VehicleNetwork 0x02,0x00,0x00,0x00,0x00,0x00,0x01,0x07,0x03,0x00,0x00,0x04）
2.查看开关选项状态（辅助驾驶界面和常用设置界面）</t>
  </si>
  <si>
    <t>VehicleSetting_280</t>
  </si>
  <si>
    <t>开启倒车倾斜Tx逻辑</t>
  </si>
  <si>
    <t>1.开关为关时,点击开启
2.查看车机发出的请求信号
（点击开启倒车倾斜选项查看tail -f test.log返回值）</t>
  </si>
  <si>
    <t>2.信号（若是FBMP信号，需要在500ms内retry并且Tx发完后需要置零）
0x3E2CtrStkDsplyOp_D_Rq=0x02
0x3E2CtrStkFeatNoActl=0x0703
0x3E2CtrStkFeatConfigActl=0x01
（返回值1）</t>
  </si>
  <si>
    <t>VehicleSetting_281</t>
  </si>
  <si>
    <t>关闭倒车倾斜Tx逻辑</t>
  </si>
  <si>
    <t>1.开关为开时,点击关闭
2.查看车机发出的请求信号
（点击关闭倒车倾斜选项查看tail -f test.log返回值）</t>
  </si>
  <si>
    <t>2.信号（若是FBMP信号，需要在500ms内retry并且Tx发完后需要置零）
0x3E2CtrStkDsplyOp_D_Rq=0x02
0x3E2CtrStkFeatNoActl=0x0703
0x3E2CtrStkFeatConfigActl=0x00
（返回值0）</t>
  </si>
  <si>
    <t>VehicleSetting_282</t>
  </si>
  <si>
    <t>SYNC+_Z0201</t>
  </si>
  <si>
    <t>6-11-1防盗系统</t>
  </si>
  <si>
    <t>防盗系统收藏</t>
  </si>
  <si>
    <t>1.点击防盗系统收藏按钮，查看页面显示
2.进入常用设置，查看页面显示</t>
  </si>
  <si>
    <t>1.Toast提示“收藏成功，可在“常用设置”界面查看”；防盗系统收藏按钮高亮显示
2.常用设置中存在防盗系统且状态与辅助驾驶中保持一致</t>
  </si>
  <si>
    <t>VehicleSetting_283</t>
  </si>
  <si>
    <t>防盗系统取消收藏</t>
  </si>
  <si>
    <t>1.点击防盗系统已收藏按钮，查看页面显示
2.进入常用设置，查看页面显示</t>
  </si>
  <si>
    <t>1.Toast提示“已取消收藏”；防盗系统收藏按钮灰色显示
2.常用设置中不存在防盗系统</t>
  </si>
  <si>
    <t>VehicleSetting_284</t>
  </si>
  <si>
    <t>防盗系统infobook</t>
  </si>
  <si>
    <t>1.点击防盗系统info按钮，查看页面显示
2.点击返回按钮，查看页面显示</t>
  </si>
  <si>
    <t>1.点击防盗系统info页面，且显示图片/功能文本说明
2.返回车辆控制-&gt;车辆设置</t>
  </si>
  <si>
    <t>VehicleSetting_285</t>
  </si>
  <si>
    <t>询问退出不显示设置配置项</t>
  </si>
  <si>
    <t>1.配置配置字DE08,Byte4,Bit2PerimeterAlarmw/ReducedGuardControlFunction=0(Disable)or
DE08Byte10bit4PerimeterAlarmGuardReminder=0(Disable)
2.进入防盗系统子菜单，查看询问退出选项是否显示</t>
  </si>
  <si>
    <t>2.不显示询问退出选项</t>
  </si>
  <si>
    <t>VehicleSetting_286</t>
  </si>
  <si>
    <t>询问退出显示设置配置项</t>
  </si>
  <si>
    <t>1.配置配置字DE08,Byte4,Bit2PerimeterAlarmw/ReducedGuardControlFunction=1(enabled)and
DE08Byte10bit4PerimeterAlarmGuardReminder=1(enabled)
2.进入防盗系统子菜单，查看询问退出选项是否显示</t>
  </si>
  <si>
    <t>2.显示询问退出选项</t>
  </si>
  <si>
    <t>VehicleSetting_287</t>
  </si>
  <si>
    <t>运动传感器不显示设置配置项</t>
  </si>
  <si>
    <t>1.配置配置字DE08,Byte4,Bit2PerimeterAlarmw/ReducedGuardControlFunction=0(Disable)
2.进入防盗系统子菜单，查看运动传感器选项是否显示</t>
  </si>
  <si>
    <t>2.不显示运动传感器选项</t>
  </si>
  <si>
    <t>VehicleSetting_288</t>
  </si>
  <si>
    <t>运动传感器显示设置配置项</t>
  </si>
  <si>
    <t>1.配置配置字DE08,Byte4,Bit2PerimeterAlarmw/ReducedGuardControlFunction=1(enabled)
2.进入防盗系统子菜单，查看运动传感器选项是否显示</t>
  </si>
  <si>
    <t>2.显示运动传感器选项</t>
  </si>
  <si>
    <t>VehicleSetting_289</t>
  </si>
  <si>
    <t>进入防盗系统子菜单</t>
  </si>
  <si>
    <t>1.车机供电正常
2.进入车辆设置界面
3.配置询问退出和运动传感器显示</t>
  </si>
  <si>
    <t>1.点击防盗系统进入子菜单，查看页面显示
2.点击返回按钮，查看页面显示</t>
  </si>
  <si>
    <t>1.成功进入子菜单显示目录询问退出、运动传感器子菜单及infobook按钮
2.返回车辆设置界面</t>
  </si>
  <si>
    <t>VehicleSetting_290</t>
  </si>
  <si>
    <t>开启询问退出开关Rx逻辑</t>
  </si>
  <si>
    <t>1.车机供电正常
2.配置询问退出显示
3.进入防盗系统子菜单页面</t>
  </si>
  <si>
    <t>1.模拟ECU发送信号:
（发送./yfdbus_send AI.lv.ipcl.out vip2gip_VehicleNetwork 0x02,0x21,0x40,0x13,0x29,0x00,0x00,0x01）
2.查看询问退出开关选项状态（辅助驾驶界面和常用设置界面）</t>
  </si>
  <si>
    <t>2.询问退出选项为开</t>
  </si>
  <si>
    <t>VehicleSetting_291</t>
  </si>
  <si>
    <t>关闭询问退出开关Rx逻辑</t>
  </si>
  <si>
    <t>1.模拟ECU发送信号:
（发送./yfdbus_send AI.lv.ipcl.out vip2gip_VehicleNetwork 0x02,0x21,0x40,0x13,0x29,0x00,0x00,0x00）
2.查看询问退出开关选项状态（辅助驾驶界面和常用设置界面）</t>
  </si>
  <si>
    <t>2.询问退出选项为关</t>
  </si>
  <si>
    <t>VehicleSetting_292</t>
  </si>
  <si>
    <t>开启询问退出开关Tx逻辑</t>
  </si>
  <si>
    <t>1.询问退出开关为关时,点击开启
2.查看车机发出的请求信号
（点击开启询问退出选项查看tail -f test.log返回值）</t>
  </si>
  <si>
    <t>2.信号（若是FBMP信号，需要在500ms内retry并且Tx发完后需要置零）
(信号（若是FBMP信号，需要在500ms内retry并且Tx发完后需要置零）值为1)</t>
  </si>
  <si>
    <t>VehicleSetting_293</t>
  </si>
  <si>
    <t>关闭询问退出开关Tx逻辑</t>
  </si>
  <si>
    <t>1.询问退出开关为开时,点击关闭
2.查看车机发出的请求信号
（点击关闭询问退出选项查看tail -f test.log返回值）</t>
  </si>
  <si>
    <t>2.信号（若是FBMP信号，需要在500ms内retry并且Tx发完后需要置零）
(信号（若是FBMP信号，需要在500ms内retry并且Tx发完后需要置零）值为0)</t>
  </si>
  <si>
    <t>VehicleSetting_294</t>
  </si>
  <si>
    <t>询问退出infobook</t>
  </si>
  <si>
    <t>1.点击询问退出info按钮，查看页面显示
2.点击“X”按钮，查看页面显示</t>
  </si>
  <si>
    <t>1.点击询问退出info弹窗，且显示功能文本说明
2.返回车辆控制-&gt;车辆设置-&gt;防盗系统</t>
  </si>
  <si>
    <t>VehicleSetting_295</t>
  </si>
  <si>
    <t>运动传感器子菜单</t>
  </si>
  <si>
    <t>1.车机供电正常
2.配置运动传感器显示
3.进入防盗系统子菜单页面</t>
  </si>
  <si>
    <t>1.点击运动传感器，查看页面显示
2.点击返回按钮，查看页面显示</t>
  </si>
  <si>
    <t>1.进入运动传感器子菜单，显示开启/关闭的单选按钮以及图片
2.返回车辆控制-&gt;车辆设置-&gt;防盗系统</t>
  </si>
  <si>
    <t>VehicleSetting_296</t>
  </si>
  <si>
    <t>运动传感器infobook</t>
  </si>
  <si>
    <t>1.点击运动传感器info按钮，查看页面显示
2.点击“X”按钮，查看页面显示</t>
  </si>
  <si>
    <t>1.点击运动传感器info弹窗，显示功能文本说明
2.返回车辆控制-&gt;车辆设置-&gt;防盗系统</t>
  </si>
  <si>
    <t>VehicleSetting_297</t>
  </si>
  <si>
    <t>开启运动传感器Rx逻辑</t>
  </si>
  <si>
    <t>1.车机供电正常
2.配置运动传感器显示
3.进入运动传感器子菜单页面</t>
  </si>
  <si>
    <t>1.模拟ECU发送信号:
（发送./yfdbus_send AI.lv.ipcl.out vip2gip_VehicleNetwork 0x02,0x21,0x40,0x13,0x2A,0x00,0x00,0x02）
2.查看运动传感器开关选项状态（辅助驾驶界面和常用设置界面）</t>
  </si>
  <si>
    <t>2.运动传感器选项为关闭</t>
  </si>
  <si>
    <t>VehicleSetting_298</t>
  </si>
  <si>
    <t>关闭运动传感器Rx逻辑</t>
  </si>
  <si>
    <t>1.模拟ECU发送信号:
（发送./yfdbus_send AI.lv.ipcl.out vip2gip_VehicleNetwork 0x02,0x21,0x40,0x13,0x2A,0x00,0x00,0x00）
2.查看运动传感器开关选项状态（辅助驾驶界面和常用设置界面）</t>
  </si>
  <si>
    <t>2.运动传感器选项为开启</t>
  </si>
  <si>
    <t>VehicleSetting_299</t>
  </si>
  <si>
    <t>开启运动传感器Tx逻辑</t>
  </si>
  <si>
    <t>1.运动传感器开关为关时,点击开启
2.查看车机发出的请求信号
（点击运动传感器-开启选项查看tail -f test.log返回值）</t>
  </si>
  <si>
    <t>2.信号（若是FBMP信号，需要在500ms内retry并且Tx发完后需要置零）
（信号（若是FBMP信号，需要在500ms内retry并且Tx发完后需要置零）值2）</t>
  </si>
  <si>
    <t>VehicleSetting_300</t>
  </si>
  <si>
    <t>关闭运动传感器Tx逻辑</t>
  </si>
  <si>
    <t>1.运动传感器开关为开时,点击关闭
2.查看车机发出的请求信号
（点击运动传感器-关闭选项查看tail -f test.log返回值）</t>
  </si>
  <si>
    <t>2.信号（若是FBMP信号，需要在500ms内retry并且Tx发完后需要置零）
（信号（若是FBMP信号，需要在500ms内retry并且Tx发完后需要置零）值0）</t>
  </si>
  <si>
    <t>VehicleSetting_301</t>
  </si>
  <si>
    <t>SYNC+_Z0214</t>
  </si>
  <si>
    <t>6-15车辆设置-静默模式</t>
  </si>
  <si>
    <t>静默模式不显示设置配置项</t>
  </si>
  <si>
    <t>1.车机供电正常
2.3B2 IGN = Run
3.进入车辆设置界面</t>
  </si>
  <si>
    <t>1.配置配置字DE08, BYTE 6, BIT 4 Silent Mode Control Function = 0
（发送 ./yfdbus_send AI.lv.ipcl.out vip2gip_diag 0x01,0x01,0xDE,0x08,0x25,0x00,0x00,0x00,0x00,0x00,0x00,0x00,0x00,0x00,0x00,0x00,0x00,0x00,0x00,0x00,0x00,0x00,0x00,0x00,0x00,0x00,0x00,0x00,0x00,0x00）
2.查看静默模式选项是否显示</t>
  </si>
  <si>
    <t>2.不显示静默模式选项</t>
  </si>
  <si>
    <t>VehicleSetting_302</t>
  </si>
  <si>
    <t>静默模式显示设置配置项</t>
  </si>
  <si>
    <t>1.配置配置字DE08, BYTE 6, BIT 4 Silent Mode Control Function = 1 (enabled)
（发送./yfdbus_send AI.lv.ipcl.out vip2gip_diag 0x01,0x01,0xDE,0x08,0x25,0x00,0x00,0x00,0x00,0x00,0x10,0x00,0x00,0x00,0x00,0x00,0x00,0x00,0x00,0x00,0x00,0x00,0x00,0x00,0x00,0x00,0x00,0x00,0x00,0x00）
2.查看静默模式选项是否显示</t>
  </si>
  <si>
    <t>2.显示静默模式选项</t>
  </si>
  <si>
    <t>VehicleSetting_303</t>
  </si>
  <si>
    <t>静默模式显示</t>
  </si>
  <si>
    <t>1.车机供电正常
2.配置静默模式显示
3.进入车辆设置界面</t>
  </si>
  <si>
    <t>1.查看静默模式在页面上的显示</t>
  </si>
  <si>
    <t>1.显示静默模式开关、收藏按钮已经infobook图标</t>
  </si>
  <si>
    <t>VehicleSetting_304</t>
  </si>
  <si>
    <t>静默模式收藏</t>
  </si>
  <si>
    <t>1.点击静默模式收藏按钮，查看页面显示
2.进入常用设置，查看页面显示</t>
  </si>
  <si>
    <t>1.Toast提示“收藏成功，可在“常用设置”界面查看”；静默模式收藏按钮高亮显示
2.常用设置中存在静默模式且状态与辅助驾驶中保持一致</t>
  </si>
  <si>
    <t>VehicleSetting_305</t>
  </si>
  <si>
    <t>静默模式取消收藏</t>
  </si>
  <si>
    <t>1.点击静默模式已收藏按钮，查看页面显示
2.进入常用设置，查看页面显示</t>
  </si>
  <si>
    <t>1.Toast提示“已取消收藏”；静默模式收藏按钮灰色显示
2.常用设置中不存在静默模式</t>
  </si>
  <si>
    <t>VehicleSetting_306</t>
  </si>
  <si>
    <t>静默模式infobook</t>
  </si>
  <si>
    <t>1.点击静默模式info按钮，查看页面显示
2.点击“X”按钮，查看页面显示</t>
  </si>
  <si>
    <t>1.点击静默模式info弹窗功能文本说明
2.返回车辆设置界面</t>
  </si>
  <si>
    <t>VehicleSetting_307</t>
  </si>
  <si>
    <t>开启静默模式Rx逻辑</t>
  </si>
  <si>
    <t>1.模拟ECU发送信号:
0x3E3FeatNoBcm_No_Actl=0x0418
0x3E3FeatConfigBcmActl=0x01
0x3E3PersIndexBcm_D_Actl=0x04
（发送./yfdbus_send AI.lv.ipcl.out vip2gip_VehicleNetwork 0x02,0x21,0x40,0x11,0x01,0x00,0x00,0x01）
2.查看静默模式开关选项状态（辅助驾驶界面和常用设置界面）</t>
  </si>
  <si>
    <t>2.静默模式选项为开</t>
  </si>
  <si>
    <t>VehicleSetting_308</t>
  </si>
  <si>
    <t>关闭静默模式Rx逻辑</t>
  </si>
  <si>
    <t>1.模拟ECU发送信号:
0x3E3FeatNoBcm_No_Actl=0x0418
0x3E3FeatConfigBcmActl=0x00
0x3E3PersIndexBcm_D_Actl=0x04
（发送./yfdbus_send AI.lv.ipcl.out vip2gip_VehicleNetwork 0x02,0x21,0x40,0x11,0x01,0x00,0x00,0x00）
2.查看开关选项状态（辅助驾驶界面和常用设置界面）</t>
  </si>
  <si>
    <t>2.静默模式选项为关</t>
  </si>
  <si>
    <t>VehicleSetting_309</t>
  </si>
  <si>
    <t>开启静默模式Tx逻辑</t>
  </si>
  <si>
    <t>1.静默模式开关为关时,点击开启
2.查看车机发出的请求信号
（点击开启静默模式选项查看tail -f test.log返回值）</t>
  </si>
  <si>
    <t>2.信号（若是FBMP信号，需要在500ms内retry并且Tx发完后需要置零）
0x3E2.CtrStkDsplyOp_D_Rq=Set
0x3E2.CtrStkFeatNoActl=0x0418
0x3E2.CtrStkFeatConfigActl=0x01
（返回值1）</t>
  </si>
  <si>
    <t>VehicleSetting_310</t>
  </si>
  <si>
    <t>关闭静默模式Tx逻辑</t>
  </si>
  <si>
    <t>1.静默模式开关为开时,点击关闭
2.查看车机发出的请求信号
（点击关闭静默模式选项查看tail -f test.log返回值）</t>
  </si>
  <si>
    <t>2.信号（若是FBMP信号，需要在500ms内retry并且Tx发完后需要置零）
0x3E2.CtrStkDsplyOp_D_Rq=Set
0x3E2.CtrStkFeatNoActl=0x0418
0x3E2.CtrStkFeatConfigActl=0x00
（返回值0）</t>
  </si>
  <si>
    <t>VehicleSetting_311</t>
  </si>
  <si>
    <t>SYNC+_Z0213</t>
  </si>
  <si>
    <t>6-16静默启动</t>
  </si>
  <si>
    <t>静默启动不显示设置配置项</t>
  </si>
  <si>
    <t>1.配置配置字DE08, BYTE 23, BIT 2 Quiet Time Exhaust Mode= 0
2.查看静默启动选项是否显示</t>
  </si>
  <si>
    <t>2.不显示静默启动选项</t>
  </si>
  <si>
    <t>VehicleSetting_312</t>
  </si>
  <si>
    <t>静默启动显示设置配置项</t>
  </si>
  <si>
    <t>1.配置配置字DE08, BYTE 23, BIT 2 Quiet Time Exhaust Mode= 1 (enabled)
2.查看静默启动选项是否显示</t>
  </si>
  <si>
    <t>2.显示静默启动选项</t>
  </si>
  <si>
    <t>VehicleSetting_313</t>
  </si>
  <si>
    <t>静默启动收藏</t>
  </si>
  <si>
    <t>1.点击静默启动收藏按钮查看页面
2.进入常用设置查看</t>
  </si>
  <si>
    <t>1.静默启动收藏按钮高亮显示
2.常用设置中存在静默启动且状态与车辆设置中保持一致</t>
  </si>
  <si>
    <t>VehicleSetting_314</t>
  </si>
  <si>
    <t>静默启动取消收藏</t>
  </si>
  <si>
    <t>1.点击静默启动已收藏按钮，查看页面显示
2.进入常用设置，查看页面显示</t>
  </si>
  <si>
    <t>1.Toast提示“已取消收藏”；静默启动收藏按钮灰色显示
2.常用设置中不存在静默启动</t>
  </si>
  <si>
    <t>VehicleSetting_315</t>
  </si>
  <si>
    <t>静默启动infobook</t>
  </si>
  <si>
    <t>1.点击静默启动info按钮
2.点击返回按钮</t>
  </si>
  <si>
    <t>1.点击静默启动info页面，且显示图片/功能文本说明
2.返回车辆控制-&gt;车辆设置</t>
  </si>
  <si>
    <t>VehicleSetting_316</t>
  </si>
  <si>
    <t>静默启动菜单显示</t>
  </si>
  <si>
    <t>1.路径车辆控制-&gt;车辆设置-&gt;点击静默启动入口
2.点击返回</t>
  </si>
  <si>
    <t>1.显示静默启动开关，infobook/设置静默时间子目录，infobook
2.返回车辆控制-&gt;车辆设置页面</t>
  </si>
  <si>
    <t>VehicleSetting_317</t>
  </si>
  <si>
    <t>开启静默启动Rx逻辑</t>
  </si>
  <si>
    <t>1.模拟ECU发送信号:
0x3CE EngExhMdeHrEnbl_D_Stat = 0x02
2.查看开关选项状态（辅助驾驶界面和常用设置界面）</t>
  </si>
  <si>
    <t>VehicleSetting_318</t>
  </si>
  <si>
    <t>关闭静默启动Rx逻辑</t>
  </si>
  <si>
    <t>1.模拟ECU发送信号:
0x3CE EngExhMdeHrEnbl_D_Stat = 0x01
2.查看开关选项状态（辅助驾驶界面和常用设置界面）</t>
  </si>
  <si>
    <t>VehicleSetting_319</t>
  </si>
  <si>
    <t>开启静默启动Tx逻辑</t>
  </si>
  <si>
    <t>1.开关为关时,点击开启
2.查看车机发出的请求信号TBD（查看tail -f test.log返回值）</t>
  </si>
  <si>
    <t>2.信号（若是FBMP信号，需要在500ms内retry并且Tx发完后需要置零）0x2E3.EngExhMdeHrEnbl_D_Rq
Enabled-0x2（返回值2）</t>
  </si>
  <si>
    <t>VehicleSetting_320</t>
  </si>
  <si>
    <t>关闭静默启动Tx逻辑</t>
  </si>
  <si>
    <t>1.开关为开时,点击关闭
2.查看车机发出的请求信号TBD（查看tail -f test.log返回值）</t>
  </si>
  <si>
    <t>2.信号（若是FBMP信号，需要在500ms内retry并且Tx发完后需要置零）0x2E3.EngExhMdeHrEnbl_D_Rq:
Disabled - 0x1（返回值1）</t>
  </si>
  <si>
    <t>VehicleSetting_321</t>
  </si>
  <si>
    <t>静默启动-静默启动infobook</t>
  </si>
  <si>
    <t>1.点击静默启动-静默启动info按钮
2.点击返回按钮</t>
  </si>
  <si>
    <t>1.点击静默启动-静默启动info页面，且显示图片/功能文本说明
2.返回车辆控制-&gt;车辆设置-&gt;静默启动</t>
  </si>
  <si>
    <t>VehicleSetting_322</t>
  </si>
  <si>
    <t>设置静默时间入口</t>
  </si>
  <si>
    <t>1.路径车辆控制-&gt;车辆设置-&gt;静默启动-&gt;设置静默时间
2.点击返回</t>
  </si>
  <si>
    <t>1.显示设置静默时间开始/结束
2.返回车辆控制-&gt;车辆设置置-&gt;静默启动页面</t>
  </si>
  <si>
    <t>VehicleSetting_323</t>
  </si>
  <si>
    <t>设置静默时间-开始时间-12小时制-上午-12时设置Rx逻辑</t>
  </si>
  <si>
    <t>1.车机供电正常
2.进入设置静默时间页面
3.显示设置静默时间选项
4.系统设置中已设置为12小时制</t>
  </si>
  <si>
    <t>1.模拟ECU发送信号:
0x3CE EngExhMdeHrStrt_D_Stat =0x01
./yfdbus_send AI.lv.ipcl.out vip2gip_VehicleNetwork 0x02,0x21,0x40,0x11,0x41,0x00,0x00,0x01
2.查看开始时间状态</t>
  </si>
  <si>
    <t>2.开始时间设置为上午12时</t>
  </si>
  <si>
    <t>VehicleSetting_324</t>
  </si>
  <si>
    <t>设置静默时间-开始时间-12小时制-上午-12时设置Tx逻辑</t>
  </si>
  <si>
    <t>1.其他选项被选中时，开始时间设置为上午0时
2.查看车机发出的请求信号
（开始时间设置为上午12时查看tail -f test.log返回值）</t>
  </si>
  <si>
    <t>2.信号（若是FBMP信号，需要在500ms内retry并且Tx发完后需要置零）0x2E3 EngExhMdeHrStrt_D_Rq=0x01</t>
  </si>
  <si>
    <t>VehicleSetting_325</t>
  </si>
  <si>
    <t>设置静默时间-开始时间-12小时制-上午-1时设置Rx逻辑</t>
  </si>
  <si>
    <t>1.模拟ECU发送信号: 
0x3CE EngExhMdeHrStrt_D_Stat =0x02
./yfdbus_send AI.lv.ipcl.out vip2gip_VehicleNetwork 0x02,0x21,0x40,0x11,0x41,0x00,0x00,0x02
2.查看开始时间状态</t>
  </si>
  <si>
    <t>2.开始时间设置为上午1时</t>
  </si>
  <si>
    <t>VehicleSetting_326</t>
  </si>
  <si>
    <t>设置静默时间-开始时间-12小时制-上午-1时设置Tx逻辑</t>
  </si>
  <si>
    <t>1.其他选项被选中时，开始时间设置为上午1时
2.查看车机发出的请求信号
（开始时间设置为上午1时查看tail -f test.log返回值）</t>
  </si>
  <si>
    <t>2.信号（若是FBMP信号，需要在500ms内retry并且Tx发完后需要置零）0x2E3 EngExhMdeHrStrt_D_Rq=0x02</t>
  </si>
  <si>
    <t>VehicleSetting_327</t>
  </si>
  <si>
    <t>设置静默时间-开始时间-12小时制-上午-2时设置Rx逻辑</t>
  </si>
  <si>
    <t>1.模拟ECU发送信号:
0x3CE EngExhMdeHrStrt_D_Stat =0x03
./yfdbus_send AI.lv.ipcl.out vip2gip_VehicleNetwork 0x02,0x21,0x40,0x11,0x41,0x00,0x00,0x03
2.查看开始时间状态</t>
  </si>
  <si>
    <t>2.开始时间设置为上午2时</t>
  </si>
  <si>
    <t>VehicleSetting_328</t>
  </si>
  <si>
    <t>设置静默时间-开始时间-12小时制-上午-2时设置Tx逻辑</t>
  </si>
  <si>
    <t>1.其他选项被选中时，开始时间设置为上午2时
2.查看车机发出的请求信号
（开始时间设置为上午2时查看tail -f test.log返回值）</t>
  </si>
  <si>
    <t>2.信号（若是FBMP信号，需要在500ms内retry并且Tx发完后需要置零）0x2E3 EngExhMdeHrStrt_D_Rq=0x03</t>
  </si>
  <si>
    <t>VehicleSetting_329</t>
  </si>
  <si>
    <t>设置静默时间-开始时间-12小时制-上午-3时设置Rx逻辑</t>
  </si>
  <si>
    <t>1.模拟ECU发送信号:
0x3CE EngExhMdeHrStrt_D_Stat =0x04
./yfdbus_send AI.lv.ipcl.out vip2gip_VehicleNetwork 0x02,0x21,0x40,0x11,0x41,0x00,0x00,0x04
2.查看开始时间状态</t>
  </si>
  <si>
    <t>2.开始时间设置为上午3时</t>
  </si>
  <si>
    <t>VehicleSetting_330</t>
  </si>
  <si>
    <t>设置静默时间-开始时间-12小时制-上午-3时设置Tx逻辑</t>
  </si>
  <si>
    <t>1.其他选项被选中时，开始时间设置为上午3时
2.查看车机发出的请求信号
（开始时间设置为上午3时查看tail -f test.log返回值）</t>
  </si>
  <si>
    <t>2.信号（若是FBMP信号，需要在500ms内retry并且Tx发完后需要置零）0x2E3 EngExhMdeHrStrt_D_Rq=0x04</t>
  </si>
  <si>
    <t>VehicleSetting_331</t>
  </si>
  <si>
    <t>设置静默时间-开始时间-12小时制-上午-4时设置Rx逻辑</t>
  </si>
  <si>
    <t>1.模拟ECU发送信号:
0x3CE EngExhMdeHrStrt_D_Stat =0x05
./yfdbus_send AI.lv.ipcl.out vip2gip_VehicleNetwork 0x02,0x21,0x40,0x11,0x41,0x00,0x00,0x05
2.查看开始时间状态</t>
  </si>
  <si>
    <t>2.开始时间设置为上午4时</t>
  </si>
  <si>
    <t>VehicleSetting_332</t>
  </si>
  <si>
    <t>设置静默时间-开始时间-12小时制-上午-4时设置Tx逻辑</t>
  </si>
  <si>
    <t>1.其他选项被选中时，开始时间设置为上午4时
2.查看车机发出的请求信号
（开始时间设置为上午4时查看tail -f test.log返回值）</t>
  </si>
  <si>
    <t>2.信号（若是FBMP信号，需要在500ms内retry并且Tx发完后需要置零）0x2E3 EngExhMdeHrStrt_D_Rq=0x05</t>
  </si>
  <si>
    <t>VehicleSetting_333</t>
  </si>
  <si>
    <t>设置静默时间-开始时间-12小时制-上午-5时设置Rx逻辑</t>
  </si>
  <si>
    <t>1.模拟ECU发送信号:
0x3CE EngExhMdeHrStrt_D_Stat =0x06
./yfdbus_send AI.lv.ipcl.out vip2gip_VehicleNetwork 0x02,0x21,0x40,0x11,0x41,0x00,0x00,0x06
2.查看开始时间状态</t>
  </si>
  <si>
    <t>2.开始时间设置为上午5时</t>
  </si>
  <si>
    <t>VehicleSetting_334</t>
  </si>
  <si>
    <t>设置静默时间-开始时间-12小时制-上午-5时设置Tx逻辑</t>
  </si>
  <si>
    <t>1.其他选项被选中时，开始时间设置为上午5时
2.查看车机发出的请求信号
（开始时间设置为上午5时查看tail -f test.log返回值）</t>
  </si>
  <si>
    <t>2.信号（若是FBMP信号，需要在500ms内retry并且Tx发完后需要置零）0x2E3 EngExhMdeHrStrt_D_Rq=0x06</t>
  </si>
  <si>
    <t>VehicleSetting_335</t>
  </si>
  <si>
    <t>设置静默时间-开始时间-12小时制-上午-6时设置Rx逻辑</t>
  </si>
  <si>
    <t>1.模拟ECU发送信号:
0x3CE EngExhMdeHrStrt_D_Stat =0x07
./yfdbus_send AI.lv.ipcl.out vip2gip_VehicleNetwork 0x02,0x21,0x40,0x11,0x41,0x00,0x00,0x07
2.查看开始时间状态</t>
  </si>
  <si>
    <t>2.开始时间设置为上午6时</t>
  </si>
  <si>
    <t>VehicleSetting_336</t>
  </si>
  <si>
    <t>设置静默时间-开始时间-12小时制-上午-6时设置Tx逻辑</t>
  </si>
  <si>
    <t>1.其他选项被选中时，开始时间设置为上午6时
2.查看车机发出的请求信号
（开始时间设置为上午6时查看tail -f test.log返回值）</t>
  </si>
  <si>
    <t>2.信号（若是FBMP信号，需要在500ms内retry并且Tx发完后需要置零）0x2E3 EngExhMdeHrStrt_D_Rq=0x07</t>
  </si>
  <si>
    <t>VehicleSetting_337</t>
  </si>
  <si>
    <t>设置静默时间-开始时间-12小时制-上午-7时设置Rx逻辑</t>
  </si>
  <si>
    <t>1.模拟ECU发送信号: 
0x3CE EngExhMdeHrStrt_D_Stat =0x08
./yfdbus_send AI.lv.ipcl.out vip2gip_VehicleNetwork 0x02,0x21,0x40,0x11,0x41,0x00,0x00,0x08
2.查看开始时间状态</t>
  </si>
  <si>
    <t>2.开始时间设置为上午7时</t>
  </si>
  <si>
    <t>VehicleSetting_338</t>
  </si>
  <si>
    <t>设置静默时间-开始时间-12小时制-上午-7时设置Tx逻辑</t>
  </si>
  <si>
    <t>1.其他选项被选中时，开始时间设置为上午7时
2.查看车机发出的请求信号
（开始时间设置为上午7时查看tail -f test.log返回值）</t>
  </si>
  <si>
    <t>2.信号（若是FBMP信号，需要在500ms内retry并且Tx发完后需要置零）0x2E3 EngExhMdeHrStrt_D_Rq=0x08</t>
  </si>
  <si>
    <t>VehicleSetting_339</t>
  </si>
  <si>
    <t>设置静默时间-开始时间-12小时制-上午-8时设置Rx逻辑</t>
  </si>
  <si>
    <t>1.模拟ECU发送信号: 
0x3CE EngExhMdeHrStrt_D_Stat =0x09
./yfdbus_send AI.lv.ipcl.out vip2gip_VehicleNetwork 0x02,0x21,0x40,0x11,0x41,0x00,0x00,0x09
2.查看开始时间状态</t>
  </si>
  <si>
    <t>2.开始时间设置为上午8时</t>
  </si>
  <si>
    <t>VehicleSetting_340</t>
  </si>
  <si>
    <t>设置静默时间-开始时间-12小时制-上午-8时设置Tx逻辑</t>
  </si>
  <si>
    <t>1.其他选项被选中时，开始时间设置为上午8时
2.查看车机发出的请求信号
（开始时间设置为上午8时查看tail -f test.log返回值）</t>
  </si>
  <si>
    <t>2.信号（若是FBMP信号，需要在500ms内retry并且Tx发完后需要置零）0x2E3 EngExhMdeHrStrt_D_Rq=0x09</t>
  </si>
  <si>
    <t>VehicleSetting_341</t>
  </si>
  <si>
    <t>设置静默时间-开始时间-12小时制-上午-9时设置Rx逻辑</t>
  </si>
  <si>
    <t>1.模拟ECU发送信号: 
0x3CE EngExhMdeHrStrt_D_Stat =0x0A
./yfdbus_send AI.lv.ipcl.out vip2gip_VehicleNetwork 0x02,0x21,0x40,0x11,0x41,0x00,0x00,0x0A
2.查看开始时间状态</t>
  </si>
  <si>
    <t>2.开始时间设置为上午9时</t>
  </si>
  <si>
    <t>VehicleSetting_342</t>
  </si>
  <si>
    <t>设置静默时间-开始时间-12小时制-上午-9时设置Tx逻辑</t>
  </si>
  <si>
    <t>1.其他选项被选中时，开始时间设置为上午9时
2.查看车机发出的请求信号
（开始时间设置为上午9时查看tail -f test.log返回值）</t>
  </si>
  <si>
    <t>2.信号（若是FBMP信号，需要在500ms内retry并且Tx发完后需要置零）0x2E3 EngExhMdeHrStrt_D_Rq=0x0A</t>
  </si>
  <si>
    <t>VehicleSetting_343</t>
  </si>
  <si>
    <t>设置静默时间-开始时间-12小时制-上午-10时设置Rx逻辑</t>
  </si>
  <si>
    <t>1.模拟ECU发送信号: 
0x3CE EngExhMdeHrStrt_D_Stat =0x0B
./yfdbus_send AI.lv.ipcl.out vip2gip_VehicleNetwork 0x02,0x21,0x40,0x11,0x41,0x00,0x00,0x0B
2.查看开始时间状态</t>
  </si>
  <si>
    <t>2.开始时间设置为上午10时</t>
  </si>
  <si>
    <t>VehicleSetting_344</t>
  </si>
  <si>
    <t>设置静默时间-开始时间-12小时制-上午-10时设置Tx逻辑</t>
  </si>
  <si>
    <t>1.其他选项被选中时，开始时间设置为上午10时
2.查看车机发出的请求信号
（开始时间设置为上午10时查看tail -f test.log返回值）</t>
  </si>
  <si>
    <t>2.信号（若是FBMP信号，需要在500ms内retry并且Tx发完后需要置零）0x2E3 EngExhMdeHrStrt_D_Rq=0x0B</t>
  </si>
  <si>
    <t>VehicleSetting_345</t>
  </si>
  <si>
    <t>设置静默时间-开始时间-12小时制-上午-11时设置Rx逻辑</t>
  </si>
  <si>
    <t>1.模拟ECU发送信号:
0x3CE EngExhMdeHrStrt_D_Stat =0x0C
./yfdbus_send AI.lv.ipcl.out vip2gip_VehicleNetwork 0x02,0x21,0x40,0x11,0x41,0x00,0x00,0x0C
2.查看开始时间状态</t>
  </si>
  <si>
    <t>2.开始时间设置为上午11时</t>
  </si>
  <si>
    <t>VehicleSetting_346</t>
  </si>
  <si>
    <t>设置静默时间-开始时间-12小时制-上午-11时设置Tx逻辑</t>
  </si>
  <si>
    <t>1.其他选项被选中时，开始时间设置为上午11时
2.查看车机发出的请求信号
（开始时间设置为上午11时查看tail -f test.log返回值）</t>
  </si>
  <si>
    <t>2.信号（若是FBMP信号，需要在500ms内retry并且Tx发完后需要置零）0x2E3 EngExhMdeHrStrt_D_Rq=0x0C</t>
  </si>
  <si>
    <t>VehicleSetting_347</t>
  </si>
  <si>
    <t>设置静默时间-开始时间-12小时制-下午-12时设置Rx逻辑</t>
  </si>
  <si>
    <t>1.模拟ECU发送信号:
0x3CE EngExhMdeHrStrt_D_Stat =0x0D
./yfdbus_send AI.lv.ipcl.out vip2gip_VehicleNetwork 0x02,0x21,0x40,0x11,0x41,0x00,0x00,0x0D
2.查看开始时间状态</t>
  </si>
  <si>
    <t>2.开始时间设置为下午12时</t>
  </si>
  <si>
    <t>VehicleSetting_348</t>
  </si>
  <si>
    <t>设置静默时间-开始时间-12小时制-下午-12时设置Tx逻辑</t>
  </si>
  <si>
    <t>1.其他选项被选中时，开始时间设置为下午12时
2.查看车机发出的请求信号
（开始时间设置为下午12时查看tail -f test.log返回值）</t>
  </si>
  <si>
    <t>2.信号（若是FBMP信号，需要在500ms内retry并且Tx发完后需要置零）0x2E3 EngExhMdeHrStrt_D_Rq=0x0D</t>
  </si>
  <si>
    <t>VehicleSetting_349</t>
  </si>
  <si>
    <t>设置静默时间-开始时间-12小时制-下午-1时设置Rx逻辑</t>
  </si>
  <si>
    <t>1.模拟ECU发送信号: 
0x3CE EngExhMdeHrStrt_D_Stat =0x0E
./yfdbus_send AI.lv.ipcl.out vip2gip_VehicleNetwork 0x02,0x21,0x40,0x11,0x41,0x00,0x00,0x0E
2.查看开始时间状态</t>
  </si>
  <si>
    <t>2.开始时间设置为下午1时</t>
  </si>
  <si>
    <t>VehicleSetting_350</t>
  </si>
  <si>
    <t>设置静默时间-开始时间-12小时制-下午-1时设置Tx逻辑</t>
  </si>
  <si>
    <t>1.其他选项被选中时，开始时间设置为下午1时
2.查看车机发出的请求信号
（开始时间设置为下午1时查看tail -f test.log返回值）</t>
  </si>
  <si>
    <t>2.信号（若是FBMP信号，需要在500ms内retry并且Tx发完后需要置零）0x2E3 EngExhMdeHrStrt_D_Rq=0x0E</t>
  </si>
  <si>
    <t>VehicleSetting_351</t>
  </si>
  <si>
    <t>设置静默时间-开始时间-12小时制-下午-2时设置Rx逻辑</t>
  </si>
  <si>
    <t>1.模拟ECU发送信号: 
0x3CE EngExhMdeHrStrt_D_Stat =0x0F
./yfdbus_send AI.lv.ipcl.out vip2gip_VehicleNetwork 0x02,0x21,0x40,0x11,0x41,0x00,0x00,0x0F
2.查看开始时间状态</t>
  </si>
  <si>
    <t>2.开始时间设置为下午2时</t>
  </si>
  <si>
    <t>VehicleSetting_352</t>
  </si>
  <si>
    <t>设置静默时间-开始时间-12小时制-下午-2时设置Tx逻辑</t>
  </si>
  <si>
    <t>1.其他选项被选中时，开始时间设置为下午2时
2.查看车机发出的请求信号
（开始时间设置为下午2时查看tail -f test.log返回值）</t>
  </si>
  <si>
    <t>2.信号（若是FBMP信号，需要在500ms内retry并且Tx发完后需要置零）0x2E3 EngExhMdeHrStrt_D_Rq=0x0F</t>
  </si>
  <si>
    <t>VehicleSetting_353</t>
  </si>
  <si>
    <t>设置静默时间-开始时间-12小时制-下午-3时设置Rx逻辑</t>
  </si>
  <si>
    <t>1.模拟ECU发送信号:
0x3CE EngExhMdeHrStrt_D_Stat =0x10
./yfdbus_send AI.lv.ipcl.out vip2gip_VehicleNetwork 0x02,0x21,0x40,0x11,0x41,0x00,0x00,0x10
2.查看开始时间状态</t>
  </si>
  <si>
    <t>2.开始时间设置为下午3时</t>
  </si>
  <si>
    <t>VehicleSetting_354</t>
  </si>
  <si>
    <t>设置静默时间-开始时间-12小时制-下午-3时设置Tx逻辑</t>
  </si>
  <si>
    <t>1.其他选项被选中时，开始时间设置为下午3时
2.查看车机发出的请求信号
（开始时间设置为下午3时查看tail -f test.log返回值）</t>
  </si>
  <si>
    <t>2.信号（若是FBMP信号，需要在500ms内retry并且Tx发完后需要置零）0x2E3 EngExhMdeHrStrt_D_Rq=0x10</t>
  </si>
  <si>
    <t>VehicleSetting_355</t>
  </si>
  <si>
    <t>设置静默时间-开始时间-12小时制-下午-4时设置Rx逻辑</t>
  </si>
  <si>
    <t>1.模拟ECU发送信号:
0x3CE EngExhMdeHrStrt_D_Stat =0x011
./yfdbus_send AI.lv.ipcl.out vip2gip_VehicleNetwork 0x02,0x21,0x40,0x11,0x41,0x00,0x00,0x11
2.查看开始时间状态</t>
  </si>
  <si>
    <t>2.开始时间设置为下午4时</t>
  </si>
  <si>
    <t>VehicleSetting_356</t>
  </si>
  <si>
    <t>设置静默时间-开始时间-12小时制-下午-4时设置Tx逻辑</t>
  </si>
  <si>
    <t>1.其他选项被选中时，开始时间设置为下午4时
2.查看车机发出的请求信号
（开始时间设置为下午4时查看tail -f test.log返回值）</t>
  </si>
  <si>
    <t>2.信号（若是FBMP信号，需要在500ms内retry并且Tx发完后需要置零）0x2E3 EngExhMdeHrStrt_D_Rq=0x11</t>
  </si>
  <si>
    <t>VehicleSetting_357</t>
  </si>
  <si>
    <t>设置静默时间-开始时间-12小时制-下午-5时设置Rx逻辑</t>
  </si>
  <si>
    <t>1.模拟ECU发送信号:
0x3CE EngExhMdeHrStrt_D_Stat =0x012
./yfdbus_send AI.lv.ipcl.out vip2gip_VehicleNetwork 0x02,0x21,0x40,0x11,0x41,0x00,0x00,0x12
2.查看开始时间状态</t>
  </si>
  <si>
    <t>2.开始时间设置为下午5时</t>
  </si>
  <si>
    <t>VehicleSetting_358</t>
  </si>
  <si>
    <t>设置静默时间-开始时间-12小时制-下午-5时设置Tx逻辑</t>
  </si>
  <si>
    <t>1.其他选项被选中时，开始时间设置为下午5时
2.查看车机发出的请求信号
（开始时间设置为下午5时查看tail -f test.log返回值）</t>
  </si>
  <si>
    <t>2.信号（若是FBMP信号，需要在500ms内retry并且Tx发完后需要置零）0x2E3 EngExhMdeHrStrt_D_Rq=0x12</t>
  </si>
  <si>
    <t>VehicleSetting_359</t>
  </si>
  <si>
    <t>设置静默时间-开始时间-12小时制-下午-6时设置Rx逻辑</t>
  </si>
  <si>
    <t>1.模拟ECU发送信号: 
0x3CE EngExhMdeHrStrt_D_Stat =0x13
./yfdbus_send AI.lv.ipcl.out vip2gip_VehicleNetwork 0x02,0x21,0x40,0x11,0x41,0x00,0x00,0x13
2.查看开始时间状态</t>
  </si>
  <si>
    <t>2.开始时间设置为下午6时</t>
  </si>
  <si>
    <t>VehicleSetting_360</t>
  </si>
  <si>
    <t>设置静默时间-开始时间-12小时制-下午-6时设置Tx逻辑</t>
  </si>
  <si>
    <t>1.其他选项被选中时，开始时间设置为下午6时
2.查看车机发出的请求信号
（开始时间设置为下午6时查看tail -f test.log返回值）</t>
  </si>
  <si>
    <t>2.信号（若是FBMP信号，需要在500ms内retry并且Tx发完后需要置零）0x2E3 EngExhMdeHrStrt_D_Rq=0x13</t>
  </si>
  <si>
    <t>VehicleSetting_361</t>
  </si>
  <si>
    <t>设置静默时间-开始时间-12小时制-下午-7时设置Rx逻辑</t>
  </si>
  <si>
    <t>1.模拟ECU发送信号:
0x3CE EngExhMdeHrStrt_D_Stat =0x14
./yfdbus_send AI.lv.ipcl.out vip2gip_VehicleNetwork 0x02,0x21,0x40,0x11,0x41,0x00,0x00,0x14
2.查看开始时间状态</t>
  </si>
  <si>
    <t>2.开始时间设置为下午7时</t>
  </si>
  <si>
    <t>VehicleSetting_362</t>
  </si>
  <si>
    <t>设置静默时间-开始时间-12小时制-下午-7时设置Tx逻辑</t>
  </si>
  <si>
    <t>1.其他选项被选中时，开始时间设置为下午7时
2.查看车机发出的请求信号
（开始时间设置为下午7时查看tail -f test.log返回值）</t>
  </si>
  <si>
    <t>2.信号（若是FBMP信号，需要在500ms内retry并且Tx发完后需要置零）0x2E3 EngExhMdeHrStrt_D_Rq=0x14</t>
  </si>
  <si>
    <t>VehicleSetting_363</t>
  </si>
  <si>
    <t>设置静默时间-开始时间-12小时制-下午-8时设置Rx逻辑</t>
  </si>
  <si>
    <t>1.模拟ECU发送信号: 
0x3CE EngExhMdeHrStrt_D_Stat =0x15
./yfdbus_send AI.lv.ipcl.out vip2gip_VehicleNetwork 0x02,0x21,0x40,0x11,0x41,0x00,0x00,0x15
2.查看开始时间状态</t>
  </si>
  <si>
    <t>2.开始时间设置为下午8时</t>
  </si>
  <si>
    <t>VehicleSetting_364</t>
  </si>
  <si>
    <t>设置静默时间-开始时间-12小时制-下午-8时设置Tx逻辑</t>
  </si>
  <si>
    <t>1.其他选项被选中时，开始时间设置为下午8时
2.查看车机发出的请求信号
（开始时间设置为下午8时查看tail -f test.log返回值）</t>
  </si>
  <si>
    <t>2.信号（若是FBMP信号，需要在500ms内retry并且Tx发完后需要置零）0x2E3 EngExhMdeHrStrt_D_Rq=0x15</t>
  </si>
  <si>
    <t>VehicleSetting_365</t>
  </si>
  <si>
    <t>设置静默时间-开始时间-12小时制-下午-9时设置Rx逻辑</t>
  </si>
  <si>
    <t>1.模拟ECU发送信号: 
0x3CE EngExhMdeHrStrt_D_Stat =0x16
./yfdbus_send AI.lv.ipcl.out vip2gip_VehicleNetwork 0x02,0x21,0x40,0x11,0x41,0x00,0x00,0x16
2.查看开始时间状态</t>
  </si>
  <si>
    <t>2.开始时间设置为下午9时</t>
  </si>
  <si>
    <t>VehicleSetting_366</t>
  </si>
  <si>
    <t>设置静默时间-开始时间-12小时制-下午-9时设置Tx逻辑</t>
  </si>
  <si>
    <t>1.其他选项被选中时，开始时间设置为下午9时
2.查看车机发出的请求信号
（开始时间设置为下午9时查看tail -f test.log返回值）</t>
  </si>
  <si>
    <t>2.信号（若是FBMP信号，需要在500ms内retry并且Tx发完后需要置零）0x2E3 EngExhMdeHrStrt_D_Rq=0x16</t>
  </si>
  <si>
    <t>VehicleSetting_367</t>
  </si>
  <si>
    <t>设置静默时间-开始时间-12小时制-下午-10时设置Rx逻辑</t>
  </si>
  <si>
    <t>1.模拟ECU发送信号: 
0x3CE EngExhMdeHrStrt_D_Stat =0x17
./yfdbus_send AI.lv.ipcl.out vip2gip_VehicleNetwork 0x02,0x21,0x40,0x11,0x41,0x00,0x00,0x17
2.查看开始时间状态</t>
  </si>
  <si>
    <t>2.开始时间设置为下午10时</t>
  </si>
  <si>
    <t>VehicleSetting_368</t>
  </si>
  <si>
    <t>设置静默时间-开始时间-12小时制-下午-10时设置Tx逻辑</t>
  </si>
  <si>
    <t>1.其他选项被选中时，开始时间设置为下午10时
2.查看车机发出的请求信号
（开始时间设置为下午10时查看tail -f test.log返回值）</t>
  </si>
  <si>
    <t>2.信号（若是FBMP信号，需要在500ms内retry并且Tx发完后需要置零）0x2E3 EngExhMdeHrStrt_D_Rq=0x17</t>
  </si>
  <si>
    <t>VehicleSetting_369</t>
  </si>
  <si>
    <t>设置静默时间-开始时间-12小时制-下午-11时设置Rx逻辑</t>
  </si>
  <si>
    <t>1.模拟ECU发送信号:
0x3CE EngExhMdeHrStrt_D_Stat =0x18
./yfdbus_send AI.lv.ipcl.out vip2gip_VehicleNetwork 0x02,0x21,0x40,0x11,0x41,0x00,0x00,0x18
2.查看开始时间状态</t>
  </si>
  <si>
    <t>2.开始时间设置为下午11时</t>
  </si>
  <si>
    <t>VehicleSetting_370</t>
  </si>
  <si>
    <t>设置静默时间-开始时间-12小时制-下午-11时设置Tx逻辑</t>
  </si>
  <si>
    <t>1.其他选项被选中时，开始时间设置为下午11时
2.查看车机发出的请求信号
（开始时间设置为下午11时查看tail -f test.log返回值）</t>
  </si>
  <si>
    <t>2.信号（若是FBMP信号，需要在500ms内retry并且Tx发完后需要置零）0x2E3 EngExhMdeHrStrt_D_Rq=0x18</t>
  </si>
  <si>
    <t>VehicleSetting_371</t>
  </si>
  <si>
    <t>设置静默时间-结束时间-12小时制-上午-12时设置Rx逻辑</t>
  </si>
  <si>
    <t>1.模拟ECU发送信号: 
0x3CE EngExhMdeHrEnd_D_Stat =0x01
./yfdbus_send AI.lv.ipcl.out vip2gip_VehicleNetwork 0x02,0x21,0x40,0x11,0x42,0x00,0x00,0x01
2.查看结束时间状态</t>
  </si>
  <si>
    <t>2.结束时间设置为上午12时</t>
  </si>
  <si>
    <t>VehicleSetting_372</t>
  </si>
  <si>
    <t>设置静默时间-结束时间-12小时制-上午-12时设置Tx逻辑</t>
  </si>
  <si>
    <t>1.其他选项被选中时，结束时间设置为上午12时
2.查看车机发出的请求信号
（结束时间设置为上午12时查看tail -f test.log返回值）</t>
  </si>
  <si>
    <t>2.信号（若是FBMP信号，需要在500ms内retry并且Tx发完后需要置零）0x2E3 EngExhMdeHrEnd_D_Rq=0x01</t>
  </si>
  <si>
    <t>VehicleSetting_373</t>
  </si>
  <si>
    <t>设置静默时间-结束时间-12小时制-上午-1时设置Rx逻辑</t>
  </si>
  <si>
    <t>1.模拟ECU发送信号:
0x3CE EngExhMdeHrEnd_D_Stat =0x02
./yfdbus_send AI.lv.ipcl.out vip2gip_VehicleNetwork 0x02,0x21,0x40,0x11,0x42,0x00,0x00,0x02
2.查看结束时间状态</t>
  </si>
  <si>
    <t>2.结束时间设置为上午1时</t>
  </si>
  <si>
    <t>VehicleSetting_374</t>
  </si>
  <si>
    <t>设置静默时间-结束时间-12小时制-上午-1时设置Tx逻辑</t>
  </si>
  <si>
    <t>1.其他选项被选中时，结束时间设置为上午1时
2.查看车机发出的请求信号
（结束时间设置为上午1时查看tail -f test.log返回值）</t>
  </si>
  <si>
    <t>2.信号（若是FBMP信号，需要在500ms内retry并且Tx发完后需要置零）0x2E3 EngExhMdeHrEnd_D_Rq=0x02</t>
  </si>
  <si>
    <t>VehicleSetting_375</t>
  </si>
  <si>
    <t>设置静默时间-结束时间-12小时制-上午-2时设置Rx逻辑</t>
  </si>
  <si>
    <t>1.模拟ECU发送信号:
0x3CE EngExhMdeHrEnd_D_Stat =0x03
./yfdbus_send AI.lv.ipcl.out vip2gip_VehicleNetwork 0x02,0x21,0x40,0x11,0x42,0x00,0x00,0x03
2.查看结束时间状态</t>
  </si>
  <si>
    <t>2.结束时间设置为上午2时</t>
  </si>
  <si>
    <t>VehicleSetting_376</t>
  </si>
  <si>
    <t>设置静默时间-结束时间-12小时制-上午-2时设置Tx逻辑</t>
  </si>
  <si>
    <t>1.其他选项被选中时，结束时间设置为上午2时
2.查看车机发出的请求信号
（结束时间设置为上午2时查看tail -f test.log返回值）</t>
  </si>
  <si>
    <t>2.信号（若是FBMP信号，需要在500ms内retry并且Tx发完后需要置零）0x2E3 EngExhMdeHrEnd_D_Rq=0x03</t>
  </si>
  <si>
    <t>VehicleSetting_377</t>
  </si>
  <si>
    <t>设置静默时间-结束时间-12小时制-上午-3时设置Rx逻辑</t>
  </si>
  <si>
    <t>1.模拟ECU发送信号: 
0x3CE EngExhMdeHrEnd_D_Stat =0x04
./yfdbus_send AI.lv.ipcl.out vip2gip_VehicleNetwork 0x02,0x21,0x40,0x11,0x42,0x00,0x00,0x04
2.查看结束时间状态</t>
  </si>
  <si>
    <t>2.结束时间设置为上午3时</t>
  </si>
  <si>
    <t>VehicleSetting_378</t>
  </si>
  <si>
    <t>设置静默时间-结束时间-12小时制-上午-3时设置Tx逻辑</t>
  </si>
  <si>
    <t>1.其他选项被选中时，结束时间设置为上午3时
2.查看车机发出的请求信号
（结束时间设置为上午3时查看tail -f test.log返回值）</t>
  </si>
  <si>
    <t>2.信号（若是FBMP信号，需要在500ms内retry并且Tx发完后需要置零）0x2E3 EngExhMdeHrEnd_D_Rq=0x04</t>
  </si>
  <si>
    <t>VehicleSetting_379</t>
  </si>
  <si>
    <t>设置静默时间-结束时间-12小时制-上午-4时设置Rx逻辑</t>
  </si>
  <si>
    <t>1.模拟ECU发送信号: 
0x3CE EngExhMdeHrEnd_D_Stat =0x05
./yfdbus_send AI.lv.ipcl.out vip2gip_VehicleNetwork 0x02,0x21,0x40,0x11,0x42,0x00,0x00,0x05
2.查看结束时间状态</t>
  </si>
  <si>
    <t>2.结束时间设置为上午4时</t>
  </si>
  <si>
    <t>VehicleSetting_380</t>
  </si>
  <si>
    <t>设置静默时间-结束时间-12小时制-上午-4时设置Tx逻辑</t>
  </si>
  <si>
    <t>1.其他选项被选中时，结束时间设置为上午4时
2.查看车机发出的请求信号
（结束时间设置为上午4时查看tail -f test.log返回值）</t>
  </si>
  <si>
    <t>2.信号（若是FBMP信号，需要在500ms内retry并且Tx发完后需要置零）0x2E3 EngExhMdeHrEnd_D_Rq=0x05</t>
  </si>
  <si>
    <t>VehicleSetting_381</t>
  </si>
  <si>
    <t>设置静默时间-结束时间-12小时制-上午-5时设置Rx逻辑</t>
  </si>
  <si>
    <t>1.模拟ECU发送信号: 
0x3CE EngExhMdeHrEnd_D_Stat =0x06
./yfdbus_send AI.lv.ipcl.out vip2gip_VehicleNetwork 0x02,0x21,0x40,0x11,0x42,0x00,0x00,0x06
2.查看结束时间状态</t>
  </si>
  <si>
    <t>2.结束时间设置为上午5时</t>
  </si>
  <si>
    <t>VehicleSetting_382</t>
  </si>
  <si>
    <t>设置静默时间-结束时间-12小时制-上午-5时设置Tx逻辑</t>
  </si>
  <si>
    <t>1.其他选项被选中时，结束时间设置为上午5时
2.查看车机发出的请求信号
（结束时间设置为上午5时查看tail -f test.log返回值）</t>
  </si>
  <si>
    <t>2.信号（若是FBMP信号，需要在500ms内retry并且Tx发完后需要置零）0x2E3 EngExhMdeHrEnd_D_Rq=0x06</t>
  </si>
  <si>
    <t>VehicleSetting_383</t>
  </si>
  <si>
    <t>设置静默时间-结束时间-12小时制-上午-6时设置Rx逻辑</t>
  </si>
  <si>
    <t>1.模拟ECU发送信号: 
0x3CE EngExhMdeHrEnd_D_Stat =0x07
./yfdbus_send AI.lv.ipcl.out vip2gip_VehicleNetwork 0x02,0x21,0x40,0x11,0x42,0x00,0x00,0x07
2.查看结束时间状态</t>
  </si>
  <si>
    <t>2.结束时间设置为上午6时</t>
  </si>
  <si>
    <t>VehicleSetting_384</t>
  </si>
  <si>
    <t>设置静默时间-结束时间-12小时制-上午-6时设置Tx逻辑</t>
  </si>
  <si>
    <t>1.其他选项被选中时，结束时间设置为上午6时
2.查看车机发出的请求信号
（结束时间设置为上午6时查看tail -f test.log返回值）</t>
  </si>
  <si>
    <t>2.信号（若是FBMP信号，需要在500ms内retry并且Tx发完后需要置零）0x2E3 EngExhMdeHrEnd_D_Rq=0x07</t>
  </si>
  <si>
    <t>VehicleSetting_385</t>
  </si>
  <si>
    <t>设置静默时间-结束时间-12小时制-上午-7时设置Rx逻辑</t>
  </si>
  <si>
    <t>1.模拟ECU发送信号: 
0x3CE EngExhMdeHrEnd_D_Stat =0x08
./yfdbus_send AI.lv.ipcl.out vip2gip_VehicleNetwork 0x02,0x21,0x40,0x11,0x42,0x00,0x00,0x08
2.查看结束时间状态</t>
  </si>
  <si>
    <t>2.结束时间设置为上午7时</t>
  </si>
  <si>
    <t>VehicleSetting_386</t>
  </si>
  <si>
    <t>设置静默时间-结束时间-12小时制-上午-7时设置Tx逻辑</t>
  </si>
  <si>
    <t>1.其他选项被选中时，结束时间设置为上午7时
2.查看车机发出的请求信号
（结束时间设置为上午7时查看tail -f test.log返回值）</t>
  </si>
  <si>
    <t>2.信号（若是FBMP信号，需要在500ms内retry并且Tx发完后需要置零）0x2E3 EngExhMdeHrEnd_D_Rq=0x08</t>
  </si>
  <si>
    <t>VehicleSetting_387</t>
  </si>
  <si>
    <t>设置静默时间-结束时间-12小时制-上午-8时设置Rx逻辑</t>
  </si>
  <si>
    <t>1.模拟ECU发送信号:
0x3CE EngExhMdeHrEnd_D_Stat =0x09
./yfdbus_send AI.lv.ipcl.out vip2gip_VehicleNetwork 0x02,0x21,0x40,0x11,0x42,0x00,0x00,0x09
2.查看结束时间状态</t>
  </si>
  <si>
    <t>2.结束时间设置为上午8时</t>
  </si>
  <si>
    <t>VehicleSetting_388</t>
  </si>
  <si>
    <t>设置静默时间-结束时间-12小时制-上午-8时设置Tx逻辑</t>
  </si>
  <si>
    <t>1.其他选项被选中时，结束时间设置为上午8时
2.查看车机发出的请求信号
（结束时间设置为上午8时查看tail -f test.log返回值）</t>
  </si>
  <si>
    <t>2.信号（若是FBMP信号，需要在500ms内retry并且Tx发完后需要置零）0x2E3 EngExhMdeHrEnd_D_Rq=0x09</t>
  </si>
  <si>
    <t>VehicleSetting_389</t>
  </si>
  <si>
    <t>设置静默时间-结束时间-12小时制-上午-9时设置Rx逻辑</t>
  </si>
  <si>
    <t>1.模拟ECU发送信号: 
0x3CE EngExhMdeHrEnd_D_Stat =0x0A
./yfdbus_send AI.lv.ipcl.out vip2gip_VehicleNetwork 0x02,0x21,0x40,0x11,0x42,0x00,0x00,0x0A
2.查看结束时间状态</t>
  </si>
  <si>
    <t>2.结束时间设置为上午9时</t>
  </si>
  <si>
    <t>VehicleSetting_390</t>
  </si>
  <si>
    <t>设置静默时间-结束时间-12小时制-上午-9时设置Tx逻辑</t>
  </si>
  <si>
    <t>1.其他选项被选中时，结束时间设置为上午9时
2.查看车机发出的请求信号
（结束时间设置为上午9时查看tail -f test.log返回值）</t>
  </si>
  <si>
    <t>2.信号（若是FBMP信号，需要在500ms内retry并且Tx发完后需要置零）0x2E3 EngExhMdeHrEnd_D_Rq=0x0A</t>
  </si>
  <si>
    <t>VehicleSetting_391</t>
  </si>
  <si>
    <t>设置静默时间-结束时间-12小时制-上午-10时设置Rx逻辑</t>
  </si>
  <si>
    <t>1.模拟ECU发送信号: 
0x3CE EngExhMdeHrEnd_D_Stat =0x0B
./yfdbus_send AI.lv.ipcl.out vip2gip_VehicleNetwork 0x02,0x21,0x40,0x11,0x42,0x00,0x00,0x0B
2.查看结束时间状态</t>
  </si>
  <si>
    <t>2.结束时间设置为上午10时</t>
  </si>
  <si>
    <t>VehicleSetting_392</t>
  </si>
  <si>
    <t>设置静默时间-结束时间-12小时制-上午-10时设置Tx逻辑</t>
  </si>
  <si>
    <t>1.其他选项被选中时，结束时间设置为上午10时
2.查看车机发出的请求信号
（结束时间设置为上午10时查看tail -f test.log返回值）</t>
  </si>
  <si>
    <t>2.信号（若是FBMP信号，需要在500ms内retry并且Tx发完后需要置零）0x2E3 EngExhMdeHrEnd_D_Rq=0x0B</t>
  </si>
  <si>
    <t>VehicleSetting_393</t>
  </si>
  <si>
    <t>设置静默时间-结束时间-12小时制-上午-11时设置Rx逻辑</t>
  </si>
  <si>
    <t>1.模拟ECU发送信号: 
0x3CE EngExhMdeHrEnd_D_Stat =0x0C
./yfdbus_send AI.lv.ipcl.out vip2gip_VehicleNetwork 0x02,0x21,0x40,0x11,0x42,0x00,0x00,0x0C
2.查看结束时间状态</t>
  </si>
  <si>
    <t>2.结束时间设置为上午11时</t>
  </si>
  <si>
    <t>VehicleSetting_394</t>
  </si>
  <si>
    <t>设置静默时间-结束时间-12小时制-上午-11时设置Tx逻辑</t>
  </si>
  <si>
    <t>1.其他选项被选中时，结束时间设置为上午11时
2.查看车机发出的请求信号
（结束时间设置为上午11时查看tail -f test.log返回值）</t>
  </si>
  <si>
    <t>2.信号（若是FBMP信号，需要在500ms内retry并且Tx发完后需要置零）0x2E3 EngExhMdeHrEnd_D_Rq=0x0C</t>
  </si>
  <si>
    <t>VehicleSetting_395</t>
  </si>
  <si>
    <t>设置静默时间-结束时间-12小时制-下午-12时设置Rx逻辑</t>
  </si>
  <si>
    <t>1.模拟ECU发送信号:
0x3CE EngExhMdeHrEnd_D_Stat =0x0D
./yfdbus_send AI.lv.ipcl.out vip2gip_VehicleNetwork 0x02,0x21,0x40,0x11,0x42,0x00,0x00,0x0D
2.查看结束时间状态</t>
  </si>
  <si>
    <t>2.结束时间设置为下午12时</t>
  </si>
  <si>
    <t>VehicleSetting_396</t>
  </si>
  <si>
    <t>设置静默时间-结束时间-12小时制-下午-12时设置Tx逻辑</t>
  </si>
  <si>
    <t>1.其他选项被选中时，结束时间设置为下午12时
2.查看车机发出的请求信号
（结束时间设置为下午12时查看tail -f test.log返回值）</t>
  </si>
  <si>
    <t>2.信号（若是FBMP信号，需要在500ms内retry并且Tx发完后需要置零）0x2E3 EngExhMdeHrEnd_D_Rq=0x0D</t>
  </si>
  <si>
    <t>VehicleSetting_397</t>
  </si>
  <si>
    <t>设置静默时间-结束时间-12小时制-下午-1时设置Rx逻辑</t>
  </si>
  <si>
    <t>1.模拟ECU发送信号:
0x3CE EngExhMdeHrEnd_D_Stat =0x0E
./yfdbus_send AI.lv.ipcl.out vip2gip_VehicleNetwork 0x02,0x21,0x40,0x11,0x42,0x00,0x00,0x0E
2.查看结束时间状态</t>
  </si>
  <si>
    <t>2.结束时间设置为下午1时</t>
  </si>
  <si>
    <t>VehicleSetting_398</t>
  </si>
  <si>
    <t>设置静默时间-结束时间-12小时制-下午-1时设置Tx逻辑</t>
  </si>
  <si>
    <t>1.其他选项被选中时，结束时间设置为下午1时
2.查看车机发出的请求信号
（结束时间设置为下午1时查看tail -f test.log返回值）</t>
  </si>
  <si>
    <t>2.信号（若是FBMP信号，需要在500ms内retry并且Tx发完后需要置零）0x2E3 EngExhMdeHrEnd_D_Rq=0x0E</t>
  </si>
  <si>
    <t>VehicleSetting_399</t>
  </si>
  <si>
    <t>设置静默时间-结束时间-12小时制-下午-2时设置Rx逻辑</t>
  </si>
  <si>
    <t>1.模拟ECU发送信号:
0x3CE EngExhMdeHrEnd_D_Stat =0x0F
./yfdbus_send AI.lv.ipcl.out vip2gip_VehicleNetwork 0x02,0x21,0x40,0x11,0x42,0x00,0x00,0x0F
2.查看结束时间状态</t>
  </si>
  <si>
    <t>2.结束时间设置为下午2时</t>
  </si>
  <si>
    <t>VehicleSetting_400</t>
  </si>
  <si>
    <t>设置静默时间-结束时间-12小时制-下午-2时设置Tx逻辑</t>
  </si>
  <si>
    <t>1.其他选项被选中时，结束时间设置为下午2时
2.查看车机发出的请求信号
（结束时间设置为下午2时查看tail -f test.log返回值）</t>
  </si>
  <si>
    <t>2.信号（若是FBMP信号，需要在500ms内retry并且Tx发完后需要置零）0x2E3 EngExhMdeHrEnd_D_Rq=0x0F</t>
  </si>
  <si>
    <t>VehicleSetting_401</t>
  </si>
  <si>
    <t>设置静默时间-结束时间-12小时制-下午-3时设置Rx逻辑</t>
  </si>
  <si>
    <t>1.模拟ECU发送信号:
0x3CE EngExhMdeHrEnd_D_Stat =0x10
./yfdbus_send AI.lv.ipcl.out vip2gip_VehicleNetwork 0x02,0x21,0x40,0x11,0x42,0x00,0x00,0x10
2.查看结束时间状态</t>
  </si>
  <si>
    <t>2.结束时间设置为下午3时</t>
  </si>
  <si>
    <t>VehicleSetting_402</t>
  </si>
  <si>
    <t>设置静默时间-结束时间-12小时制-下午-3时设置Tx逻辑</t>
  </si>
  <si>
    <t>1.其他选项被选中时，结束时间设置为下午3时
2.查看车机发出的请求信号
（结束时间设置为下午3时查看tail -f test.log返回值）</t>
  </si>
  <si>
    <t>2.信号（若是FBMP信号，需要在500ms内retry并且Tx发完后需要置零）0x2E3 EngExhMdeHrEnd_D_Rq=0x10</t>
  </si>
  <si>
    <t>VehicleSetting_403</t>
  </si>
  <si>
    <t>设置静默时间-结束时间-12小时制-下午-4时设置Rx逻辑</t>
  </si>
  <si>
    <t>1.模拟ECU发送信号: 
0x3CE EngExhMdeHrEnd_D_Stat =0x11
./yfdbus_send AI.lv.ipcl.out vip2gip_VehicleNetwork 0x02,0x21,0x40,0x11,0x42,0x00,0x00,0x11
2.查看结束时间状态</t>
  </si>
  <si>
    <t>2.结束时间设置为下午4时</t>
  </si>
  <si>
    <t>VehicleSetting_404</t>
  </si>
  <si>
    <t>设置静默时间-结束时间-12小时制-下午-4时设置Tx逻辑</t>
  </si>
  <si>
    <t>1.其他选项被选中时，结束时间设置为下午4时
2.查看车机发出的请求信号
（结束时间设置为下午4时查看tail -f test.log返回值）</t>
  </si>
  <si>
    <t>2.信号（若是FBMP信号，需要在500ms内retry并且Tx发完后需要置零）0x2E3 EngExhMdeHrEnd_D_Rq=0x11</t>
  </si>
  <si>
    <t>VehicleSetting_405</t>
  </si>
  <si>
    <t>设置静默时间-结束时间-12小时制-下午-5时设置Rx逻辑</t>
  </si>
  <si>
    <t>1.模拟ECU发送信号: 
0x3CE EngExhMdeHrEnd_D_Stat =0x12
./yfdbus_send AI.lv.ipcl.out vip2gip_VehicleNetwork 0x02,0x21,0x40,0x11,0x42,0x00,0x00,0x12
2.查看结束时间状态</t>
  </si>
  <si>
    <t>2.结束时间设置为下午5时</t>
  </si>
  <si>
    <t>VehicleSetting_406</t>
  </si>
  <si>
    <t>设置静默时间-结束时间-12小时制-下午-5时设置Tx逻辑</t>
  </si>
  <si>
    <t>1.其他选项被选中时，结束时间设置为下午5时
2.查看车机发出的请求信号
（结束时间设置为下午5时查看tail -f test.log返回值）</t>
  </si>
  <si>
    <t>2.信号（若是FBMP信号，需要在500ms内retry并且Tx发完后需要置零）0x2E3 EngExhMdeHrEnd_D_Rq=0x12</t>
  </si>
  <si>
    <t>VehicleSetting_407</t>
  </si>
  <si>
    <t>设置静默时间-结束时间-12小时制-下午-6时设置Rx逻辑</t>
  </si>
  <si>
    <t>1.模拟ECU发送信号: 
0x3CE EngExhMdeHrEnd_D_Stat =0x13
./yfdbus_send AI.lv.ipcl.out vip2gip_VehicleNetwork 0x02,0x21,0x40,0x11,0x42,0x00,0x00,0x13
2.查看结束时间状态</t>
  </si>
  <si>
    <t>2.结束时间设置为下午6时</t>
  </si>
  <si>
    <t>VehicleSetting_408</t>
  </si>
  <si>
    <t>设置静默时间-结束时间-12小时制-下午-6时设置Tx逻辑</t>
  </si>
  <si>
    <t>1.其他选项被选中时，结束时间设置为下午6时
2.查看车机发出的请求信号
（结束时间设置为下午6时查看tail -f test.log返回值）</t>
  </si>
  <si>
    <t>2.信号（若是FBMP信号，需要在500ms内retry并且Tx发完后需要置零）0x2E3 EngExhMdeHrEnd_D_Rq=0x13</t>
  </si>
  <si>
    <t>VehicleSetting_409</t>
  </si>
  <si>
    <t>设置静默时间-结束时间-12小时制-下午-7时设置Rx逻辑</t>
  </si>
  <si>
    <t>1.模拟ECU发送信号:
0x3CE EngExhMdeHrEnd_D_Stat =0x14
./yfdbus_send AI.lv.ipcl.out vip2gip_VehicleNetwork 0x02,0x21,0x40,0x11,0x42,0x00,0x00,0x14
2.查看结束时间状态</t>
  </si>
  <si>
    <t>2.结束时间设置为下午7时</t>
  </si>
  <si>
    <t>VehicleSetting_410</t>
  </si>
  <si>
    <t>设置静默时间-结束时间-12小时制-下午-7时设置Tx逻辑</t>
  </si>
  <si>
    <t>1.其他选项被选中时，结束时间设置为下午7时
2.查看车机发出的请求信号
（结束时间设置为下午7时查看tail -f test.log返回值）</t>
  </si>
  <si>
    <t>2.信号（若是FBMP信号，需要在500ms内retry并且Tx发完后需要置零）0x2E3 EngExhMdeHrEnd_D_Rq=0x14</t>
  </si>
  <si>
    <t>VehicleSetting_411</t>
  </si>
  <si>
    <t>设置静默时间-结束时间-12小时制-下午-8时设置Rx逻辑</t>
  </si>
  <si>
    <t>1.模拟ECU发送信号:
0x3CE EngExhMdeHrEnd_D_Stat =0x15
./yfdbus_send AI.lv.ipcl.out vip2gip_VehicleNetwork 0x02,0x21,0x40,0x11,0x42,0x00,0x00,0x15
2.查看结束时间状态</t>
  </si>
  <si>
    <t>2.结束时间设置为下午8时</t>
  </si>
  <si>
    <t>VehicleSetting_412</t>
  </si>
  <si>
    <t>设置静默时间-结束时间-12小时制-下午-8时设置Tx逻辑</t>
  </si>
  <si>
    <t>1.其他选项被选中时，结束时间设置为下午8时
2.查看车机发出的请求信号
（结束时间设置为下午8时查看tail -f test.log返回值）</t>
  </si>
  <si>
    <t>2.信号（若是FBMP信号，需要在500ms内retry并且Tx发完后需要置零）0x2E3 EngExhMdeHrEnd_D_Rq=0x15</t>
  </si>
  <si>
    <t>VehicleSetting_413</t>
  </si>
  <si>
    <t>设置静默时间-结束时间-12小时制-下午-9时设置Rx逻辑</t>
  </si>
  <si>
    <t>1.模拟ECU发送信号: 
0x3CE EngExhMdeHrEnd_D_Stat =0x16
./yfdbus_send AI.lv.ipcl.out vip2gip_VehicleNetwork 0x02,0x21,0x40,0x11,0x42,0x00,0x00,0x16
2.查看结束时间状态</t>
  </si>
  <si>
    <t>2.结束时间设置为下午9时</t>
  </si>
  <si>
    <t>VehicleSetting_414</t>
  </si>
  <si>
    <t>设置静默时间-结束时间-12小时制-下午-9时设置Tx逻辑</t>
  </si>
  <si>
    <t>1.其他选项被选中时，结束时间设置为下午9时
2.查看车机发出的请求信号
（结束时间设置为下午9时查看tail -f test.log返回值）</t>
  </si>
  <si>
    <t>2.信号（若是FBMP信号，需要在500ms内retry并且Tx发完后需要置零）0x2E3 EngExhMdeHrEnd_D_Rq=0x16</t>
  </si>
  <si>
    <t>VehicleSetting_415</t>
  </si>
  <si>
    <t>设置静默时间-结束时间-12小时制-下午-10时设置Rx逻辑</t>
  </si>
  <si>
    <t>1.模拟ECU发送信号: 
0x3CE EngExhMdeHrEnd_D_Stat =0x17
./yfdbus_send AI.lv.ipcl.out vip2gip_VehicleNetwork 0x02,0x21,0x40,0x11,0x42,0x00,0x00,0x17
2.查看结束时间状态</t>
  </si>
  <si>
    <t>2.结束时间设置为下午10时</t>
  </si>
  <si>
    <t>VehicleSetting_416</t>
  </si>
  <si>
    <t>设置静默时间-结束时间-12小时制-下午-10时设置Tx逻辑</t>
  </si>
  <si>
    <t>1.其他选项被选中时，结束时间设置为下午10时
2.查看车机发出的请求信号
（结束时间设置为下午10时查看tail -f test.log返回值）</t>
  </si>
  <si>
    <t>2.信号（若是FBMP信号，需要在500ms内retry并且Tx发完后需要置零）0x2E3 EngExhMdeHrEnd_D_Rq=0x17</t>
  </si>
  <si>
    <t>VehicleSetting_417</t>
  </si>
  <si>
    <t>设置静默时间-结束时间-12小时制-下午-11时设置Rx逻辑</t>
  </si>
  <si>
    <t>1.模拟ECU发送信号: 
0x3CE EngExhMdeHrEnd_D_Stat =0x18
./yfdbus_send AI.lv.ipcl.out vip2gip_VehicleNetwork 0x02,0x21,0x40,0x11,0x42,0x00,0x00,0x18
2.查看结束时间状态</t>
  </si>
  <si>
    <t>2.结束时间设置为下午11时</t>
  </si>
  <si>
    <t>VehicleSetting_418</t>
  </si>
  <si>
    <t>设置静默时间-结束时间-12小时制-下午-11时设置Tx逻辑</t>
  </si>
  <si>
    <t>1.其他选项被选中时，结束时间设置为下午11时
2.查看车机发出的请求信号
（结束时间设置为下午11时查看tail -f test.log返回值）</t>
  </si>
  <si>
    <t>2.信号（若是FBMP信号，需要在500ms内retry并且Tx发完后需要置零）0x2E3 EngExhMdeHrEnd_D_Rq=0x18</t>
  </si>
  <si>
    <t>VehicleSetting_419</t>
  </si>
  <si>
    <t>设置静默时间-开始时间-24小时制-24时设置Rx逻辑</t>
  </si>
  <si>
    <t>1.车机供电正常
2.进入设置静默时间页面
3.显示设置静默时间选项
4.系统设置中已设置为24小时制</t>
  </si>
  <si>
    <t>1.进入系统设置，将时间设置为24小时制
2.查看开始时间状态</t>
  </si>
  <si>
    <t>2.开始时间设置为24时</t>
  </si>
  <si>
    <t>VehicleSetting_420</t>
  </si>
  <si>
    <t>设置静默时间-开始时间-24小时制-24时设置Tx逻辑</t>
  </si>
  <si>
    <t>1.其他选项被选中时，开始时间设置为24时
2.查看车机发出的请求信号</t>
  </si>
  <si>
    <t>VehicleSetting_421</t>
  </si>
  <si>
    <t>设置静默时间-开始时间-24小时制-1时设置Rx逻辑</t>
  </si>
  <si>
    <t>1.模拟ECU发送信号:
0x3CE EngExhMdeHrStrt_D_Stat =0x02
./yfdbus_send AI.lv.ipcl.out vip2gip_VehicleNetwork 0x02,0x21,0x40,0x11,0x41,0x00,0x00,0x02
2.查看开始时间状态</t>
  </si>
  <si>
    <t>2.开始时间设置为1时</t>
  </si>
  <si>
    <t>VehicleSetting_422</t>
  </si>
  <si>
    <t>设置静默时间-开始时间-24小时制-1时设置Tx逻辑</t>
  </si>
  <si>
    <t>1.其他选项被选中时，开始时间设置为1时
2.查看车机发出的请求信号</t>
  </si>
  <si>
    <t>VehicleSetting_423</t>
  </si>
  <si>
    <t>设置静默时间-开始时间-24小时制-2时设置Rx逻辑</t>
  </si>
  <si>
    <t>2.开始时间设置为2时</t>
  </si>
  <si>
    <t>VehicleSetting_424</t>
  </si>
  <si>
    <t>设置静默时间-开始时间-24小时制-2时设置Tx逻辑</t>
  </si>
  <si>
    <t>1.其他选项被选中时，开始时间设置为2时
2.查看车机发出的请求信号</t>
  </si>
  <si>
    <t>VehicleSetting_425</t>
  </si>
  <si>
    <t>设置静默时间-开始时间-24小时制-3时设置Rx逻辑</t>
  </si>
  <si>
    <t>2.开始时间设置为3时</t>
  </si>
  <si>
    <t>VehicleSetting_426</t>
  </si>
  <si>
    <t>设置静默时间-开始时间-24小时制-3时设置Tx逻辑</t>
  </si>
  <si>
    <t>1.其他选项被选中时，开始时间设置为3时
2.查看车机发出的请求信号</t>
  </si>
  <si>
    <t>VehicleSetting_427</t>
  </si>
  <si>
    <t>设置静默时间-开始时间-24小时制-4时设置Rx逻辑</t>
  </si>
  <si>
    <t>2.开始时间设置为4时</t>
  </si>
  <si>
    <t>VehicleSetting_428</t>
  </si>
  <si>
    <t>设置静默时间-开始时间-24小时制-4时设置Tx逻辑</t>
  </si>
  <si>
    <t>1.其他选项被选中时，开始时间设置为4时
2.查看车机发出的请求信号</t>
  </si>
  <si>
    <t>VehicleSetting_429</t>
  </si>
  <si>
    <t>设置静默时间-开始时间-24小时制-5时设置Rx逻辑</t>
  </si>
  <si>
    <t>1.模拟ECU发送信号: 
0x3CE EngExhMdeHrStrt_D_Stat =0x06
./yfdbus_send AI.lv.ipcl.out vip2gip_VehicleNetwork 0x02,0x21,0x40,0x11,0x41,0x00,0x00,0x06
2.查看开始时间状态</t>
  </si>
  <si>
    <t>2.开始时间设置为5时</t>
  </si>
  <si>
    <t>VehicleSetting_430</t>
  </si>
  <si>
    <t>设置静默时间-开始时间-24小时制-5时设置Tx逻辑</t>
  </si>
  <si>
    <t>1.其他选项被选中时，开始时间设置为5时
2.查看车机发出的请求信号</t>
  </si>
  <si>
    <t>VehicleSetting_431</t>
  </si>
  <si>
    <t>设置静默时间-开始时间-24小时制-6时设置Rx逻辑</t>
  </si>
  <si>
    <t>1.模拟ECU发送信号: 
0x3CE EngExhMdeHrStrt_D_Stat =0x07
./yfdbus_send AI.lv.ipcl.out vip2gip_VehicleNetwork 0x02,0x21,0x40,0x11,0x41,0x00,0x00,0x07
2.查看开始时间状态</t>
  </si>
  <si>
    <t>2.开始时间设置为6时</t>
  </si>
  <si>
    <t>VehicleSetting_432</t>
  </si>
  <si>
    <t>设置静默时间-开始时间-24小时制-6时设置Tx逻辑</t>
  </si>
  <si>
    <t>1.其他选项被选中时，开始时间设置为6时
2.查看车机发出的请求信号</t>
  </si>
  <si>
    <t>VehicleSetting_433</t>
  </si>
  <si>
    <t>设置静默时间-开始时间-24小时制-7时设置Rx逻辑</t>
  </si>
  <si>
    <t>2.开始时间设置为7时</t>
  </si>
  <si>
    <t>VehicleSetting_434</t>
  </si>
  <si>
    <t>设置静默时间-开始时间-24小时制-7时设置Tx逻辑</t>
  </si>
  <si>
    <t>1.其他选项被选中时，开始时间设置为7时
2.查看车机发出的请求信号</t>
  </si>
  <si>
    <t>VehicleSetting_435</t>
  </si>
  <si>
    <t>设置静默时间-开始时间-24小时制-8时设置Rx逻辑</t>
  </si>
  <si>
    <t>2.开始时间设置为8时</t>
  </si>
  <si>
    <t>VehicleSetting_436</t>
  </si>
  <si>
    <t>设置静默时间-开始时间-24小时制-8时设置Tx逻辑</t>
  </si>
  <si>
    <t>1.其他选项被选中时，开始时间设置为8时
2.查看车机发出的请求信号</t>
  </si>
  <si>
    <t>VehicleSetting_437</t>
  </si>
  <si>
    <t>设置静默时间-开始时间-24小时制-9时设置Rx逻辑</t>
  </si>
  <si>
    <t>1.模拟ECU发送信号:
0x3CE EngExhMdeHrStrt_D_Stat =0x0A
./yfdbus_send AI.lv.ipcl.out vip2gip_VehicleNetwork 0x02,0x21,0x40,0x11,0x41,0x00,0x00,0x0A
2.查看开始时间状态</t>
  </si>
  <si>
    <t>2.开始时间设置为9时</t>
  </si>
  <si>
    <t>VehicleSetting_438</t>
  </si>
  <si>
    <t>设置静默时间-开始时间-24小时制-9时设置Tx逻辑</t>
  </si>
  <si>
    <t>1.其他选项被选中时，开始时间设置为9时
2.查看车机发出的请求信号</t>
  </si>
  <si>
    <t>VehicleSetting_439</t>
  </si>
  <si>
    <t>设置静默时间-开始时间-24小时制-10时设置Rx逻辑</t>
  </si>
  <si>
    <t>1.模拟ECU发送信号:
0x3CE EngExhMdeHrStrt_D_Stat =0x0B
./yfdbus_send AI.lv.ipcl.out vip2gip_VehicleNetwork 0x02,0x21,0x40,0x11,0x41,0x00,0x00,0x0B
2.查看开始时间状态</t>
  </si>
  <si>
    <t>2.开始时间设置为10时</t>
  </si>
  <si>
    <t>VehicleSetting_440</t>
  </si>
  <si>
    <t>设置静默时间-开始时间-24小时制-10时设置Tx逻辑</t>
  </si>
  <si>
    <t>1.其他选项被选中时，开始时间设置为10时
2.查看车机发出的请求信号</t>
  </si>
  <si>
    <t>VehicleSetting_441</t>
  </si>
  <si>
    <t>设置静默时间-开始时间-24小时制-11时设置Rx逻辑</t>
  </si>
  <si>
    <t>2.开始时间设置为11时</t>
  </si>
  <si>
    <t>VehicleSetting_442</t>
  </si>
  <si>
    <t>设置静默时间-开始时间-24小时制-11时设置Tx逻辑</t>
  </si>
  <si>
    <t>1.其他选项被选中时，开始时间设置为11时
2.查看车机发出的请求信号</t>
  </si>
  <si>
    <t>VehicleSetting_443</t>
  </si>
  <si>
    <t>设置静默时间-开始时间-24小时制-12时设置Rx逻辑</t>
  </si>
  <si>
    <t>1.模拟ECU发送信号: 
0x3CE EngExhMdeHrStrt_D_Stat =0x0D
./yfdbus_send AI.lv.ipcl.out vip2gip_VehicleNetwork 0x02,0x21,0x40,0x11,0x41,0x00,0x00,0x0D
2.查看开始时间状态</t>
  </si>
  <si>
    <t>2.开始时间设置为12时</t>
  </si>
  <si>
    <t>VehicleSetting_444</t>
  </si>
  <si>
    <t>设置静默时间-开始时间-24小时制-12时设置Tx逻辑</t>
  </si>
  <si>
    <t>1.其他选项被选中时，开始时间设置为12时
2.查看车机发出的请求信号</t>
  </si>
  <si>
    <t>VehicleSetting_445</t>
  </si>
  <si>
    <t>设置静默时间-开始时间-24小时制-13时设置Rx逻辑</t>
  </si>
  <si>
    <t>1.模拟ECU发送信号:
0x3CE EngExhMdeHrStrt_D_Stat =0x0E
./yfdbus_send AI.lv.ipcl.out vip2gip_VehicleNetwork 0x02,0x21,0x40,0x11,0x41,0x00,0x00,0x0E
2.查看开始时间状态</t>
  </si>
  <si>
    <t>2.开始时间设置为13时</t>
  </si>
  <si>
    <t>VehicleSetting_446</t>
  </si>
  <si>
    <t>设置静默时间-开始时间-24小时制-13时设置Tx逻辑</t>
  </si>
  <si>
    <t>1.其他选项被选中时，开始时间设置为13时
2.查看车机发出的请求信号</t>
  </si>
  <si>
    <t>VehicleSetting_447</t>
  </si>
  <si>
    <t>设置静默时间-开始时间-24小时制-14时设置Rx逻辑</t>
  </si>
  <si>
    <t>2.开始时间设置为14时</t>
  </si>
  <si>
    <t>VehicleSetting_448</t>
  </si>
  <si>
    <t>设置静默时间-开始时间-24小时制-14时设置Tx逻辑</t>
  </si>
  <si>
    <t>1.其他选项被选中时，开始时间设置为14时
2.查看车机发出的请求信号</t>
  </si>
  <si>
    <t>VehicleSetting_449</t>
  </si>
  <si>
    <t>设置静默时间-开始时间-24小时制-15时设置Rx逻辑</t>
  </si>
  <si>
    <t>2.开始时间设置为15时</t>
  </si>
  <si>
    <t>VehicleSetting_450</t>
  </si>
  <si>
    <t>设置静默时间-开始时间-24小时制-15时设置Tx逻辑</t>
  </si>
  <si>
    <t>1.其他选项被选中时，开始时间设置为15时
2.查看车机发出的请求信号</t>
  </si>
  <si>
    <t>VehicleSetting_451</t>
  </si>
  <si>
    <t>设置静默时间-开始时间-24小时制-16时设置Rx逻辑</t>
  </si>
  <si>
    <t>1.模拟ECU发送信号:
0x3CE EngExhMdeHrStrt_D_Stat =0x11
./yfdbus_send AI.lv.ipcl.out vip2gip_VehicleNetwork 0x02,0x21,0x40,0x11,0x41,0x00,0x00,0x11
2.查看开始时间状态</t>
  </si>
  <si>
    <t>2.开始时间设置为16时</t>
  </si>
  <si>
    <t>VehicleSetting_452</t>
  </si>
  <si>
    <t>设置静默时间-开始时间-24小时制-16时设置Tx逻辑</t>
  </si>
  <si>
    <t>1.其他选项被选中时，开始时间设置为16时
2.查看车机发出的请求信号</t>
  </si>
  <si>
    <t>VehicleSetting_453</t>
  </si>
  <si>
    <t>设置静默时间-开始时间-24小时制-17时设置Rx逻辑</t>
  </si>
  <si>
    <t>1.模拟ECU发送信号:
0x3CE EngExhMdeHrStrt_D_Stat =0x12
./yfdbus_send AI.lv.ipcl.out vip2gip_VehicleNetwork 0x02,0x21,0x40,0x11,0x41,0x00,0x00,0x12
2.查看开始时间状态</t>
  </si>
  <si>
    <t>2.开始时间设置为17时</t>
  </si>
  <si>
    <t>VehicleSetting_454</t>
  </si>
  <si>
    <t>设置静默时间-开始时间-24小时制-17时设置Tx逻辑</t>
  </si>
  <si>
    <t>1.其他选项被选中时，开始时间设置为17时
2.查看车机发出的请求信号</t>
  </si>
  <si>
    <t>VehicleSetting_455</t>
  </si>
  <si>
    <t>设置静默时间-开始时间-24小时制-18时设置Rx逻辑</t>
  </si>
  <si>
    <t>2.开始时间设置为18时</t>
  </si>
  <si>
    <t>VehicleSetting_456</t>
  </si>
  <si>
    <t>设置静默时间-开始时间-24小时制-18时设置Tx逻辑</t>
  </si>
  <si>
    <t>1.其他选项被选中时，开始时间设置为18时
2.查看车机发出的请求信号</t>
  </si>
  <si>
    <t>VehicleSetting_457</t>
  </si>
  <si>
    <t>设置静默时间-开始时间-24小时制-19时设置Rx逻辑</t>
  </si>
  <si>
    <t>2.开始时间设置为19时</t>
  </si>
  <si>
    <t>VehicleSetting_458</t>
  </si>
  <si>
    <t>设置静默时间-开始时间-24小时制-19时设置Tx逻辑</t>
  </si>
  <si>
    <t>1.其他选项被选中时，开始时间设置为19时
2.查看车机发出的请求信号</t>
  </si>
  <si>
    <t>VehicleSetting_459</t>
  </si>
  <si>
    <t>设置静默时间-开始时间-24小时制-20时设置Rx逻辑</t>
  </si>
  <si>
    <t>1.模拟ECU发送信号:
0x3CE EngExhMdeHrStrt_D_Stat =0x15
./yfdbus_send AI.lv.ipcl.out vip2gip_VehicleNetwork 0x02,0x21,0x40,0x11,0x41,0x00,0x00,0x15
2.查看开始时间状态</t>
  </si>
  <si>
    <t>2.开始时间设置为20时</t>
  </si>
  <si>
    <t>VehicleSetting_460</t>
  </si>
  <si>
    <t>设置静默时间-开始时间-24小时制-20时设置Tx逻辑</t>
  </si>
  <si>
    <t>1.其他选项被选中时，开始时间设置为20时
2.查看车机发出的请求信号</t>
  </si>
  <si>
    <t>VehicleSetting_461</t>
  </si>
  <si>
    <t>设置静默时间-开始时间-24小时制-21时设置Rx逻辑</t>
  </si>
  <si>
    <t>1.模拟ECU发送信号:
0x3CE EngExhMdeHrStrt_D_Stat =0x16
./yfdbus_send AI.lv.ipcl.out vip2gip_VehicleNetwork 0x02,0x21,0x40,0x11,0x41,0x00,0x00,0x16
2.查看开始时间状态</t>
  </si>
  <si>
    <t>2.开始时间设置为21时</t>
  </si>
  <si>
    <t>VehicleSetting_462</t>
  </si>
  <si>
    <t>设置静默时间-开始时间-24小时制-21时设置Tx逻辑</t>
  </si>
  <si>
    <t>1.其他选项被选中时，开始时间设置为21时
2.查看车机发出的请求信号</t>
  </si>
  <si>
    <t>VehicleSetting_463</t>
  </si>
  <si>
    <t>设置静默时间-开始时间-24小时制-22时设置Rx逻辑</t>
  </si>
  <si>
    <t>1.模拟ECU发送信号:
0x3CE EngExhMdeHrStrt_D_Stat =0x17
./yfdbus_send AI.lv.ipcl.out vip2gip_VehicleNetwork 0x02,0x21,0x40,0x11,0x41,0x00,0x00,0x17
2.查看开始时间状态</t>
  </si>
  <si>
    <t>2.开始时间设置为22时</t>
  </si>
  <si>
    <t>VehicleSetting_464</t>
  </si>
  <si>
    <t>设置静默时间-开始时间-24小时制-22时设置Tx逻辑</t>
  </si>
  <si>
    <t>1.其他选项被选中时，开始时间设置为22时
2.查看车机发出的请求信号</t>
  </si>
  <si>
    <t>VehicleSetting_465</t>
  </si>
  <si>
    <t>设置静默时间-开始时间-24小时制-23时设置Rx逻辑</t>
  </si>
  <si>
    <t>1.模拟ECU发送信号: 
0x3CE EngExhMdeHrStrt_D_Stat =0x18
./yfdbus_send AI.lv.ipcl.out vip2gip_VehicleNetwork 0x02,0x21,0x40,0x11,0x41,0x00,0x00,0x18
2.查看开始时间状态</t>
  </si>
  <si>
    <t>2.开始时间设置为23时</t>
  </si>
  <si>
    <t>VehicleSetting_466</t>
  </si>
  <si>
    <t>设置静默时间-开始时间-24小时制-23时设置Tx逻辑</t>
  </si>
  <si>
    <t>1.其他选项被选中时，开始时间设置为23时
2.查看车机发出的请求信号</t>
  </si>
  <si>
    <t>VehicleSetting_467</t>
  </si>
  <si>
    <t>设置静默时间-结束时间-24小时制-24时设置Rx逻辑</t>
  </si>
  <si>
    <t>1.模拟ECU发送信号: 
0x3CEEngExhMdeHrEnd_D_Stat =0x01
./yfdbus_send AI.lv.ipcl.out vip2gip_VehicleNetwork 0x02,0x21,0x40,0x11,0x42,0x00,0x00,0x01
2.查看结束时间状态</t>
  </si>
  <si>
    <t>2.结束时间设置为24时</t>
  </si>
  <si>
    <t>VehicleSetting_468</t>
  </si>
  <si>
    <t>设置静默时间-结束时间-24小时制-24时设置Tx逻辑</t>
  </si>
  <si>
    <t>1.其他选项被选中时，结束时间设置为24时
2.查看车机发出的请求信号</t>
  </si>
  <si>
    <t>VehicleSetting_469</t>
  </si>
  <si>
    <t>设置静默时间-结束时间-24小时制-1时设置Rx逻辑</t>
  </si>
  <si>
    <t>1.模拟ECU发送信号: 
0x3CEEngExhMdeHrEnd_D_Stat =0x02
./yfdbus_send AI.lv.ipcl.out vip2gip_VehicleNetwork 0x02,0x21,0x40,0x11,0x42,0x00,0x00,0x02
2.查看结束时间状态</t>
  </si>
  <si>
    <t>2.结束时间设置为1时</t>
  </si>
  <si>
    <t>VehicleSetting_470</t>
  </si>
  <si>
    <t>设置静默时间-结束时间-24小时制-1时设置Tx逻辑</t>
  </si>
  <si>
    <t>1.其他选项被选中时，结束时间设置为1时
2.查看车机发出的请求信号</t>
  </si>
  <si>
    <t>VehicleSetting_471</t>
  </si>
  <si>
    <t>设置静默时间-结束时间-24小时制-2时设置Rx逻辑</t>
  </si>
  <si>
    <t>1.模拟ECU发送信号: 
0x3CEEngExhMdeHrEnd_D_Stat =0x03
./yfdbus_send AI.lv.ipcl.out vip2gip_VehicleNetwork 0x02,0x21,0x40,0x11,0x42,0x00,0x00,0x03
2.查看结束时间状态</t>
  </si>
  <si>
    <t>2.结束时间设置为2时</t>
  </si>
  <si>
    <t>VehicleSetting_472</t>
  </si>
  <si>
    <t>设置静默时间-结束时间-24小时制-2时设置Tx逻辑</t>
  </si>
  <si>
    <t>1.其他选项被选中时，结束时间设置为2时
2.查看车机发出的请求信号</t>
  </si>
  <si>
    <t>VehicleSetting_473</t>
  </si>
  <si>
    <t>设置静默时间-结束时间-24小时制-3时设置Rx逻辑</t>
  </si>
  <si>
    <t>1.模拟ECU发送信号: 
0x3CEEngExhMdeHrEnd_D_Stat =0x04
./yfdbus_send AI.lv.ipcl.out vip2gip_VehicleNetwork 0x02,0x21,0x40,0x11,0x42,0x00,0x00,0x04
2.查看结束时间状态</t>
  </si>
  <si>
    <t>2.结束时间设置为3时</t>
  </si>
  <si>
    <t>VehicleSetting_474</t>
  </si>
  <si>
    <t>设置静默时间-结束时间-24小时制-3时设置Tx逻辑</t>
  </si>
  <si>
    <t>1.其他选项被选中时，结束时间设置为3时
2.查看车机发出的请求信号</t>
  </si>
  <si>
    <t>VehicleSetting_475</t>
  </si>
  <si>
    <t>设置静默时间-结束时间-24小时制-4时设置Rx逻辑</t>
  </si>
  <si>
    <t>1.模拟ECU发送信号: 
0x3CEEngExhMdeHrEnd_D_Stat =0x05
./yfdbus_send AI.lv.ipcl.out vip2gip_VehicleNetwork 0x02,0x21,0x40,0x11,0x42,0x00,0x00,0x05
2.查看结束时间状态</t>
  </si>
  <si>
    <t>2.结束时间设置为4时</t>
  </si>
  <si>
    <t>VehicleSetting_476</t>
  </si>
  <si>
    <t>设置静默时间-结束时间-24小时制-4时设置Tx逻辑</t>
  </si>
  <si>
    <t>1.其他选项被选中时，结束时间设置为4时
2.查看车机发出的请求信号</t>
  </si>
  <si>
    <t>VehicleSetting_477</t>
  </si>
  <si>
    <t>设置静默时间-结束时间-24小时制-5时设置Rx逻辑</t>
  </si>
  <si>
    <t>1.模拟ECU发送信号: 
0x3CEEngExhMdeHrEnd_D_Stat =0x06
./yfdbus_send AI.lv.ipcl.out vip2gip_VehicleNetwork 0x02,0x21,0x40,0x11,0x42,0x00,0x00,0x06
2.查看结束时间状态</t>
  </si>
  <si>
    <t>2.结束时间设置为5时</t>
  </si>
  <si>
    <t>VehicleSetting_478</t>
  </si>
  <si>
    <t>设置静默时间-结束时间-24小时制-5时设置Tx逻辑</t>
  </si>
  <si>
    <t>1.其他选项被选中时，结束时间设置为5时
2.查看车机发出的请求信号</t>
  </si>
  <si>
    <t>VehicleSetting_479</t>
  </si>
  <si>
    <t>设置静默时间-结束时间-24小时制-6时设置Rx逻辑</t>
  </si>
  <si>
    <t>1.模拟ECU发送信号: 
0x3CEEngExhMdeHrEnd_D_Stat =0x07
./yfdbus_send AI.lv.ipcl.out vip2gip_VehicleNetwork 0x02,0x21,0x40,0x11,0x42,0x00,0x00,0x07
2.查看结束时间状态</t>
  </si>
  <si>
    <t>2.结束时间设置为6时</t>
  </si>
  <si>
    <t>VehicleSetting_480</t>
  </si>
  <si>
    <t>设置静默时间-结束时间-24小时制-6时设置Tx逻辑</t>
  </si>
  <si>
    <t>1.其他选项被选中时，结束时间设置为6时
2.查看车机发出的请求信号</t>
  </si>
  <si>
    <t>VehicleSetting_481</t>
  </si>
  <si>
    <t>设置静默时间-结束时间-24小时制-7时设置Rx逻辑</t>
  </si>
  <si>
    <t>1.模拟ECU发送信号: 
0x3CEEngExhMdeHrEnd_D_Stat =0x08
./yfdbus_send AI.lv.ipcl.out vip2gip_VehicleNetwork 0x02,0x21,0x40,0x11,0x42,0x00,0x00,0x08
2.查看结束时间状态</t>
  </si>
  <si>
    <t>2.结束时间设置为7时</t>
  </si>
  <si>
    <t>VehicleSetting_482</t>
  </si>
  <si>
    <t>设置静默时间-结束时间-24小时制-7时设置Tx逻辑</t>
  </si>
  <si>
    <t>1.其他选项被选中时，结束时间设置为7时
2.查看车机发出的请求信号</t>
  </si>
  <si>
    <t>VehicleSetting_483</t>
  </si>
  <si>
    <t>设置静默时间-结束时间-24小时制-8时设置Rx逻辑</t>
  </si>
  <si>
    <t>1.模拟ECU发送信号: 
0x3CEEngExhMdeHrEnd_D_Stat =0x09
./yfdbus_send AI.lv.ipcl.out vip2gip_VehicleNetwork 0x02,0x21,0x40,0x11,0x42,0x00,0x00,0x09
2.查看结束时间状态</t>
  </si>
  <si>
    <t>2.结束时间设置为8时</t>
  </si>
  <si>
    <t>VehicleSetting_484</t>
  </si>
  <si>
    <t>设置静默时间-结束时间-24小时制-8时设置Tx逻辑</t>
  </si>
  <si>
    <t>1.其他选项被选中时，结束时间设置为8时
2.查看车机发出的请求信号</t>
  </si>
  <si>
    <t>VehicleSetting_485</t>
  </si>
  <si>
    <t>设置静默时间-结束时间-24小时制-9时设置Rx逻辑</t>
  </si>
  <si>
    <t>1.模拟ECU发送信号: 
0x3CEEngExhMdeHrEnd_D_Stat =0x0A
./yfdbus_send AI.lv.ipcl.out vip2gip_VehicleNetwork 0x02,0x21,0x40,0x11,0x42,0x00,0x00,0x0A
2.查看结束时间状态</t>
  </si>
  <si>
    <t>2.结束时间设置为9时</t>
  </si>
  <si>
    <t>VehicleSetting_486</t>
  </si>
  <si>
    <t>设置静默时间-结束时间-24小时制-9时设置Tx逻辑</t>
  </si>
  <si>
    <t>1.其他选项被选中时，结束时间设置为9时
2.查看车机发出的请求信号</t>
  </si>
  <si>
    <t>VehicleSetting_487</t>
  </si>
  <si>
    <t>设置静默时间-结束时间-24小时制-10时设置Rx逻辑</t>
  </si>
  <si>
    <t>1.模拟ECU发送信号: 
0x3CEEngExhMdeHrEnd_D_Stat =0x0B
./yfdbus_send AI.lv.ipcl.out vip2gip_VehicleNetwork 0x02,0x21,0x40,0x11,0x42,0x00,0x00,0x0B
2.查看结束时间状态</t>
  </si>
  <si>
    <t>2.结束时间设置为10时</t>
  </si>
  <si>
    <t>VehicleSetting_488</t>
  </si>
  <si>
    <t>设置静默时间-结束时间-24小时制-10时设置Tx逻辑</t>
  </si>
  <si>
    <t>1.其他选项被选中时，结束时间设置为10时
2.查看车机发出的请求信号</t>
  </si>
  <si>
    <t>VehicleSetting_489</t>
  </si>
  <si>
    <t>设置静默时间-结束时间-24小时制-11时设置Rx逻辑</t>
  </si>
  <si>
    <t>1.模拟ECU发送信号: 
0x3CEEngExhMdeHrEnd_D_Stat =0x0C
./yfdbus_send AI.lv.ipcl.out vip2gip_VehicleNetwork 0x02,0x21,0x40,0x11,0x42,0x00,0x00,0x0C
2.查看结束时间状态</t>
  </si>
  <si>
    <t>2.结束时间设置为11时</t>
  </si>
  <si>
    <t>VehicleSetting_490</t>
  </si>
  <si>
    <t>设置静默时间-结束时间-24小时制-11时设置Tx逻辑</t>
  </si>
  <si>
    <t>1.其他选项被选中时，结束时间设置为11时
2.查看车机发出的请求信号</t>
  </si>
  <si>
    <t>VehicleSetting_491</t>
  </si>
  <si>
    <t>设置静默时间-结束时间-24小时制-12时设置Rx逻辑</t>
  </si>
  <si>
    <t>1.模拟ECU发送信号: 
0x3CEEngExhMdeHrEnd_D_Stat =0x0D
./yfdbus_send AI.lv.ipcl.out vip2gip_VehicleNetwork 0x02,0x21,0x40,0x11,0x42,0x00,0x00,0x0D
2.查看结束时间状态</t>
  </si>
  <si>
    <t>2.结束时间设置为12时</t>
  </si>
  <si>
    <t>VehicleSetting_492</t>
  </si>
  <si>
    <t>设置静默时间-结束时间-24小时制-12时设置Tx逻辑</t>
  </si>
  <si>
    <t>1.其他选项被选中时，结束时间设置为12时
2.查看车机发出的请求信号</t>
  </si>
  <si>
    <t>VehicleSetting_493</t>
  </si>
  <si>
    <t>设置静默时间-结束时间-24小时制-13时设置Rx逻辑</t>
  </si>
  <si>
    <t>1.模拟ECU发送信号: 
0x3CEEngExhMdeHrEnd_D_Stat =0x0E
./yfdbus_send AI.lv.ipcl.out vip2gip_VehicleNetwork 0x02,0x21,0x40,0x11,0x42,0x00,0x00,0x0E
2.查看结束时间状态</t>
  </si>
  <si>
    <t>2.结束时间设置为13时</t>
  </si>
  <si>
    <t>VehicleSetting_494</t>
  </si>
  <si>
    <t>设置静默时间-结束时间-24小时制-13时设置Tx逻辑</t>
  </si>
  <si>
    <t>1.其他选项被选中时，结束时间设置为13时
2.查看车机发出的请求信号</t>
  </si>
  <si>
    <t>VehicleSetting_495</t>
  </si>
  <si>
    <t>设置静默时间-结束时间-24小时制-14时设置Rx逻辑</t>
  </si>
  <si>
    <t>1.模拟ECU发送信号: 
0x3CEEngExhMdeHrEnd_D_Stat =0x0F
./yfdbus_send AI.lv.ipcl.out vip2gip_VehicleNetwork 0x02,0x21,0x40,0x11,0x42,0x00,0x00,0x0F
2.查看结束时间状态</t>
  </si>
  <si>
    <t>2.结束时间设置为14时</t>
  </si>
  <si>
    <t>VehicleSetting_496</t>
  </si>
  <si>
    <t>设置静默时间-结束时间-24小时制-14时设置Tx逻辑</t>
  </si>
  <si>
    <t>1.其他选项被选中时，结束时间设置为14时
2.查看车机发出的请求信号</t>
  </si>
  <si>
    <t>VehicleSetting_497</t>
  </si>
  <si>
    <t>设置静默时间-结束时间-24小时制-15时设置Rx逻辑</t>
  </si>
  <si>
    <t>1.模拟ECU发送信号: 
0x3CEEngExhMdeHrEnd_D_Stat =0x10
./yfdbus_send AI.lv.ipcl.out vip2gip_VehicleNetwork 0x02,0x21,0x40,0x11,0x42,0x00,0x00,0x10
2.查看结束时间状态</t>
  </si>
  <si>
    <t>2.结束时间设置为15时</t>
  </si>
  <si>
    <t>VehicleSetting_498</t>
  </si>
  <si>
    <t>设置静默时间-结束时间-24小时制-15时设置Tx逻辑</t>
  </si>
  <si>
    <t>1.其他选项被选中时，结束时间设置为15时
2.查看车机发出的请求信号</t>
  </si>
  <si>
    <t>VehicleSetting_499</t>
  </si>
  <si>
    <t>设置静默时间-结束时间-24小时制-16时设置Rx逻辑</t>
  </si>
  <si>
    <t>1.模拟ECU发送信号: 
0x3CEEngExhMdeHrEnd_D_Stat =0x11
./yfdbus_send AI.lv.ipcl.out vip2gip_VehicleNetwork 0x02,0x21,0x40,0x11,0x42,0x00,0x00,0x11
2.查看结束时间状态</t>
  </si>
  <si>
    <t>2.结束时间设置为16时</t>
  </si>
  <si>
    <t>VehicleSetting_500</t>
  </si>
  <si>
    <t>设置静默时间-结束时间-24小时制-16时设置Tx逻辑</t>
  </si>
  <si>
    <t>1.其他选项被选中时，结束时间设置为16时
2.查看车机发出的请求信号</t>
  </si>
  <si>
    <t>VehicleSetting_501</t>
  </si>
  <si>
    <t>设置静默时间-结束时间-24小时制-17时设置Rx逻辑</t>
  </si>
  <si>
    <t>1.模拟ECU发送信号: 
0x3CEEngExhMdeHrEnd_D_Stat =0x12
./yfdbus_send AI.lv.ipcl.out vip2gip_VehicleNetwork 0x02,0x21,0x40,0x11,0x42,0x00,0x00,0x12
2.查看结束时间状态</t>
  </si>
  <si>
    <t>2.结束时间设置为17时</t>
  </si>
  <si>
    <t>VehicleSetting_502</t>
  </si>
  <si>
    <t>设置静默时间-结束时间-24小时制-17时设置Tx逻辑</t>
  </si>
  <si>
    <t>1.其他选项被选中时，结束时间设置为17时
2.查看车机发出的请求信号</t>
  </si>
  <si>
    <t>VehicleSetting_503</t>
  </si>
  <si>
    <t>设置静默时间-结束时间-24小时制-18时设置Rx逻辑</t>
  </si>
  <si>
    <t>1.模拟ECU发送信号: 
0x3CEEngExhMdeHrEnd_D_Stat =0x13
./yfdbus_send AI.lv.ipcl.out vip2gip_VehicleNetwork 0x02,0x21,0x40,0x11,0x42,0x00,0x00,0x13
2.查看结束时间状态</t>
  </si>
  <si>
    <t>2.结束时间设置为18时</t>
  </si>
  <si>
    <t>VehicleSetting_504</t>
  </si>
  <si>
    <t>设置静默时间-结束时间-24小时制-18时设置Tx逻辑</t>
  </si>
  <si>
    <t>1.其他选项被选中时，结束时间设置为18时
2.查看车机发出的请求信号</t>
  </si>
  <si>
    <t>VehicleSetting_505</t>
  </si>
  <si>
    <t>设置静默时间-结束时间-24小时制-19时设置Rx逻辑</t>
  </si>
  <si>
    <t>1.模拟ECU发送信号: 
0x3CEEngExhMdeHrEnd_D_Stat =0x14
./yfdbus_send AI.lv.ipcl.out vip2gip_VehicleNetwork 0x02,0x21,0x40,0x11,0x42,0x00,0x00,0x14
2.查看结束时间状态</t>
  </si>
  <si>
    <t>2.结束时间设置为19时</t>
  </si>
  <si>
    <t>VehicleSetting_506</t>
  </si>
  <si>
    <t>设置静默时间-结束时间-24小时制-19时设置Tx逻辑</t>
  </si>
  <si>
    <t>1.其他选项被选中时，结束时间设置为19时
2.查看车机发出的请求信号</t>
  </si>
  <si>
    <t>VehicleSetting_507</t>
  </si>
  <si>
    <t>设置静默时间-结束时间-24小时制-20时设置Rx逻辑</t>
  </si>
  <si>
    <t>1.模拟ECU发送信号: 
0x3CEEngExhMdeHrEnd_D_Stat =0x15
./yfdbus_send AI.lv.ipcl.out vip2gip_VehicleNetwork 0x02,0x21,0x40,0x11,0x42,0x00,0x00,0x15
2.查看结束时间状态</t>
  </si>
  <si>
    <t>2.结束时间设置为20时</t>
  </si>
  <si>
    <t>VehicleSetting_508</t>
  </si>
  <si>
    <t>设置静默时间-结束时间-24小时制-20时设置Tx逻辑</t>
  </si>
  <si>
    <t>1.其他选项被选中时，结束时间设置为20时
2.查看车机发出的请求信号</t>
  </si>
  <si>
    <t>VehicleSetting_509</t>
  </si>
  <si>
    <t>设置静默时间-结束时间-24小时制-21时设置Rx逻辑</t>
  </si>
  <si>
    <t>1.模拟ECU发送信号: 
0x3CEEngExhMdeHrEnd_D_Stat =0x16
./yfdbus_send AI.lv.ipcl.out vip2gip_VehicleNetwork 0x02,0x21,0x40,0x11,0x42,0x00,0x00,0x16
2.查看结束时间状态</t>
  </si>
  <si>
    <t>2.结束时间设置为21时</t>
  </si>
  <si>
    <t>VehicleSetting_510</t>
  </si>
  <si>
    <t>设置静默时间-结束时间-24小时制-21时设置Tx逻辑</t>
  </si>
  <si>
    <t>1.其他选项被选中时，结束时间设置为21时
2.查看车机发出的请求信号</t>
  </si>
  <si>
    <t>VehicleSetting_511</t>
  </si>
  <si>
    <t>设置静默时间-结束时间-24小时制-22时设置Rx逻辑</t>
  </si>
  <si>
    <t>1.模拟ECU发送信号: 
0x3CEEngExhMdeHrEnd_D_Stat =0x17
./yfdbus_send AI.lv.ipcl.out vip2gip_VehicleNetwork 0x02,0x21,0x40,0x11,0x42,0x00,0x00,0x17
2.查看结束时间状态</t>
  </si>
  <si>
    <t>2.结束时间设置为22时</t>
  </si>
  <si>
    <t>VehicleSetting_512</t>
  </si>
  <si>
    <t>设置静默时间-结束时间-24小时制-22时设置Tx逻辑</t>
  </si>
  <si>
    <t>1.其他选项被选中时，结束时间设置为22时
2.查看车机发出的请求信号</t>
  </si>
  <si>
    <t>VehicleSetting_513</t>
  </si>
  <si>
    <t>设置静默时间-结束时间-24小时制-23时设置Rx逻辑</t>
  </si>
  <si>
    <t>1.模拟ECU发送信号: 
0x3CEEngExhMdeHrEnd_D_Stat =0x18
./yfdbus_send AI.lv.ipcl.out vip2gip_VehicleNetwork 0x02,0x21,0x40,0x11,0x42,0x00,0x00,0x18
2.查看结束时间状态</t>
  </si>
  <si>
    <t>2.结束时间设置为23时</t>
  </si>
  <si>
    <t>VehicleSetting_514</t>
  </si>
  <si>
    <t>设置静默时间-结束时间-24小时制-23时设置Tx逻辑</t>
  </si>
  <si>
    <t>1.其他选项被选中时，结束时间设置为23时
2.查看车机发出的请求信号</t>
  </si>
  <si>
    <t>VehicleSetting_515</t>
  </si>
  <si>
    <t>结束时间上下午调整12小时制</t>
  </si>
  <si>
    <t>1.滑动查看上午/下午切换</t>
  </si>
  <si>
    <t>1.上下按键与原有状态改变（如原有为上午改变成下午/原有为下午改变成上午）</t>
  </si>
  <si>
    <t>VehicleSetting_516</t>
  </si>
  <si>
    <t>开始时间时间点调整12小时制</t>
  </si>
  <si>
    <t>1.滑动遍历开始时间（01~12）小时</t>
  </si>
  <si>
    <t>1.，显示数字只有【01、02、03、04、05、06、07、08、09、10、11、12】</t>
  </si>
  <si>
    <t>VehicleSetting_517</t>
  </si>
  <si>
    <t>结束时间时间时间点调整12小时制</t>
  </si>
  <si>
    <t>1.滑动遍历结束时间（01~12）小时</t>
  </si>
  <si>
    <t>1.显示数字只有【01、02、03、04、05、06、07、08、09、10、11、12】</t>
  </si>
  <si>
    <t>VehicleSetting_518</t>
  </si>
  <si>
    <t>开始时间时间点调整24小时制</t>
  </si>
  <si>
    <t>1.滑动遍历开始时间（01~24）小时</t>
  </si>
  <si>
    <t>1.显示数字只有【01、02、03、04、05、06、07、08、09、10、11、12、13、14、15、16、17、18、19、20、21、22、23、24】</t>
  </si>
  <si>
    <t>VehicleSetting_519</t>
  </si>
  <si>
    <t>结束时间时间时间点调整24小时制</t>
  </si>
  <si>
    <t>1.滑动遍历结束时间（01~24）小时</t>
  </si>
  <si>
    <t>VehicleSetting_520</t>
  </si>
  <si>
    <t>SYNC+_Z0215</t>
  </si>
  <si>
    <t>6-12-1轮胎修补工具</t>
  </si>
  <si>
    <t>轮胎修补工具不显示配置项</t>
  </si>
  <si>
    <t>1.配置字设置DE08Byte:3StartBit:0Length:1TemporaryMobilityKit=0x0(Disable)
2.发送信号并查看轮胎修补工具选项是否显示</t>
  </si>
  <si>
    <t>2.不显示轮胎修补工具选项</t>
  </si>
  <si>
    <t>VehicleSetting_521</t>
  </si>
  <si>
    <t>轮胎修补工具显示配置项</t>
  </si>
  <si>
    <t>1.配置字设置DE08Byte:3StartBit:0Length:1TemporaryMobilityKit=0x1(Enable)
2.发送信号并查看轮胎修补工具选项是否显示</t>
  </si>
  <si>
    <t>2.显示轮胎修补工具选项</t>
  </si>
  <si>
    <t>VehicleSetting_522</t>
  </si>
  <si>
    <t>轮胎修补工具收藏</t>
  </si>
  <si>
    <t>1.车机供电正常
2.进入车辆设置界面
3.显示轮胎修补工具选项</t>
  </si>
  <si>
    <t>1.点击轮胎修补工具收藏按钮，查看页面显示
2.进入常用设置，查看页面显示</t>
  </si>
  <si>
    <t>1.Toast提示“收藏成功，可在“常用设置”界面查看”；轮胎修补工具收藏按钮高亮显示
2.常用设置中存在轮胎修补工具且状态与辅助驾驶中保持一致</t>
  </si>
  <si>
    <t>VehicleSetting_523</t>
  </si>
  <si>
    <t>轮胎修补工具取消收藏</t>
  </si>
  <si>
    <t>1.点击轮胎修补工具已收藏按钮，查看页面显示
2.进入常用设置，查看页面显示</t>
  </si>
  <si>
    <t>1.Toast提示“已取消收藏”；轮胎修补工具收藏按钮灰色显示
2.常用设置中不存在轮胎修补工具</t>
  </si>
  <si>
    <t>VehicleSetting_524</t>
  </si>
  <si>
    <t>6-23轮胎修补工具infobook</t>
  </si>
  <si>
    <t>轮胎修补工具infobook</t>
  </si>
  <si>
    <t>1.点击轮胎修补工具info按钮，查看页面显示
2.点击返回按钮，查看页面显示</t>
  </si>
  <si>
    <t>1.点击轮胎修补工具info页面，且显示图片/功能文本说明
2.返回车辆控制-&gt;车辆设置</t>
  </si>
  <si>
    <t>VehicleSetting_525</t>
  </si>
  <si>
    <t>轮胎修补工具菜单显示</t>
  </si>
  <si>
    <t>1.点击轮胎修补工具，查看页面显示
2.点击返回，查看页面显示</t>
  </si>
  <si>
    <t>1.成功进入轮胎修补工具1年/2年/3年/4年单选及图片
2.返回车辆控制-&gt;车辆设置页面</t>
  </si>
  <si>
    <t>VehicleSetting_526</t>
  </si>
  <si>
    <t>轮胎修补工具-1年设置Rx逻辑</t>
  </si>
  <si>
    <t>1.模拟ECU发送信号:
0x3E3FeatNoBcm_No_Actl=0x0909
0x3E3FeatConfigBcmActl=0x00
0x3E3PersIndexBcm_D_Actl=0x04
（发送./yfdbus_send AI.lv.ipcl.out vip2gip_VehicleNetwork 0x02,0x00,0x00,0x00,0x00,0x00,0x01,0x09,0x09,0x00,0x00,0x04）
2.查看1年选项状态</t>
  </si>
  <si>
    <t>2.1年选项被选中</t>
  </si>
  <si>
    <t>VehicleSetting_527</t>
  </si>
  <si>
    <t>轮胎修补工具-1年设置Tx逻辑</t>
  </si>
  <si>
    <t>1.车机供电正常
2.进入轮胎修补工具子菜单界面
3.显示轮胎修补工具选项</t>
  </si>
  <si>
    <t>1.其他选项被选中时,点击1年选项
2.查看车机发出的请求信号
（点击1年选项查看tail -f test.log返回值）</t>
  </si>
  <si>
    <t>2.信号（若是FBMP信号，需要在500ms内retry并且Tx发完后需要置零）
0x3E2.CtrStkDsplyOp_D_Rq=Set
0x3E2.CtrStkFeatNoActl=0x0909
0x3E2.CtrStkFeatConfigActl=0x00
（返回值0）</t>
  </si>
  <si>
    <t>VehicleSetting_528</t>
  </si>
  <si>
    <t>轮胎修补工具-2年设置Rx逻辑</t>
  </si>
  <si>
    <t>1.模拟ECU发送信号:
0x3E3FeatNoBcm_No_Actl=0x0909
0x3E3FeatConfigBcmActl=0x01
0x3E3PersIndexBcm_D_Actl=0x04
（发送./yfdbus_send AI.lv.ipcl.out vip2gip_VehicleNetwork 0x02,0x00,0x00,0x00,0x00,0x00,0x01,0x09,0x09,0x00,0x01,0x04）
2.查看2年选项状态</t>
  </si>
  <si>
    <t>2.2年选项被选中</t>
  </si>
  <si>
    <t>VehicleSetting_529</t>
  </si>
  <si>
    <t>轮胎修补工具-2年设置Tx逻辑</t>
  </si>
  <si>
    <t>1.其他选项被选中时,点击2年选项
2.查看车机发出的请求信号
（点击2年选项查看tail -f test.log返回值）</t>
  </si>
  <si>
    <t>2.信号（若是FBMP信号，需要在500ms内retry并且Tx发完后需要置零）
0x3E2.CtrStkDsplyOp_D_Rq=Set
0x3E2.CtrStkFeatNoActl=0x0909
0x3E2.CtrStkFeatConfigActl=0x01
（返回值1）</t>
  </si>
  <si>
    <t>VehicleSetting_530</t>
  </si>
  <si>
    <t>轮胎修补工具-3年设置Rx逻辑</t>
  </si>
  <si>
    <t>1.模拟ECU发送信号:
0x3E3FeatNoBcm_No_Actl=0x0909
0x3E3FeatConfigBcmActl=0x02
0x3E3PersIndexBcm_D_Actl=0x04
（发送./yfdbus_send AI.lv.ipcl.out vip2gip_VehicleNetwork 0x02,0x00,0x00,0x00,0x00,0x00,0x01,0x09,0x09,0x00,0x02,0x04）
2.查看3年选项状态</t>
  </si>
  <si>
    <t>2.3年选项被选中</t>
  </si>
  <si>
    <t>VehicleSetting_531</t>
  </si>
  <si>
    <t>轮胎修补工具-3年设置Tx逻辑</t>
  </si>
  <si>
    <t>1.其他选项被选中时,点击3年选项
2.查看车机发出的请求信号
（点击3年选项查看tail -f test.log返回值）</t>
  </si>
  <si>
    <t>2.信号（若是FBMP信号，需要在500ms内retry并且Tx发完后需要置零）
0x3E2.CtrStkDsplyOp_D_Rq=Set
0x3E2.CtrStkFeatNoActl=0x0909
0x3E2.CtrStkFeatConfigActl=0x02
（返回值2）</t>
  </si>
  <si>
    <t>VehicleSetting_532</t>
  </si>
  <si>
    <t>轮胎修补工具-4年设置Rx逻辑</t>
  </si>
  <si>
    <t>1.模拟ECU发送信号:
0x3E3FeatNoBcm_No_Actl=0x0909
0x3E3FeatConfigBcmActl=0x03
0x3E3PersIndexBcm_D_Actl=0x04
（发送./yfdbus_send AI.lv.ipcl.out vip2gip_VehicleNetwork 0x02,0x00,0x00,0x00,0x00,0x00,0x01,0x09,0x09,0x00,0x03,0x04）
2.查看4年选项状态</t>
  </si>
  <si>
    <t>2.4年选项被选中</t>
  </si>
  <si>
    <t>VehicleSetting_533</t>
  </si>
  <si>
    <t>轮胎修补工具-4年设置Tx逻辑</t>
  </si>
  <si>
    <t>1.其他选项被选中时,点击4年选项
2.查看车机发出的请求信号
（点击4年选项查看tail -f test.log返回值）</t>
  </si>
  <si>
    <t>2.信号（若是FBMP信号，需要在500ms内retry并且Tx发完后需要置零）
0x3E2.CtrStkDsplyOp_D_Rq=Set
0x3E2.CtrStkFeatNoActl=0x0909
0x3E2.CtrStkFeatConfigActl=0x03
（返回值3）</t>
  </si>
  <si>
    <t>VehicleSetting_534</t>
  </si>
  <si>
    <t>SYNC+_Z0206</t>
  </si>
  <si>
    <t>6-14-1舒适进出</t>
  </si>
  <si>
    <t>舒适进出设置不显示配置项</t>
  </si>
  <si>
    <t>1.配置字设置DE08Byte:3StartBit:7Length:1EasyEntry/Exit=0x0(Disable)
2.发送信号并查看舒适进出设置选项是否显示</t>
  </si>
  <si>
    <t>2.不显示舒适进出设置选项</t>
  </si>
  <si>
    <t>VehicleSetting_535</t>
  </si>
  <si>
    <t>舒适进出设置显示配置项</t>
  </si>
  <si>
    <t>1.配置字设置DE08Byte:3StartBit:7Length:1EasyEntry/Exit=0x1(Enable)
2.发送信号并查看舒适进出设置选项是否显示</t>
  </si>
  <si>
    <t>2.显示舒适进出设置选项</t>
  </si>
  <si>
    <t>VehicleSetting_536</t>
  </si>
  <si>
    <t>6-14舒适进出</t>
  </si>
  <si>
    <t>舒适进出收藏</t>
  </si>
  <si>
    <t>1.车机供电正常
2.显示舒适进出设置
3.进入车辆设置界面</t>
  </si>
  <si>
    <t>1.点击舒适进出收藏按钮，查看页面显示
2.进入常用设置查看是否有舒适进出</t>
  </si>
  <si>
    <t>1.舒适进出收藏按钮高亮显示
2.常用设置中存在舒适进出且状态与车辆设置中保持一致</t>
  </si>
  <si>
    <t>VehicleSetting_537</t>
  </si>
  <si>
    <t>舒适进出取消收藏</t>
  </si>
  <si>
    <t>1.点击舒适进出已收藏按钮，查看页面显示
2.进入常用设置，查看页面显示</t>
  </si>
  <si>
    <t>1.Toast提示“已取消收藏”；舒适进出收藏按钮灰色显示
2.常用设置中不存在舒适进出</t>
  </si>
  <si>
    <t>VehicleSetting_538</t>
  </si>
  <si>
    <t>6-25舒适进出</t>
  </si>
  <si>
    <t>舒适进出infobook</t>
  </si>
  <si>
    <t>1.点击舒适进出info按钮，查看页面显示
2.点击返回按钮</t>
  </si>
  <si>
    <t>1.点击舒适进出info页面，且显示图片/功能文本说明
2.返回车辆控制-&gt;车辆设置</t>
  </si>
  <si>
    <t>VehicleSetting_539</t>
  </si>
  <si>
    <t>舒适进出菜单显示</t>
  </si>
  <si>
    <t>1.进入舒适进出页面，查看页面显示
2.点击返回</t>
  </si>
  <si>
    <t>1.进入舒适进出页面，显示座椅调整开关/货物装载舒适上下车高度开关/电动踏板子目录及各项infobook按钮
2.从舒适进出页面返回车辆设置-&gt;车辆设置</t>
  </si>
  <si>
    <t>VehicleSetting_540</t>
  </si>
  <si>
    <t>开启座椅调整Rx逻辑</t>
  </si>
  <si>
    <t>1.车机供电正常
2.显示舒适进出设置
3.进入舒适进出设置界面</t>
  </si>
  <si>
    <t>1.模拟ECU发送信号:
0x3E1FeatNoDsmActl=0x0701
0x3E1FeatConfigDsmActl=0x01
0x3E1PersIndexDsm_D_Actl=0x04
2.查看座椅调整开关选项状态（辅助驾驶界面和常用设置界面）</t>
  </si>
  <si>
    <t>2.座椅调整选项为开</t>
  </si>
  <si>
    <t>VehicleSetting_541</t>
  </si>
  <si>
    <t>关闭座椅调整Rx逻辑</t>
  </si>
  <si>
    <t>1.模拟ECU发送信号:
0x3E1FeatNoDsmActl=0x0701
0x3E1FeatConfigDsmActl=0x00
0x3E1PersIndexDsm_D_Actl=0x04
2.查看座椅调整开关选项状态（辅助驾驶界面和常用设置界面）</t>
  </si>
  <si>
    <t>2.座椅调整选项为关</t>
  </si>
  <si>
    <t>VehicleSetting_542</t>
  </si>
  <si>
    <t>开启座椅调整Tx逻辑</t>
  </si>
  <si>
    <t>1.座椅调整开关为关时,点击开启
2.查看车机发出的请求信号
（点击开启座椅调整选项查看tail -f test.log返回值）</t>
  </si>
  <si>
    <t>2.信号（若是FBMP信号，需要在500ms内retry并且Tx发完后需要置零）
0x3E2.CtrStkDsplyOp_D_Rq=Set
0x3E2.CtrStkFeatNoActl=0x0701
0x3E2.CtrStkFeatConfigActl=0x01
（返回值1）</t>
  </si>
  <si>
    <t>VehicleSetting_543</t>
  </si>
  <si>
    <t>关闭座椅调整Tx逻辑</t>
  </si>
  <si>
    <t>1.座椅调整开关为开时,点击关闭
2.查看车机发出的请求信号
（点击关闭座椅调整选项查看tail -f test.log返回值）</t>
  </si>
  <si>
    <t>2.信号（若是FBMP信号，需要在500ms内retry并且Tx发完后需要置零）
0x3E2.CtrStkDsplyOp_D_Rq=Set
0x3E2.CtrStkFeatNoActl=0x0701
0x3E2.CtrStkFeatConfigActl=0x00
（返回值0）</t>
  </si>
  <si>
    <t>VehicleSetting_544</t>
  </si>
  <si>
    <t>6-14-2座椅调整infobook</t>
  </si>
  <si>
    <t>座椅调整infobook</t>
  </si>
  <si>
    <t>1.点击座椅调整info按钮，查看页面显示
2.点击“X”按钮，查看页面显示</t>
  </si>
  <si>
    <t>1.点击座椅调整info弹窗，功能文本说明
2.返回车辆控制-&gt;车辆设置-&gt;舒适进出页面</t>
  </si>
  <si>
    <t>VehicleSetting_545</t>
  </si>
  <si>
    <t>开启货物装载Rx逻辑</t>
  </si>
  <si>
    <t>1.模拟ECU发送信号:
0x3E3FeatNoBcm_No_Actl=0x0B05
0x3E3FeatConfigBcmActl=0x01
0x3E3PersIndexBcm_D_Actl=0x04
2.查看货物装载开关选项状态（辅助驾驶界面和常用设置界面）</t>
  </si>
  <si>
    <t>2.货物装载选项为开</t>
  </si>
  <si>
    <t>VehicleSetting_546</t>
  </si>
  <si>
    <t>关闭货物装载Rx逻辑</t>
  </si>
  <si>
    <t>1.模拟ECU发送信号:
0x3E3FeatNoBcm_No_Actl=0x0B05
0x3E3FeatConfigBcmActl=0x00
0x3E3PersIndexBcm_D_Actl=0x04
2.查看货物装载开关选项状态（辅助驾驶界面和常用设置界面）</t>
  </si>
  <si>
    <t>2.货物装载选项为关</t>
  </si>
  <si>
    <t>VehicleSetting_547</t>
  </si>
  <si>
    <t>开启货物装载Tx逻辑</t>
  </si>
  <si>
    <t>1.货物装载开关为关时,点击开启
2.查看车机发出的请求信号
（点击开启货物装载选项查看tail -f test.log返回值）</t>
  </si>
  <si>
    <t>2.信号（若是FBMP信号，需要在500ms内retry并且Tx发完后需要置零）
0x3E2.CtrStkDsplyOp_D_Rq=Set
0x3E2.CtrStkFeatNoActl=0x0B05
0x3E2.CtrStkFeatConfigActl=0x01
（返回值1）</t>
  </si>
  <si>
    <t>VehicleSetting_548</t>
  </si>
  <si>
    <t>关闭货物装载Tx逻辑</t>
  </si>
  <si>
    <t>1.货物装载开关为开时,点击关闭
2.查看车机发出的请求信号
（点击关闭货物装载选项查看tail -f test.log返回值）</t>
  </si>
  <si>
    <t>2.信号（若是FBMP信号，需要在500ms内retry并且Tx发完后需要置零）
0x3E2.CtrStkDsplyOp_D_Rq=Set
0x3E2.CtrStkFeatNoActl=0x0B05
0x3E2.CtrStkFeatConfigActl=0x00
（返回值0）</t>
  </si>
  <si>
    <t>VehicleSetting_549</t>
  </si>
  <si>
    <t>6-14-3货物装载infobook</t>
  </si>
  <si>
    <t>货物装载infobook</t>
  </si>
  <si>
    <t>1.点击货物装载info按钮；查看页面显示
2.点击“X”按钮；查看页面显示</t>
  </si>
  <si>
    <t>1.点击座椅调整info弹窗且有功能文本说明
2.返回舒适进出页面</t>
  </si>
  <si>
    <t>VehicleSetting_550</t>
  </si>
  <si>
    <t>开启舒适上下车高度Rx逻辑</t>
  </si>
  <si>
    <t>1.模拟ECU发送信号:
0x3E3FeatNoBcm_No_Actl=0x0B04
0x3E3FeatConfigBcmActl=0x01
0x3E3PersIndexBcm_D_Actl=0x04
2.查看舒适上下车高度开关选项状态（辅助驾驶界面和常用设置界面）</t>
  </si>
  <si>
    <t>2.舒适上下车高度选项为开</t>
  </si>
  <si>
    <t>VehicleSetting_551</t>
  </si>
  <si>
    <t>关闭舒适上下车高度Rx逻辑</t>
  </si>
  <si>
    <t>1.模拟ECU发送信号:
0x3E3FeatNoBcm_No_Actl=0x0B04
0x3E3FeatConfigBcmActl=0x00
0x3E3PersIndexBcm_D_Actl=0x04
2.查看舒适上下车高度开关选项状态（辅助驾驶界面和常用设置界面）</t>
  </si>
  <si>
    <t>2.舒适上下车高度选项为关</t>
  </si>
  <si>
    <t>VehicleSetting_552</t>
  </si>
  <si>
    <t>开启舒适上下车高度Tx逻辑</t>
  </si>
  <si>
    <t>1.舒适上下车高度开关为关时,点击开启
2.查看车机发出的请求信号
（点击开启舒适上下车高度选项查看tail -f test.log返回值）</t>
  </si>
  <si>
    <t>2.信号（若是FBMP信号，需要在500ms内retry并且Tx发完后需要置零）
0x3E2.CtrStkDsplyOp_D_Rq=Set
0x3E2.CtrStkFeatNoActl=0x0B04
0x3E2.CtrStkFeatConfigActl=0x01
（返回值1）</t>
  </si>
  <si>
    <t>VehicleSetting_553</t>
  </si>
  <si>
    <t>关闭舒适上下车高度Tx逻辑</t>
  </si>
  <si>
    <t>1.舒适上下车高度开关为开时,点击关闭
2.查看车机发出的请求信号
（点击关闭舒适上下车高度选项查看tail -f test.log返回值）</t>
  </si>
  <si>
    <t>2.信号（若是FBMP信号，需要在500ms内retry并且Tx发完后需要置零）
0x3E2.CtrStkDsplyOp_D_Rq=Set
0x3E2.CtrStkFeatNoActl=0x0B04
0x3E2.CtrStkFeatConfigActl=0x00
（返回值0）</t>
  </si>
  <si>
    <t>VehicleSetting_554</t>
  </si>
  <si>
    <t>6-14-4舒适上下车高度infobook</t>
  </si>
  <si>
    <t>舒适上下车高度infobook</t>
  </si>
  <si>
    <t>1.点击舒适上下车info按钮；查看页面显示
2.点击“X”按钮；查看页面显示</t>
  </si>
  <si>
    <t>1.点击座椅调整info弹窗，且显示功能文本说明
2.返回舒适进出页面</t>
  </si>
  <si>
    <t>VehicleSetting_555</t>
  </si>
  <si>
    <t>SYNC+_Z0211</t>
  </si>
  <si>
    <t>6-14-5电动踏板</t>
  </si>
  <si>
    <t>电动踏板配置显示</t>
  </si>
  <si>
    <t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t>
  </si>
  <si>
    <t>10.进入电动踏板页面，显示电动踏板模式子目录/脚踏开关子目录/接近检测开关及各项infobook按钮</t>
  </si>
  <si>
    <t>VehicleSetting_556</t>
  </si>
  <si>
    <t>电动踏板配置不显示</t>
  </si>
  <si>
    <t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t>
  </si>
  <si>
    <t>1.自动踏板计时器不显示
2.脚踏开关不显示
3.接近检测不显示
4.电动踏板模式不显示</t>
  </si>
  <si>
    <t>VehicleSetting_557</t>
  </si>
  <si>
    <t>6-14-5电动踏板info</t>
  </si>
  <si>
    <t>电动踏板infobook</t>
  </si>
  <si>
    <t>1.点击电动踏板info按钮；查看页面显示
2.点击X按钮；查看页面显示</t>
  </si>
  <si>
    <t>1.进入电动踏板info弹窗页面，且显示功能文本说明
2.返回舒适进出页面</t>
  </si>
  <si>
    <t>VehicleSetting_558</t>
  </si>
  <si>
    <t>6-14-6电动踏板</t>
  </si>
  <si>
    <t>电动踏板菜单显示</t>
  </si>
  <si>
    <t>1.点击电动踏板菜单项，查看页面显示
2.点击返回，查看页面显示</t>
  </si>
  <si>
    <t>1.进入电动踏板页面，显示电动踏板模式子目录/脚踏开关子目录/接近检测开关及各项infobook按钮
2.从电动踏板页面返回车辆控制-&gt;车辆设置-&gt;舒适进出页面</t>
  </si>
  <si>
    <t>VehicleSetting_559</t>
  </si>
  <si>
    <t>6-14-10电动踏板模式</t>
  </si>
  <si>
    <t>电动踏板模式菜单显示</t>
  </si>
  <si>
    <t>1.车机供电正常
2.显示舒适进出设置
3.进入电动踏板菜单界面</t>
  </si>
  <si>
    <t>1.查看电动踏板模式菜单页面显示
2.点击返回，查看页面显示</t>
  </si>
  <si>
    <t>1.进入电动踏板模式页面，显示始终收回/始终展开/自动/自动计时器子目录及各项infobook按钮
2.从电动踏板模式页面返回电动踏板菜单界面</t>
  </si>
  <si>
    <t>VehicleSetting_560</t>
  </si>
  <si>
    <t>6-14-7电动踏板模式</t>
  </si>
  <si>
    <t>电动踏板模式info弹窗</t>
  </si>
  <si>
    <t>1.点击电动踏板模式info按钮，查看页面显示
2.点击X按钮，查看页面显示</t>
  </si>
  <si>
    <t>1.点击电动踏板模式info页面，且显示图片/功能文本说明
2.返回电动踏板菜单界面</t>
  </si>
  <si>
    <t>VehicleSetting_561</t>
  </si>
  <si>
    <t>6-14-10电动踏板模式-始终收回</t>
  </si>
  <si>
    <t>电动踏板模式-始终收回设置Rx逻辑</t>
  </si>
  <si>
    <t>1.车机供电正常
2.显示舒适进出设置
3.进入电动踏板模式菜单界面</t>
  </si>
  <si>
    <t>1.模拟ECU发送信号:
0x4A5 Running_Board_Stat=0x00
（发送./yfdbus_send AI.lv.ipcl.out vip2gip_VehicleNetwork 0x02,0x21,0x40,0x11,0x11,0x00,0x00,0x01）
2.查看始终收回选项状态</t>
  </si>
  <si>
    <t>2.始终收回选项被选中</t>
  </si>
  <si>
    <t>VehicleSetting_562</t>
  </si>
  <si>
    <t>电动踏板模式-始终收回设置Tx逻辑</t>
  </si>
  <si>
    <t>1.其他选项被选中时,点击始终收回
2.查看车机发出的请求信号
（点击始终收回选项查看tail -f test.log返回值）</t>
  </si>
  <si>
    <t>2.信号（若是FBMP信号，需要在500ms内retry并且Tx发完后需要置零）
0x227 PwRnngBoardMde_D_Rq=0x01 1s后PwRnngBoardSwtch_D_Rq=0
（返回值1）</t>
  </si>
  <si>
    <t>VehicleSetting_563</t>
  </si>
  <si>
    <t>6-14-10电动踏板模式-始终展开</t>
  </si>
  <si>
    <t>电动踏板模式-始终展开设置Rx逻辑</t>
  </si>
  <si>
    <t>1.模拟ECU发送信号:
0x4A5 Running_Board_Stat=0x02
（发送./yfdbus_send AI.lv.ipcl.out vip2gip_VehicleNetwork 0x02,0x21,0x40,0x11,0x11,0x00,0x00,0x02）
2.查看始终展开选项状态</t>
  </si>
  <si>
    <t>2.始终展开选项被选中</t>
  </si>
  <si>
    <t>VehicleSetting_564</t>
  </si>
  <si>
    <t>电动踏板模式-始终展开设置Tx逻辑</t>
  </si>
  <si>
    <t>1.其他选项被选中时,点击始终展开
2.查看车机发出的请求信号
（点击始终展开选项查看tail -f test.log返回值）</t>
  </si>
  <si>
    <t>2.信号（若是FBMP信号，需要在500ms内retry并且Tx发完后需要置零）
0x227 PwRnngBoardMde_D_Rq=0x02 1s后PwRnngBoardSwtch_D_Rq=0
（返回值2）</t>
  </si>
  <si>
    <t>VehicleSetting_565</t>
  </si>
  <si>
    <t>电动踏板模式-自动设置Rx逻辑</t>
  </si>
  <si>
    <t>1.模拟ECU发送信号:
0x4A5 Running_Board_Stat=0x01
（发送./yfdbus_send AI.lv.ipcl.out vip2gip_VehicleNetwork 0x02,0x21,0x40,0x11,0x11,0x00,0x00,0x03）
2.查看自动选项状态</t>
  </si>
  <si>
    <t>2.自动选项被选中</t>
  </si>
  <si>
    <t>VehicleSetting_566</t>
  </si>
  <si>
    <t>电动踏板模式-自动设置Tx逻辑</t>
  </si>
  <si>
    <t>1.其他选项被选中时,点击自动
2.查看车机发出的请求信号
（点击自动选项查看tail -f test.log返回值）</t>
  </si>
  <si>
    <t>2.信号（若是FBMP信号，需要在500ms内retry并且Tx发完后需要置零）
0x227 PwRnngBoardMde_D_Rq=0x03 1s后PwRnngBoardSwtch_D_Rq=0
（返回值3）</t>
  </si>
  <si>
    <t>VehicleSetting_567</t>
  </si>
  <si>
    <t>6-14-11电动踏板模式-始终收回info弹窗</t>
  </si>
  <si>
    <t>电动踏板模式-始终收回info弹窗</t>
  </si>
  <si>
    <t>1.点击始终收回info按钮，查看界面显示
2.点击X按钮，查看界面显示</t>
  </si>
  <si>
    <t>1.点击电动踏板模式-始终收回info页面，且显示功能文本说明
2.返回电动踏板模式页面</t>
  </si>
  <si>
    <t>VehicleSetting_568</t>
  </si>
  <si>
    <t>6-14-12电动踏板模式-始终展开info弹窗</t>
  </si>
  <si>
    <t>电动踏板模式-始终展开info弹窗</t>
  </si>
  <si>
    <t>1.点击始终展开info按钮，查看界面显示
2.点击X按钮，查看界面显示</t>
  </si>
  <si>
    <t>1.点击电动踏板模式-始终展开info页面，且显示功能文本说明
2.返回电动踏板模式页面</t>
  </si>
  <si>
    <t>VehicleSetting_569</t>
  </si>
  <si>
    <t>6-14-13电动踏板模式-自动info弹窗</t>
  </si>
  <si>
    <t>电动踏板模式-自动info弹窗</t>
  </si>
  <si>
    <t>1.点击自动info按钮，查看界面显示
2.点击X按钮，查看界面显示</t>
  </si>
  <si>
    <t>1.点击电动踏板模式-自动info页面，且显示功能文本说明
2.返回电动踏板模式页面</t>
  </si>
  <si>
    <t>VehicleSetting_570</t>
  </si>
  <si>
    <t>6-14-14自动电动踏板计时器</t>
  </si>
  <si>
    <t>自动电动踏板计时器设置显示</t>
  </si>
  <si>
    <t>1.车机供电正常
2.显示舒适进出设置
3.进入电动踏板界面</t>
  </si>
  <si>
    <t>1.选择自动模式
2.查看自动开关选项是否显示</t>
  </si>
  <si>
    <t>2.显示自动电动踏板计时器选项</t>
  </si>
  <si>
    <t>VehicleSetting_571</t>
  </si>
  <si>
    <t>自动电动踏板计时器设置不显示</t>
  </si>
  <si>
    <t>1.自动模式未被选中
2.查看自动开关选项是否显示</t>
  </si>
  <si>
    <t>2.不显示自动电动踏板计时器选项</t>
  </si>
  <si>
    <t>VehicleSetting_572</t>
  </si>
  <si>
    <t>自动电动踏板计时器菜单显示</t>
  </si>
  <si>
    <t>1.进入自动电动踏板计时器，查看页面显示
2.点击返回，查看页面显示</t>
  </si>
  <si>
    <t>1.进入自动电动踏板计时器页面，显示标准计时器（25秒）/延时计时器（5分钟）及各项infobook按钮
2.从自动电动踏板计时器页面返回电动踏板模式页面</t>
  </si>
  <si>
    <t>VehicleSetting_573</t>
  </si>
  <si>
    <t>自动电动踏板计时器-标准计时器（25秒）设置Rx逻辑</t>
  </si>
  <si>
    <t>1.车机供电正常
2.显示舒适进出设置
3.已选择自动模式
4.进入自动电动踏板计时器界面</t>
  </si>
  <si>
    <t>1.模拟ECU发送信号:
0x304PwRnngBoardT_D_Stat=0x01
（发送./yfdbus_send AI.lv.ipcl.out vip2gip_VehicleNetwork 0x02,0x21,0x40,0x11,0x12,0x00,0x00,0x01）
2.查看标准计时器（25秒）选项状态</t>
  </si>
  <si>
    <t>2.标准计时器（25秒）选项被选中</t>
  </si>
  <si>
    <t>VehicleSetting_574</t>
  </si>
  <si>
    <t>自动电动踏板计时器-标准计时器（25秒）设置Tx逻辑</t>
  </si>
  <si>
    <t>1.其他选项被选中时,点击标准计时器（25秒）
2.查看车机发出的请求信号
（点击标准计时器(25秒)查看tail -f test.log返回值）</t>
  </si>
  <si>
    <t>2.信号（若是FBMP信号，需要在500ms内retry并且Tx发完后需要置零）
0x227PwRnngBoardT_D_Rq=0x01 1s后PwRnngBoardT_D_Rq=0
（返回值1）</t>
  </si>
  <si>
    <t>VehicleSetting_575</t>
  </si>
  <si>
    <t>自动电动踏板计时器-延时计时器（5分钟）设置Rx逻辑</t>
  </si>
  <si>
    <t>1.模拟ECU发送信号:
0x304PwRnngBoardT_D_Stat=0x02
（发送./yfdbus_send AI.lv.ipcl.out vip2gip_VehicleNetwork 0x02,0x21,0x40,0x11,0x12,0x00,0x00,0x02）
2.查看延时计时器（5分钟）选项状态</t>
  </si>
  <si>
    <t>2.延时计时器（5分钟）选项被选中</t>
  </si>
  <si>
    <t>VehicleSetting_576</t>
  </si>
  <si>
    <t>自动电动踏板计时器-延时计时器（5分钟）设置Tx逻辑</t>
  </si>
  <si>
    <t>1.其他选项被选中时,点击延时计时器（5分钟）
2.查看车机发出的请求信号
（点击延时计时器（5分钟）查看tail -f test.log返回值）</t>
  </si>
  <si>
    <t>2.信号（若是FBMP信号，需要在500ms内retry并且Tx发完后需要置零）
0x227PwRnngBoardT_D_Rq=0x02 1s后PwRnngBoardT_D_Rq=0
（返回值2）</t>
  </si>
  <si>
    <t>VehicleSetting_577</t>
  </si>
  <si>
    <t>6-14-15自动电动踏板计时器-标准计时器（25秒）info弹窗</t>
  </si>
  <si>
    <t>自动电动踏板计时器-标准计时器（25秒）info弹窗</t>
  </si>
  <si>
    <t>1.点击自动电动踏板计时器-标准计时器（25秒）info按钮，查看页面显示
2.点击X按钮，查看页面显示</t>
  </si>
  <si>
    <t>1.点击自动电动踏板计时器-标准计时器（25秒）info页面，且显示功能文本说明
2.返回自动电动踏板计时器页面</t>
  </si>
  <si>
    <t>VehicleSetting_578</t>
  </si>
  <si>
    <t>6-14-16自动电动踏板计时器-演示计时器（5分钟）</t>
  </si>
  <si>
    <t>自动电动踏板计时器-延时计时器（5分钟）info弹窗</t>
  </si>
  <si>
    <t>1.点击自动电动踏板计时器-延时计时器（5分钟）info按钮，查看页面显示
2.点击X按钮，查看页面显示</t>
  </si>
  <si>
    <t>1.点击自动电动踏板计时器-延时计时器（5分钟）info页面，且显示功能文本说明
2.返回自动电动踏板计时器页面</t>
  </si>
  <si>
    <t>VehicleSetting_579</t>
  </si>
  <si>
    <t>6-14-17脚踏开关</t>
  </si>
  <si>
    <t>脚踏开关菜单显示</t>
  </si>
  <si>
    <t>1.点击脚踏开关，查看页面显示
2.点击返回，查看页面显示</t>
  </si>
  <si>
    <t>1.进入脚踏开关页面，显示始终激活/仅在解锁时及各项infobook按钮
2.从脚踏开关页面页面返回电动踏板页面</t>
  </si>
  <si>
    <t>VehicleSetting_580</t>
  </si>
  <si>
    <t>脚踏开关-始终激活设置Rx逻辑</t>
  </si>
  <si>
    <t>1.车机供电正常
2.显示舒适进出设置
3.进入脚踏开关页面</t>
  </si>
  <si>
    <t>1.模拟ECU发送信号:
0x304PwRnngBoardSwtch_D_Stat=0x01
（发送./yfdbus_send AI.lv.ipcl.out vip2gip_VehicleNetwork 0x02,0x21,0x40,0x11,0x13,0x00,0x00,0x01）
2.查看始终激活选项状态</t>
  </si>
  <si>
    <t>2.始终激活选项被选中</t>
  </si>
  <si>
    <t>VehicleSetting_581</t>
  </si>
  <si>
    <t>脚踏开关-始终激活设置Tx逻辑</t>
  </si>
  <si>
    <t>1.其他选项被选中时,点击始终激活
2.查看车机发出的请求信号
（点击始终激活选项查看tail -f test.log返回值）</t>
  </si>
  <si>
    <t>2.信号（若是FBMP信号，需要在500ms内retry并且Tx发完后需要置零）
0x227PwRnngBoardSwtch_D_Rq=0x01 1s后PwRnngBoardSwtch_D_Rq=0
（返回值1）</t>
  </si>
  <si>
    <t>VehicleSetting_582</t>
  </si>
  <si>
    <t>脚踏开关-仅在解锁时设置Rx逻辑</t>
  </si>
  <si>
    <t>1.模拟ECU发送信号:
0x304PwRnngBoardSwtch_D_Stat=0x02
（发送./yfdbus_send AI.lv.ipcl.out vip2gip_VehicleNetwork 0x02,0x21,0x40,0x11,0x13,0x00,0x00,0x02）
2.查看仅在解锁时选项状态</t>
  </si>
  <si>
    <t>2.仅在解锁时选项被选中</t>
  </si>
  <si>
    <t>VehicleSetting_583</t>
  </si>
  <si>
    <t>脚踏开关-仅在解锁时设置Tx逻辑</t>
  </si>
  <si>
    <t>1.其他选项被选中时,点击仅在解锁时
2.查看车机发出的请求信号
（点击仅在解锁时选项查看tail -f test.log返回值）</t>
  </si>
  <si>
    <t>2.信号（若是FBMP信号，需要在500ms内retry并且Tx发完后需要置零）
0x227PwRnngBoardSwtch_D_Rq=0x02 1s后PwRnngBoardSwtch_D_Rq=0
（返回值2）</t>
  </si>
  <si>
    <t>VehicleSetting_584</t>
  </si>
  <si>
    <t>6-14-18脚踏开关-始终激活info弹窗</t>
  </si>
  <si>
    <t>脚踏开关-始终激活info弹窗</t>
  </si>
  <si>
    <t>1.点击始终激活info按钮，查看页面显示
2.点击X按钮，查看页面显示</t>
  </si>
  <si>
    <t>1.点击脚踏开关-始终激活info页面，且显示功能文本说明
2.返回脚踏开关页面</t>
  </si>
  <si>
    <t>VehicleSetting_585</t>
  </si>
  <si>
    <t>6-14-19脚踏开关-仅在解锁时info弹窗</t>
  </si>
  <si>
    <t>脚踏开关-仅在解锁时info弹窗</t>
  </si>
  <si>
    <t>1.点击仅在解锁时info按钮，查看页面显示
2.点击X按钮，查看页面显示</t>
  </si>
  <si>
    <t>1.点击脚踏开关-仅在解锁时info页面，且显示功能文本说明
2.返回脚踏开关页面</t>
  </si>
  <si>
    <t>VehicleSetting_586</t>
  </si>
  <si>
    <t>开启接近检测Rx逻辑</t>
  </si>
  <si>
    <t>1.模拟ECU发送信号:
0x3E3FeatNoBcm_No_Actl=0x0416
0x3E3FeatConfigBcmActl=0x01
0x3E3PersIndexBcm_D_Actl=0x04
2.查看开关选项状态（辅助驾驶界面和常用设置界面）</t>
  </si>
  <si>
    <t>VehicleSetting_587</t>
  </si>
  <si>
    <t>关闭接近检测Rx逻辑</t>
  </si>
  <si>
    <t>1.模拟ECU发送信号:
0x3E3FeatNoBcm_No_Actl=0x0416
0x3E3FeatConfigBcmActl=0x00
0x3E3PersIndexBcm_D_Actl=0x04
2.查看开关选项状态（辅助驾驶界面和常用设置界面）</t>
  </si>
  <si>
    <t>VehicleSetting_588</t>
  </si>
  <si>
    <t>开启接近检测Tx逻辑</t>
  </si>
  <si>
    <t>1.开关为关时,点击开启
2.查看车机发出的请求信号
（点击开启接近检测查看tail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</si>
  <si>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Personality_APIM_Data.CtrStkFeatConfigActl=01
Personality_APIM_Data.CtrStkPersIndex_D_Actl=0x04
（返回值1）</t>
  </si>
  <si>
    <t>VehicleSetting_589</t>
  </si>
  <si>
    <t>关闭接近检测Tx逻辑</t>
  </si>
  <si>
    <t>1.开关为开时,点击关闭
2.查看车机发出的请求信号
（点击关闭接近检测查看tail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</si>
  <si>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Personality_APIM_Data.CtrStkFeatConfigActl=00
Personality_APIM_Data.CtrStkPersIndex_D_Actl=0x04
（返回值0）</t>
  </si>
  <si>
    <t>VehicleSetting_590</t>
  </si>
  <si>
    <t>电动踏板不可用</t>
  </si>
  <si>
    <t>1.车机供电正常
2.显示舒适进出设置
3.进入电动踏板界面
4.Ignition_Status=0x4</t>
  </si>
  <si>
    <t>1.模拟ECU发送信号:0x3B2 Ignition_Status!=0x4
2.查看开关选项状态（辅助驾驶界面和常用设置界面）</t>
  </si>
  <si>
    <t>2.电动踏板不可用</t>
  </si>
  <si>
    <t>VehicleSetting_591</t>
  </si>
  <si>
    <t>电动踏板超速时</t>
  </si>
  <si>
    <t>1.模拟ECU发送信号:0x202 Veh_V_ActlEng = 10kph
2.查看开关选项状态（辅助驾驶界面和常用设置界面）</t>
  </si>
  <si>
    <t>2.脚踏开关菜单,自动踏板计时器，电动踏板不可用, 电动踏板模式显示 "Auto"</t>
  </si>
  <si>
    <t>FCIVIOS-16413
【U625 MCA】【黑盒】【必现】【Vehicle Setting】模拟车速信号后，电动踏板未切换自动 置灰处理</t>
  </si>
  <si>
    <t>VehicleSetting_592</t>
  </si>
  <si>
    <t>SYNC+_Z0204</t>
  </si>
  <si>
    <t>7-17车辆设置-提示音</t>
  </si>
  <si>
    <t>提示音入口</t>
  </si>
  <si>
    <t>1.车辆控制-&gt;车辆设置-&gt;提示音查看页面
2.点击返回</t>
  </si>
  <si>
    <t>1.进入提示音页面，显示找到泊车位/车辆状态提示音及各项infobook按钮
2.从提示音页面返回车辆设置-&gt;车辆设置</t>
  </si>
  <si>
    <t>VehicleSetting_593</t>
  </si>
  <si>
    <t>提示音收藏</t>
  </si>
  <si>
    <t>1.点击提示音收藏按钮查看页面
2.进入常用设置查看</t>
  </si>
  <si>
    <t>1.提示音收藏按钮高亮显示
2.常用设置中存在提示音且状态与车辆设置中保持一致</t>
  </si>
  <si>
    <t>VehicleSetting_594</t>
  </si>
  <si>
    <t>提示音infobook</t>
  </si>
  <si>
    <t>1.点击提示音info按钮
2.点击返回按钮</t>
  </si>
  <si>
    <t>1.点击提示音info页面，且显示图片/功能文本说明
2.返回车辆控制-&gt;车辆设置页面</t>
  </si>
  <si>
    <t>VehicleSetting_595</t>
  </si>
  <si>
    <t>开启找到泊车位开关Rx逻辑</t>
  </si>
  <si>
    <t>1.车机供电正常
2.支持配置
3.进入提示音界面</t>
  </si>
  <si>
    <t>1.当前为关闭状态，点击开关
2.查看开关选项状态（辅助驾驶界面和常用设置界面）</t>
  </si>
  <si>
    <t>VehicleSetting_596</t>
  </si>
  <si>
    <t>关闭找到泊车位开关Rx逻辑</t>
  </si>
  <si>
    <t>1.当前为开启状态，点击开关
2.查看开关选项状态（辅助驾驶界面和常用设置界面）</t>
  </si>
  <si>
    <t>VehicleSetting_597</t>
  </si>
  <si>
    <t>开启找到泊车位开关Tx逻辑</t>
  </si>
  <si>
    <t>1.开关为关时,点击开启
2.查看车机发出的请求信号TBD
（点击开启找到泊车位选项查看tail -f test.log返回值）</t>
  </si>
  <si>
    <t>2.信号（若是FBMP信号，需要在500ms内retry并且Tx发完后需要置零）TBD
（返回值1）</t>
  </si>
  <si>
    <t>VehicleSetting_598</t>
  </si>
  <si>
    <t>关闭找到泊车位开关Tx逻辑</t>
  </si>
  <si>
    <t>1.开关为开时,点击关闭
2.查看车机发出的请求信号TBD
（点击关闭找到泊车位选项查看tail -f test.log返回值）</t>
  </si>
  <si>
    <t>2.信号（若是FBMP信号，需要在500ms内retry并且Tx发完后需要置零）TBD
（返回值0）</t>
  </si>
  <si>
    <t>VehicleSetting_599</t>
  </si>
  <si>
    <t>开启车辆状态开关Rx逻辑</t>
  </si>
  <si>
    <t>1.当前为关闭，点击开关
2.查看开关选项状态（辅助驾驶界面和常用设置界面）</t>
  </si>
  <si>
    <t>VehicleSetting_600</t>
  </si>
  <si>
    <t>关闭车辆状态开关Rx逻辑</t>
  </si>
  <si>
    <t>1.当前为开启，点击开关
2.查看开关选项状态（辅助驾驶界面和常用设置界面）</t>
  </si>
  <si>
    <t>VehicleSetting_601</t>
  </si>
  <si>
    <t>开启车辆状态开关Tx逻辑</t>
  </si>
  <si>
    <t>2.信号（若是FBMP信号，需要在500ms内retry并且Tx发完后需要置零）TBD</t>
  </si>
  <si>
    <t>VehicleSetting_602</t>
  </si>
  <si>
    <t>关闭车辆状态开关Tx逻辑</t>
  </si>
  <si>
    <t>VehicleSetting_603</t>
  </si>
  <si>
    <t>提示音-找到泊车位infobook</t>
  </si>
  <si>
    <t>1.点击提示音-找到泊车位info按钮
2.点击返回按钮</t>
  </si>
  <si>
    <t>1.点击提示音-找到泊车位info页面，且显示图片/功能文本说明
2.返回车辆控制-&gt;车辆设置-&gt;提示音页面</t>
  </si>
  <si>
    <t>VehicleSetting_604</t>
  </si>
  <si>
    <t>提示音-车辆状态提示音infobook</t>
  </si>
  <si>
    <t>1.点击提示音-车辆状态提示音info按钮
2.点击返回按钮</t>
  </si>
  <si>
    <t>1.点击提示音-车辆状态提示音info页面，且显示图片/功能文本说明
2.返回车辆控制-&gt;车辆设置-&gt;提示音页面</t>
  </si>
  <si>
    <t>VehicleSetting_605</t>
  </si>
  <si>
    <t>SYNC+_Z0217</t>
  </si>
  <si>
    <t>6-18-1雨刮器</t>
  </si>
  <si>
    <t>雨刮器菜单显示</t>
  </si>
  <si>
    <t>1.车辆控制-&gt;车辆设置-&gt;雨刮器查看页面
2.点击返回</t>
  </si>
  <si>
    <t>1.进入雨刮器页面，显示雨量感应式前雨刮开关/清洁增强开关/后雨刮联动开关及各项infobook按钮
2.从雨刮器页面返回车辆控制-&gt;车辆设置</t>
  </si>
  <si>
    <t>FCIVIOS-15841
Phase5_【U625 MCA】【黑盒】【必现】【Vehicle Setting】雨刮器中三项功能名称已变更</t>
  </si>
  <si>
    <t>VehicleSetting_606</t>
  </si>
  <si>
    <t>雨刮器收藏</t>
  </si>
  <si>
    <t>1.点击雨刮器收藏按钮查看页面
2.进入常用设置查看</t>
  </si>
  <si>
    <t>1.雨刮器收藏按钮高亮显示
2.常用设置中存在雨刮器且状态与车辆设置中保持一致</t>
  </si>
  <si>
    <t>VehicleSetting_607</t>
  </si>
  <si>
    <t>6-29雨刮器infobook</t>
  </si>
  <si>
    <t>雨刮器infobook</t>
  </si>
  <si>
    <t>1.点击雨刮器info按钮
2.点击返回按钮</t>
  </si>
  <si>
    <t>1.点击雨刮器info页面，且显示图片/功能文本说明
2.返回车辆控制-&gt;车辆设置</t>
  </si>
  <si>
    <t>VehicleSetting_608</t>
  </si>
  <si>
    <t>雨量感应式前雨刮设置 不显示配置项</t>
  </si>
  <si>
    <t>1.配置雨量感应式前雨刮DE08, BYTE 16, BIT 1 Rain Sensor = 0 (disabled)
2.发送信号并查看开关选项</t>
  </si>
  <si>
    <t>VehicleSetting_609</t>
  </si>
  <si>
    <t>雨量感应式前雨刮设置 显示配置项</t>
  </si>
  <si>
    <t>1.配置雨量感应式前雨刮DE08, BYTE 16, BIT 1 Rain Sensor = 1 (enabled)
2.发送信号并查看开关选项</t>
  </si>
  <si>
    <t>VehicleSetting_610</t>
  </si>
  <si>
    <t>开启雨量感应式前雨刮Rx逻辑</t>
  </si>
  <si>
    <t>1.模拟ECU发送信号:
0x3E6FeatNoSccmActl=0x0408
0x3E6FeatConfigSccmActl=0x1
0x3E6PersIndexSccm_D_Actl=0x04
2.查看开关选项状态（辅助驾驶界面和常用设置界面）</t>
  </si>
  <si>
    <t>VehicleSetting_611</t>
  </si>
  <si>
    <t>关闭雨量感应式前雨刮Rx逻辑</t>
  </si>
  <si>
    <t>1.模拟ECU发送信号:
0x3E6FeatNoSccmActl=0x0408
0x3E6FeatConfigSccmActl=0x0
0x3E6PersIndexSccm_D_Actl=0x04
2.查看开关选项状态（辅助驾驶界面和常用设置界面）</t>
  </si>
  <si>
    <t>VehicleSetting_612</t>
  </si>
  <si>
    <t>开启雨量感应式前雨刮Tx逻辑</t>
  </si>
  <si>
    <t>1.开关为关时,点击开启
2.查看车机发出的请求信号TBD
（点击开启雨量感应式前雨刮选项查看tail -f test.log返回值）</t>
  </si>
  <si>
    <t>2.信号（若是FBMP信号，需要在500ms内retry并且Tx发完后需要置零）0x3E2CtrStkDsplyOp_D_Rq=0x02
0x3E2CtrStkFeatNoActl=0x0408
0x3E2CtrStkFeatConfigActl=0x01
（返回值1）</t>
  </si>
  <si>
    <t>VehicleSetting_613</t>
  </si>
  <si>
    <t>关闭雨量感应式前雨刮Tx逻辑</t>
  </si>
  <si>
    <t>1.开关为开时,点击关闭
2.查看车机发出的请求信号TBD
（点击关闭雨量感应式前雨刮选项查看tail -f test.log返回值）</t>
  </si>
  <si>
    <t>2.信号（若是FBMP信号，需要在500ms内retry并且Tx发完后需要置零）0x3E2CtrStkDsplyOp_D_Rq=0x02
0x3E2CtrStkFeatNoActl=0x0408
0x3E2CtrStkFeatConfigActl=0x00
（返回值0）</t>
  </si>
  <si>
    <t>VehicleSetting_614</t>
  </si>
  <si>
    <t>清洁增强显示配置项</t>
  </si>
  <si>
    <t>1.配置清洁增强DE08, BYTE 2, BIT 1 Courtesy Wipe after Wash=0x0:Disable
（发送./yfdbus_send AI.lv.ipcl.out vip2gip_diag 0x01,0x01,0xDE,0x08,0x25,0x00,0x00,0x00,0x00,0x00,0x00,0x00,0x00,0x00,0x00,0x00,0x00,0x00,0x00,0x00,0x00,0x00,0x00,0x00,0x00,0x00,0x00,0x00,0x00,0x00）
2.发送清洁增强信号并查看清洁增强开关选项</t>
  </si>
  <si>
    <t>2.不显示清洁增强选项</t>
  </si>
  <si>
    <t>VehicleSetting_615</t>
  </si>
  <si>
    <t>清洁增强不显示配置项</t>
  </si>
  <si>
    <t>1.配置清洁增强DE08, BYTE 2, BIT 1 Courtesy Wipe after Wash = 1 (enabled)
（发送./yfdbus_send AI.lv.ipcl.out vip2gip_diag 0x01,0x01,0xDE,0x08,0x25,0x00,0x02,0x00,0x00,0x00,0x00,0x00,0x00,0x00,0x00,0x00,0x00,0x00,0x00,0x00,0x00,0x00,0x00,0x00,0x00,0x00,0x00,0x00,0x00,0x00）
2.发送清洁增强信号并查看清洁增强开关选项</t>
  </si>
  <si>
    <t>2.显示清洁增强选项</t>
  </si>
  <si>
    <t>VehicleSetting_616</t>
  </si>
  <si>
    <t>开启清洁增强Rx逻辑</t>
  </si>
  <si>
    <t>1.模拟ECU发送信号:
0x3E6FeatNoSccmActl=0x0407
0x3E6FeatConfigSccmActl=0x1
0x3E6PersIndexSccm_D_Actl=0x04
（发送./yfdbus_send AI.lv.ipcl.out vip2gip_VehicleNetwork 0x02,0x21,0x40,0x0B,0xE1,0x00,0x00,0x01）
2.查看开关选项状态（辅助驾驶界面和常用设置界面）</t>
  </si>
  <si>
    <t>VehicleSetting_617</t>
  </si>
  <si>
    <t>关闭清洁增强Rx逻辑</t>
  </si>
  <si>
    <t>1.模拟ECU发送信号:
0x3E6FeatNoSccmActl=0x0407
0x3E6FeatConfigSccmActl=0x0
0x3E6PersIndexSccm_D_Actl=0x04
（发送./yfdbus_send AI.lv.ipcl.out vip2gip_VehicleNetwork 0x02,0x21,0x40,0x0B,0xE1,0x00,0x00,0x00）
2.查看开关选项状态（辅助驾驶界面和常用设置界面）</t>
  </si>
  <si>
    <t>VehicleSetting_618</t>
  </si>
  <si>
    <t>开启清洁增强Tx逻辑</t>
  </si>
  <si>
    <t>1.开关为关时,点击开启
2.查看车机发出的请求信号TBD
（点击开启清洁增强选项查看tail -f test.log返回值）</t>
  </si>
  <si>
    <t>2.信号（若是FBMP信号，需要在500ms内retry并且Tx发完后需要置零）0x3E2CtrStkDsplyOp_D_Rq=0x02
0x3E2CtrStkFeatNoActl=0x0407
0x3E2CtrStkFeatConfigActl=0x01
（返回值1）</t>
  </si>
  <si>
    <t>VehicleSetting_619</t>
  </si>
  <si>
    <t>关闭清洁增强Tx逻辑</t>
  </si>
  <si>
    <t>1.开关为开时,点击关闭
2.查看车机发出的请求信号TBD
（点击关闭清洁增强选项查看tail -f test.log返回值）</t>
  </si>
  <si>
    <t>2.信号（若是FBMP信号，需要在500ms内retry并且Tx发完后需要置零）0x3E2CtrStkDsplyOp_D_Rq=0x02
0x3E2CtrStkFeatNoActl=0x0407
0x3E2CtrStkFeatConfigActl=0x00
（返回值0）</t>
  </si>
  <si>
    <t>VehicleSetting_620</t>
  </si>
  <si>
    <t>后雨刮联动显示配置项</t>
  </si>
  <si>
    <t>1.配置后雨刮联动DE08, BYTE 4, BIT 0 Rear Reverse Gear Wipe (RRGW)== 0
（发送./yfdbus_send AI.lv.ipcl.out vip2gip_diag 0x01,0x01,0xDE,0x08,0x25,0x00,0x00,0x00,0x00,0x00,0x00,0x00,0x00,0x00,0x00,0x00,0x00,0x00,0x00,0x00,0x00,0x00,0x00,0x00,0x00,0x00,0x00,0x00,0x00,0x00）
2.发送后雨刮联动信号并查看后雨刮联动选项</t>
  </si>
  <si>
    <t>2.不显示后雨刮联动选项</t>
  </si>
  <si>
    <t>VehicleSetting_621</t>
  </si>
  <si>
    <t>后雨刮联动不显示配置项</t>
  </si>
  <si>
    <t>1.配置后雨刮联动DE08, BYTE 4, BIT 0 Rear Reverse Gear Wipe (RRGW)= = 1 (enabled)
（发送./yfdbus_send AI.lv.ipcl.out vip2gip_diag 0x01,0x01,0xDE,0x08,0x25,0x00,0x00,0x00,0x01,0x00,0x00,0x00,0x00,0x00,0x00,0x00,0x00,0x00,0x00,0x00,0x00,0x00,0x00,0x00,0x00,0x00,0x00,0x00,0x00,0x00）
2.发送后雨刮联动信号并查看后雨刮联动开关选项</t>
  </si>
  <si>
    <t>2.显示后雨刮联动选项</t>
  </si>
  <si>
    <t>VehicleSetting_622</t>
  </si>
  <si>
    <t>开启后雨刮联动Rx逻辑</t>
  </si>
  <si>
    <t>1.模拟ECU发送信号:
0x3E6FeatNoSccmActl=0x0409
0x3E6FeatConfigSccmActl=0x1
0x3E6PersIndexSccm_D_Actl=0x04
（发送./yfdbus_send AI.lv.ipcl.out vip2gip_VehicleNetwork 0x02,0x21,0x40,0x0B,0xE3,0x00,0x00,0x01）
2.查看开关选项状态（辅助驾驶界面和常用设置界面）</t>
  </si>
  <si>
    <t>VehicleSetting_623</t>
  </si>
  <si>
    <t>关闭后雨刮联动Rx逻辑</t>
  </si>
  <si>
    <t>1.模拟ECU发送信号:
0x3E6FeatNoSccmActl=0x0409
0x3E6FeatConfigSccmActl=0x0
0x3E6PersIndexSccm_D_Actl=0x04
（发送./yfdbus_send AI.lv.ipcl.out vip2gip_VehicleNetwork 0x02,0x21,0x40,0x0B,0xE3,0x00,0x00,0x00）
2.查看开关选项状态（辅助驾驶界面和常用设置界面）</t>
  </si>
  <si>
    <t>VehicleSetting_624</t>
  </si>
  <si>
    <t>开启后雨刮联动Tx逻辑</t>
  </si>
  <si>
    <t>1.开关为关时,点击开启
2.查看车机发出的请求信号TBD
(点击开启后雨刮联动选项查看tail -f test.log返回值)</t>
  </si>
  <si>
    <t>2.信号（若是FBMP信号，需要在500ms内retry并且Tx发完后需要置零）0x3E2CtrStkDsplyOp_D_Rq=0x02
0x3E2CtrStkFeatNoActl=0x0409
0x3E2CtrStkFeatConfigActl=0x01
（返回值1）</t>
  </si>
  <si>
    <t>VehicleSetting_625</t>
  </si>
  <si>
    <t>关闭后雨刮联动Tx逻辑</t>
  </si>
  <si>
    <t>1.开关为开时,点击关闭
2.查看车机发出的请求信号TBD
(点击关闭后雨刮联动选项查看tail -f test.log返回值)</t>
  </si>
  <si>
    <t>2.信号（若是FBMP信号，需要在500ms内retry并且Tx发完后需要置零）0x3E2CtrStkDsplyOp_D_Rq=0x02
0x3E2CtrStkFeatNoActl=0x0409
0x3E2CtrStkFeatConfigActl=0x00
（返回值0）</t>
  </si>
  <si>
    <t>VehicleSetting_626</t>
  </si>
  <si>
    <t>6-18-2雨刮器-雨量感应式前雨刮infobook</t>
  </si>
  <si>
    <t>雨量感应式前雨刮infobook</t>
  </si>
  <si>
    <t>1.点击雨量感应式前雨刮info按钮
2.点击返回按钮</t>
  </si>
  <si>
    <t>1.点击雨量感应式前雨刮info页面，且显示图片/功能文本说明
2.返回车辆控制-&gt;车辆设置-&gt;雨刮器</t>
  </si>
  <si>
    <t>VehicleSetting_627</t>
  </si>
  <si>
    <t>6-18-3雨刮器-清洁增强infobook</t>
  </si>
  <si>
    <t>清洁增强infobook</t>
  </si>
  <si>
    <t>1.点击清洁增强info按钮
2.点击返回按钮</t>
  </si>
  <si>
    <t>1.点击清洁增强info页面，且显示图片/功能文本说明
2.返回车辆控制-&gt;车辆设置-&gt;雨刮器</t>
  </si>
  <si>
    <t>VehicleSetting_628</t>
  </si>
  <si>
    <t>6-18-4雨刮器-后雨刮联动infobook</t>
  </si>
  <si>
    <t>后雨刮联动infobook</t>
  </si>
  <si>
    <t>1.点击后雨刮联动info按钮
2.点击返回按钮</t>
  </si>
  <si>
    <t>1.点击后雨刮联动info页面，且显示图片/功能文本说明
2.返回车辆控制-&gt;车辆设置-&gt;雨刮器</t>
  </si>
  <si>
    <t>VehicleSetting_629</t>
  </si>
  <si>
    <t>SYNC+_Z0209</t>
  </si>
  <si>
    <t>6-1驻车锁控制</t>
  </si>
  <si>
    <t>驻车锁控制显示配置项</t>
  </si>
  <si>
    <t>1.配置驻车锁控制DE08, BYTE 10, Bits 7-6 Park Lock Control Allw=0x1:Enable
（发送./yfdbus_send AI.lv.ipcl.out vip2gip_diag 0x01,0x01,0xDE,0x08,0x25,0x00,0x00,0x00,0x00,0x00,0x00,0x00,0x00,0x00,0x40,0x00,0x00,0x00,0x00,0x00,0x00,0x00,0x00,0x00,0x00,0x00,0x00,0x00,0x00,0x00）
2.查看车辆设置有无驻车锁控制选项</t>
  </si>
  <si>
    <t>2.显示驻车锁控制选项</t>
  </si>
  <si>
    <t>VehicleSetting_630</t>
  </si>
  <si>
    <t>驻车锁控制不显示配置项</t>
  </si>
  <si>
    <t>1.配置驻车锁控制DE08, BYTE 10, Bits 7-6 Park Lock Control Allw=0x0:Disable
（发送./yfdbus_send AI.lv.ipcl.out vip2gip_diag 0x01,0x01,0xDE,0x08,0x25,0x00,0x00,0x00,0x00,0x00,0x00,0x00,0x00,0x00,0x00,0x00,0x00,0x00,0x00,0x00,0x00,0x00,0x00,0x00,0x00,0x00,0x00,0x00,0x00,0x00）
2.查看车辆设置有无驻车锁控制选项</t>
  </si>
  <si>
    <t>2.不显示驻车锁控制选项</t>
  </si>
  <si>
    <t>VehicleSetting_631</t>
  </si>
  <si>
    <t>开启驻车锁控制Rx逻辑</t>
  </si>
  <si>
    <t>1.车机供电正常
2.进入车辆设置界面
3.配置驻车锁控制显示</t>
  </si>
  <si>
    <t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2.查看驻车锁控制开关选项状态（辅助驾驶界面和常用设置界面）</t>
  </si>
  <si>
    <t>2.驻车锁控制选项为开</t>
  </si>
  <si>
    <t>VehicleSetting_632</t>
  </si>
  <si>
    <t>关闭驻车锁控制Rx逻辑</t>
  </si>
  <si>
    <t>1.模拟ECU发送信号:
0x3E3 FeatNoIpmaActl=0x414
0x3E3 FeatConfigIpmaActl=0x00
0x3E3 PersIndexIpma_D_Actl=0x04
（发送./yfdbus_send AI.lv.ipcl.out vip2gip_VehicleNetwork 0x02,0x00,0x00,0x00,0x00,0x00,0x01,0x04,0x14,0x00,0x00,0x04）
2.查看驻车锁控制开关选项状态（辅助驾驶界面和常用设置界面）</t>
  </si>
  <si>
    <t>2.驻车锁控制选项为关</t>
  </si>
  <si>
    <t>VehicleSetting_633</t>
  </si>
  <si>
    <t>开启驻车锁控制Tx逻辑</t>
  </si>
  <si>
    <t>1.驻车锁控制开关为关时,点击开启
2.查看车机发出的请求信号TBD
（点击开启驻车锁控制选项查看tail -f test.log返回值）</t>
  </si>
  <si>
    <t>2.信号（若是FBMP信号，需要在500ms内retry并且Tx发完后需要置零）
0x3E2.CtrStkDsplyOp_D_Rq=Set
0x3E2.CtrStkFeatNoActl=0x0414
0x3E2.CtrStkFeatConfigActl=0x1
（返回值1）</t>
  </si>
  <si>
    <t>VehicleSetting_634</t>
  </si>
  <si>
    <t>关闭驻车锁控制Tx逻辑</t>
  </si>
  <si>
    <t>1.驻车锁控制开关为开时,点击关闭
2.查看车机发出的请求信号TBD
（点击关闭驻车锁控制选项查看tail -f test.log返回值）</t>
  </si>
  <si>
    <t>2.信号（若是FBMP信号，需要在500ms内retry并且Tx发完后需要置零）
0x3E2.CtrStkDsplyOp_D_Rq=Set
0x3E2.CtrStkFeatNoActl=0x0414
0x3E2.CtrStkFeatConfigActl=0x0
（返回值0）</t>
  </si>
  <si>
    <t>VehicleSetting_635</t>
  </si>
  <si>
    <t>驻车锁控制收藏</t>
  </si>
  <si>
    <t>1.点击驻车锁控制收藏按钮，查看页面显示
2.进入常用设置，查看页面显示</t>
  </si>
  <si>
    <t>1.驻车锁控制收藏按钮高亮显示
2.常用设置中存在驻车锁控制且状态与车辆设置中保持一致</t>
  </si>
  <si>
    <t>VehicleSetting_636</t>
  </si>
  <si>
    <t>6-30驻车锁控制infobook</t>
  </si>
  <si>
    <t>驻车锁控制infobook</t>
  </si>
  <si>
    <t>1.点击驻车锁控制info按钮，查看页面显示
2.点击返回按钮，查看页面显示</t>
  </si>
  <si>
    <t>1.点击驻车锁控制info页面，且显示图片/功能文本说明
2.返回车辆控制-&gt;车辆设置页面</t>
  </si>
  <si>
    <t>VehicleSetting_637</t>
  </si>
  <si>
    <t>SYNC+_Z0104</t>
  </si>
  <si>
    <t>SYNC+_Z0293</t>
  </si>
  <si>
    <t>8-1后备箱控制</t>
  </si>
  <si>
    <t>后备箱盖菜单显示</t>
  </si>
  <si>
    <t>1.车辆控制-&gt;后备箱控制查看页面</t>
  </si>
  <si>
    <t>1.进入后备箱控制页面，显示后备箱盖开关及infobook按钮</t>
  </si>
  <si>
    <t>VehicleSetting_638</t>
  </si>
  <si>
    <t>后备箱盖收藏</t>
  </si>
  <si>
    <t>1.点击后备箱盖收藏按钮查看页面
2.进入常用设置查看</t>
  </si>
  <si>
    <t>1.后备箱盖收藏按钮高亮显示
2.常用设置中存在后备箱盖且状态与后备箱控制中保持一致</t>
  </si>
  <si>
    <t>VehicleSetting_639</t>
  </si>
  <si>
    <t>后备箱盖取消收藏</t>
  </si>
  <si>
    <t>1.点击后备箱盖已收藏按钮，查看页面显示
2.进入常用设置，查看页面显示</t>
  </si>
  <si>
    <t>1.Toast提示“已取消收藏”；后备箱盖收藏按钮灰色显示
2.常用设置中不存在后备箱盖</t>
  </si>
  <si>
    <t>VehicleSetting_640</t>
  </si>
  <si>
    <t>8-2后备箱控制infobook</t>
  </si>
  <si>
    <t>后备箱盖infobook</t>
  </si>
  <si>
    <t>1.点击后备箱盖info按钮
2.点击返回按钮</t>
  </si>
  <si>
    <t>1.点击后备箱盖info页面，且显示图片/功能文本说明
2.返回车辆控制-&gt;后备箱控制页面</t>
  </si>
  <si>
    <t>VehicleSetting_641</t>
  </si>
  <si>
    <t>后备箱盖显示配置项</t>
  </si>
  <si>
    <t>1.配置后备箱盖DE08 BYTE 19, BIT 2 Liftgate Softswitch=1
2.查看车辆控制有无后备箱盖选项</t>
  </si>
  <si>
    <t>2.显示后备箱盖控制选项</t>
  </si>
  <si>
    <t>VehicleSetting_642</t>
  </si>
  <si>
    <t>后备箱盖不显示配置项</t>
  </si>
  <si>
    <t>1.配置后备箱盖DE08 BYTE 19, BIT 2 Liftgate Softswitch=0
2.查看车辆控制有无后备箱盖选项</t>
  </si>
  <si>
    <t>2.不显示后备箱盖控制选项</t>
  </si>
  <si>
    <t>VehicleSetting_643</t>
  </si>
  <si>
    <t>开启后备箱盖Rx逻辑</t>
  </si>
  <si>
    <t>1.车机供电正常
2.进入辅助驾驶界面
3.显示后备箱盖</t>
  </si>
  <si>
    <t>1.模拟ECU发送信号:0X3B2 DrStatInnrTgate_B_Actl = 0x1
2.查看开关选项状态（辅助驾驶界面和常用设置界面）</t>
  </si>
  <si>
    <t>VehicleSetting_644</t>
  </si>
  <si>
    <t>关闭后备箱盖Rx逻辑</t>
  </si>
  <si>
    <t>1.模拟ECU发送信号:0X3B2 DrStatInnrTgate_B_Actl = 0x0
2.查看开关选项状态（辅助驾驶界面和常用设置界面）</t>
  </si>
  <si>
    <t>VehicleSetting_645</t>
  </si>
  <si>
    <t>后备箱盖Tx逻辑-是</t>
  </si>
  <si>
    <t>1.车机供电正常
2.进入辅助驾驶界面
3.显示后备箱盖
4.当前电动后备箱为手动</t>
  </si>
  <si>
    <t>1.点击后备箱盖，弹出弹窗”电动后备箱处于手动模式，是否切换到电动模式？“
2.点击是，查看BecRleas_No_RqMnu信号值发送</t>
  </si>
  <si>
    <t>1.信号0X32B BecRleas_No_RqMnu值不变</t>
  </si>
  <si>
    <t>后备箱盖Tx逻辑-否</t>
  </si>
  <si>
    <t>1.点击后备箱盖，弹出弹窗”电动后备箱处于手动模式，是否切换到电动模式？“
2.点击否，查看BecRleas_No_RqMnu信号值发送</t>
  </si>
  <si>
    <t>VehicleSetting_647</t>
  </si>
  <si>
    <t>开启后备箱盖Tx逻辑</t>
  </si>
  <si>
    <t>1.车机供电正常
2.进入辅助驾驶界面
3.显示后备箱盖
4.当前电动后备箱为电动</t>
  </si>
  <si>
    <t>1.点击后备箱盖，查看BecRleas_No_RqMnu信号值发送</t>
  </si>
  <si>
    <t>1.信号0X32B BecRleas_No_RqMnu每次用作请求数值都会增加1</t>
  </si>
  <si>
    <t>VehicleSetting_648</t>
  </si>
  <si>
    <t>run模式下后备箱盖可用</t>
  </si>
  <si>
    <t>1.IGN=OFF ,ACC=OFF</t>
  </si>
  <si>
    <t>1.发送3B2 DrStatInnrTgate_B_Actl= ajar / off</t>
  </si>
  <si>
    <t>2.后备箱盖正确响应开启/关闭</t>
  </si>
  <si>
    <t>VehicleSetting_649</t>
  </si>
  <si>
    <t>1.IGN= ACC</t>
  </si>
  <si>
    <t>VehicleSetting_650</t>
  </si>
  <si>
    <t>1.IG =RUN/START
transmission =Automatic ,
230 GearLvrPos_D_Actl=park</t>
  </si>
  <si>
    <t>VehicleSetting_651</t>
  </si>
  <si>
    <t>工厂模式下后备箱盖可用</t>
  </si>
  <si>
    <t>1.3B2 LifeCycMde_D_Actl =factory</t>
  </si>
  <si>
    <t>VehicleSetting_652</t>
  </si>
  <si>
    <t>运输模式下后备箱盖不可用</t>
  </si>
  <si>
    <t>1.167 ENG=ON 3B2 IG=run LifeCycMde_D_Actl =transport</t>
  </si>
  <si>
    <t>2.后备箱盖不响应开启/关闭</t>
  </si>
  <si>
    <t>VehicleSetting_653</t>
  </si>
  <si>
    <t>0x202 Veh_V_ActlEng＞0后备箱盖不可用</t>
  </si>
  <si>
    <t>1.发送0x202 Veh_V_ActlEng＞0</t>
  </si>
  <si>
    <t>2.后备箱盖置灰不可点击</t>
  </si>
  <si>
    <t>FCIVIOS-16414
【U625 MCA】【黑盒】【必现】【Vehicle Setting】模拟车速1 / 2 时，后备箱盖未置灰</t>
  </si>
  <si>
    <t>VehicleSetting_654</t>
  </si>
  <si>
    <t>车钥匙检测提示</t>
  </si>
  <si>
    <t>车钥匙检测提示配置显示</t>
  </si>
  <si>
    <t>1.车机供电正常
2.ign=run</t>
  </si>
  <si>
    <t>1.配置DE08, Byte 24, Bit 5 key detection alert = 1 (enabled)</t>
  </si>
  <si>
    <t>1.显示车钥匙检测提示功能</t>
  </si>
  <si>
    <t>VehicleSetting_655</t>
  </si>
  <si>
    <t>车钥匙检测提示配置不显示</t>
  </si>
  <si>
    <t>1.配置DE08, Byte 24, Bit 5 key detection alert = 0</t>
  </si>
  <si>
    <t>1.不显示车钥匙检测提示功能</t>
  </si>
  <si>
    <t>VehicleSetting_656</t>
  </si>
  <si>
    <t>车钥匙检测提示收藏</t>
  </si>
  <si>
    <t>1.点击车钥匙检测提示收藏按钮查看页面
2.进入常用设置查看</t>
  </si>
  <si>
    <t>1.车钥匙检测提示收藏按钮高亮显示
2.常用设置中存在车钥匙检测提示且状态与车辆设置中保持一致</t>
  </si>
  <si>
    <t>VehicleSetting_657</t>
  </si>
  <si>
    <t>车钥匙检测提示infobook</t>
  </si>
  <si>
    <t>1.点击车钥匙检测提示info按钮
2.点击返回按钮</t>
  </si>
  <si>
    <t>1.进入车钥匙检测提示info页面，且显示图片/功能文本说明
2.返回车辆控制-&gt;车辆设置页面</t>
  </si>
  <si>
    <t>VehicleSetting_658</t>
  </si>
  <si>
    <t>开启车钥匙检测提示Rx逻辑</t>
  </si>
  <si>
    <t>1.车机供电正常
2.进入车辆设置界面
3.显示车钥匙检测提示</t>
  </si>
  <si>
    <t>1.模拟ECU发送信号:4BC LostPKChirp_D_Stat = 0x2
2.查看开关选项状态（辅助驾驶界面和常用设置界面）</t>
  </si>
  <si>
    <t>VehicleSetting_659</t>
  </si>
  <si>
    <t>关闭车钥匙检测提示Rx逻辑</t>
  </si>
  <si>
    <t>1.模拟ECU发送信号:4BC LostPKChirp_D_Stat = 0x1
2.查看开关选项状态（辅助驾驶界面和常用设置界面）</t>
  </si>
  <si>
    <t>VehicleSetting_660</t>
  </si>
  <si>
    <t>车钥匙检测提示Tx逻辑</t>
  </si>
  <si>
    <t>1.车钥匙检测提示为关闭时，点击开启
2.查看信号</t>
  </si>
  <si>
    <t>1.信号2E3 LostPKChirp_D_RqMnu=0x2</t>
  </si>
  <si>
    <t>VehicleSetting_661</t>
  </si>
  <si>
    <t>1.车钥匙检测提示为开启时，点击关闭
2.查看信号</t>
  </si>
  <si>
    <t>1.信号2E3 LostPKChirp_D_RqMnu=0x1</t>
  </si>
  <si>
    <t>VehicleSetting_662</t>
  </si>
  <si>
    <t>空气悬架维修模式</t>
  </si>
  <si>
    <t>空气悬架维修模式配置显示</t>
  </si>
  <si>
    <t>1.配置DE08 Byte 12 Bit 5 Air Suspension SUMA Control Function = 1 (enabled)</t>
  </si>
  <si>
    <t>1.显示空气悬架维修模式</t>
  </si>
  <si>
    <t>VehicleSetting_663</t>
  </si>
  <si>
    <t>空气悬架维修模式配置不显示</t>
  </si>
  <si>
    <t>1.配置DE08 Byte 12 Bit 5 Air Suspension SUMA Control Function = 0</t>
  </si>
  <si>
    <t>1.不显示空气悬架维修模式</t>
  </si>
  <si>
    <t>VehicleSetting_664</t>
  </si>
  <si>
    <t>空气悬架维修模式收藏</t>
  </si>
  <si>
    <t>1.点击空气悬架维修模式收藏按钮查看页面
2.进入常用设置查看</t>
  </si>
  <si>
    <t>1.空气悬架维修模式收藏按钮高亮显示
2.常用设置中存在空气悬架维修模式且状态与车辆设置中保持一致</t>
  </si>
  <si>
    <t>VehicleSetting_665</t>
  </si>
  <si>
    <t>空气悬架维修模式infobook</t>
  </si>
  <si>
    <t>1.点击空气悬架维修模式info按钮
2.点击返回按钮</t>
  </si>
  <si>
    <t>1.进入空气悬架维修模式info页面，且显示图片/功能文本说明
2.返回车辆控制-&gt;车辆设置页面</t>
  </si>
  <si>
    <t>VehicleSetting_666</t>
  </si>
  <si>
    <t>开启空气悬架维修模式Rx逻辑</t>
  </si>
  <si>
    <t>1.车机供电正常
2.进入车辆设置界面
3.显示空气悬架维修模式</t>
  </si>
  <si>
    <t>1.模拟ECU发送信号:
3E9
功能ID： 0x0B03
值：0x1
2.查看开关选项状态（辅助驾驶界面和常用设置界面）</t>
  </si>
  <si>
    <t>FCIVIOS-16456
【U625 MCA】【黑盒】【必现】【Vehicle Setting】空气悬架维修模式CAN信号无效</t>
  </si>
  <si>
    <t>VehicleSetting_667</t>
  </si>
  <si>
    <t>关闭空气悬架维修模式Rx逻辑</t>
  </si>
  <si>
    <t>1.模拟ECU发送信号:
3E9
功能ID： 0x0B03
值：0x0
2.查看开关选项状态（辅助驾驶界面和常用设置界面）</t>
  </si>
  <si>
    <t>VehicleSetting_668</t>
  </si>
  <si>
    <t>空气悬架维修模式Tx逻辑</t>
  </si>
  <si>
    <t>1.空气悬架维修模式为关闭时，点击开启
2.查看信号</t>
  </si>
  <si>
    <t>1.信号0x3E2.CtrStkDsplyOp_D_Rq = Set
0x3E2.CtrStkFeatNoActl = 0B03
0x3E2.CtrStkFeatConfigActl = 0x01</t>
  </si>
  <si>
    <t>VehicleSetting_669</t>
  </si>
  <si>
    <t>1.空气悬架维修模式为开启时，点击关闭
2.查看信号</t>
  </si>
  <si>
    <t>1.信号0x3E2.CtrStkDsplyOp_D_Rq = Set
0x3E2.CtrStkFeatNoActl = 0B03
0x3E2.CtrStkFeatConfigActl = 0x00</t>
  </si>
  <si>
    <t>VehicleSetting_670</t>
  </si>
  <si>
    <t>空气悬架维修模式显示逻辑</t>
  </si>
  <si>
    <t>1.空气悬架维修模式为开启
2.查看舒适上下车高度和货物装载</t>
  </si>
  <si>
    <t>2.舒适上下车高度和货物装载 置灰显示</t>
  </si>
  <si>
    <t>VehicleSetting_671</t>
  </si>
  <si>
    <t>1.空气悬架维修模式为关闭
2.查看舒适上下车高度和货物装载</t>
  </si>
  <si>
    <t>2.舒适上下车高度和货物装载 高亮显示</t>
  </si>
  <si>
    <t>VehicleSetting_672</t>
  </si>
  <si>
    <t>SYNC+_Z0297</t>
  </si>
  <si>
    <t>SYNC+_Z0295</t>
  </si>
  <si>
    <t>6-16-1 遥控启动设置</t>
  </si>
  <si>
    <t>遥控启动设置配置不显示</t>
  </si>
  <si>
    <t>1.配置DE08, BYTE 5, BIT 5 Remote Start - Feature= 0x0:Disabled
2.发送信号并查看页面显示</t>
  </si>
  <si>
    <t>2.页面显示与UI一致，设置按钮置灰不可用
此时显示文字提示“该功能被异常关闭，请尽快前往经销商处进行复位。”</t>
  </si>
  <si>
    <t>VehicleSetting_673</t>
  </si>
  <si>
    <t>SYNC+_0112</t>
  </si>
  <si>
    <t>遥控启动未启用时页面显示</t>
  </si>
  <si>
    <t>1.车辆控制-&gt;车辆设置-&gt;遥控启动设置查看页面
2.点击返回</t>
  </si>
  <si>
    <t>1.进入遥控启动设置页面，显示空调控制子目录/方向盘加热和座椅空调子目录/座椅空调子目录/周期子目录及各项info book按钮
2.从遥控启动设置页面返回车辆设置-&gt;车辆设置</t>
  </si>
  <si>
    <t>VehicleSetting_674</t>
  </si>
  <si>
    <t>遥控启动设置收藏</t>
  </si>
  <si>
    <t>1.点击遥控启动设置收藏按钮查看页面
2.进入常用设置查看</t>
  </si>
  <si>
    <t>1.遥控启动设置收藏按钮高亮显示
2.常用设置中存在遥控启动设置且状态与车辆设置中保持一致</t>
  </si>
  <si>
    <t>VehicleSetting_675</t>
  </si>
  <si>
    <t>遥控启动设置取消收藏</t>
  </si>
  <si>
    <t>1.Toast提示“已取消收藏”；车锁收藏按钮灰色显示
2.常用设置中遥控启动</t>
  </si>
  <si>
    <t>VehicleSetting_676</t>
  </si>
  <si>
    <t>遥控启动设置info book</t>
  </si>
  <si>
    <t>1.点击遥控启动设置info按钮
2.点击返回按钮</t>
  </si>
  <si>
    <t>1.点击遥控启动设置info页面，且显示图片/功能文本说明
2.返回车辆控制-&gt;车辆设置-&gt;舒适进出-&gt;电动踏板模式</t>
  </si>
  <si>
    <t>VehicleSetting_677</t>
  </si>
  <si>
    <t>[SYNC+_Z1003</t>
  </si>
  <si>
    <t>6-16-2 遥控启动设置-空调控制</t>
  </si>
  <si>
    <t>空调控制菜单显示</t>
  </si>
  <si>
    <t>1.车辆控制-&gt;车辆设置-&gt;遥控启动设置-&gt;空调控制查看页面
2.点击“X”</t>
  </si>
  <si>
    <t>1.进入空调控制弹窗页面，显示自动/上一次设定
2.空调控制弹窗返回车辆控制-&gt;车辆设置-&gt;遥控启动设置界面</t>
  </si>
  <si>
    <t>VehicleSetting_678</t>
  </si>
  <si>
    <t>6-16-2 遥控启动设置-空调控制 info book</t>
  </si>
  <si>
    <t>空调控制info book</t>
  </si>
  <si>
    <t>1.点击空调控制info按钮
2.点击返回按钮</t>
  </si>
  <si>
    <t>1.点击空调控制info页面，且显示图片/功能文本说明
2.返回车辆控制-&gt;车辆设置-&gt;遥控启动设置页面</t>
  </si>
  <si>
    <t>VehicleSetting_679</t>
  </si>
  <si>
    <t>空调控制-自动 设置 Rx逻辑</t>
  </si>
  <si>
    <t>1.模拟ECU发送信号: 
0x3E7FeatNoCcmActl=0x0509
0x3E7FeatConfigCcmActl=0x00
0x3E7PersIndexCcm_D_Actl=0x04
（发送./yfdbus_send AI.lv.ipcl.out vip2gip_VehicleNetwork 0x02,0x21,0x40,0x11,0x03,0x00,0x00,0x00）
2.查看自动选项状态</t>
  </si>
  <si>
    <t>VehicleSetting_680</t>
  </si>
  <si>
    <t>空调控制-自动 设置 Tx逻辑</t>
  </si>
  <si>
    <t>1.其他选项被选中时, 点击自动
2.查看车机发出的请求信号</t>
  </si>
  <si>
    <t>2.信号（若是FBMP信号，需要在500ms内retry并且Tx发完后需要置零）
0x3E2.CtrStkDsplyOp_D_Rq = Set
0x3E2.CtrStkFeatNoActl = 0509&amp;0503&amp;0504
0x3E2.CtrStkFeatConfigActl = 0x00</t>
  </si>
  <si>
    <t>VehicleSetting_681</t>
  </si>
  <si>
    <t>空调控制-上一次设定 设置 Rx逻辑</t>
  </si>
  <si>
    <t>1.模拟ECU发送信号: 
0x3E7FeatNoCcmActl=0x0509
0x3E7FeatConfigCcmActl=0x01
0x3E7PersIndexCcm_D_Actl=0x04
（发送./yfdbus_send AI.lv.ipcl.out vip2gip_VehicleNetwork 0x02,0x21,0x40,0x11,0x03,0x00,0x00,0x01）
2.查看上一次设定选项状态</t>
  </si>
  <si>
    <t>2.上一次设定选项被选中</t>
  </si>
  <si>
    <t>VehicleSetting_682</t>
  </si>
  <si>
    <t>空调控制-上一次设定 设置 Tx逻辑</t>
  </si>
  <si>
    <t>1.其他选项被选中时, 点击上一次设定
2.查看车机发出的请求信号</t>
  </si>
  <si>
    <t>2.信号（若是FBMP信号，需要在500ms内retry并且Tx发完后需要置零）
0x3E2.CtrStkDsplyOp_D_Rq = Set
0x3E2.CtrStkFeatNoActl = 0509&amp;0503&amp;0504
0x3E2.CtrStkFeatConfigActl = 0x01</t>
  </si>
  <si>
    <t>VehicleSetting_683</t>
  </si>
  <si>
    <t>6-16-3 遥控启动设置-方向盘加热和座椅空调</t>
  </si>
  <si>
    <t>方向盘加热和座椅空调配置不显示</t>
  </si>
  <si>
    <t>1.配置DE08, BYTE 5, BIT 6 Remote Start: Driver Seat = 0 and
DE08, BYTE 5, BIT 2 Remote Start: Steering Wheel = 0
2.发送信号并查看页面显示</t>
  </si>
  <si>
    <t>2.不显示方向盘加热和座椅空调</t>
  </si>
  <si>
    <t>VehicleSetting_684</t>
  </si>
  <si>
    <t>方向盘加热和座椅空调配置显示</t>
  </si>
  <si>
    <t>1.配置DE08, BYTE 5, BIT 6 Remote Start: Driver Seat = 1(Enabled) and
DE08, BYTE 5, BIT 2 Remote Start: Steering Wheel = 1 (Enabled)
2.发送信号并查看页面显示</t>
  </si>
  <si>
    <t>2.显示方向盘加热和座椅空调</t>
  </si>
  <si>
    <t>VehicleSetting_685</t>
  </si>
  <si>
    <t>方向盘加热和座椅空调菜单显示</t>
  </si>
  <si>
    <t>1.车辆控制-&gt;车辆设置-&gt;遥控启动设置-&gt;方向盘加热和座椅空调查看页面
2.点击“X”</t>
  </si>
  <si>
    <t>1.弹窗显示方向盘加热和座椅空调页面，显示自动/关闭
2.弹窗消失返回遥控启动设置页面</t>
  </si>
  <si>
    <t>VehicleSetting_686</t>
  </si>
  <si>
    <t>6-16-8 遥控启动设置-方向盘加热和座椅空调info book</t>
  </si>
  <si>
    <t>方向盘加热和座椅空调info book</t>
  </si>
  <si>
    <t>1.点击方向盘加热和座椅空调info按钮
2.点击返回按钮</t>
  </si>
  <si>
    <t>1.点击方向盘加热和座椅空调info页面，且显示图片/功能文本说明
2.返回车辆控制-&gt;车辆设置-&gt;遥控启动设置页面</t>
  </si>
  <si>
    <t>VehicleSetting_687</t>
  </si>
  <si>
    <t>方向盘加热和座椅空调-自动 设置 Rx逻辑</t>
  </si>
  <si>
    <t>1.模拟ECU发送信号: 
0x3E7FeatNoCcmActl=0x0501
0x3E7FeatConfigCcmActl=0x00
0x3E7PersIndexCcm_D_Actl=0x04
（发送./yfdbus_send AI.lv.ipcl.out vip2gip_VehicleNetwork 0x02,0x21,0x40,0x11,0x08,0x00,0x00,0x01）
2.查看自动选项状态</t>
  </si>
  <si>
    <t>VehicleSetting_688</t>
  </si>
  <si>
    <t>方向盘加热和座椅空调-自动 设置 Tx逻辑</t>
  </si>
  <si>
    <t>2.信号（若是FBMP信号，需要在500ms内retry并且Tx发完后需要置零）
0x3E2.CtrStkDsplyOp_D_Rq = Set
0x3E2.CtrStkFeatNoActl = 0501&amp;0502&amp;040A
0x3E2.CtrStkFeatConfigActl = 0x0</t>
  </si>
  <si>
    <t>VehicleSetting_689</t>
  </si>
  <si>
    <t>方向盘加热和座椅空调-关闭 设置 Rx逻辑</t>
  </si>
  <si>
    <t>1.模拟ECU发送信号: 
0x3E7FeatNoCcmActl=0x0501
0x3E7FeatConfigCcmActl=0x01
0x3E7PersIndexCcm_D_Actl=0x04
（发送./yfdbus_send AI.lv.ipcl.out vip2gip_VehicleNetwork 0x02,0x21,0x40,0x11,0x08,0x00,0x00,0x00）
2.查看关闭选项状态</t>
  </si>
  <si>
    <t>2.选项被选中</t>
  </si>
  <si>
    <t>VehicleSetting_690</t>
  </si>
  <si>
    <t>方向盘加热和座椅空调-关闭 设置 Tx逻辑</t>
  </si>
  <si>
    <t>1.其他选项被选中时, 点击关闭
2.查看车机发出的请求信号</t>
  </si>
  <si>
    <t>2.信号（若是FBMP信号，需要在500ms内retry并且Tx发完后需要置零）
0x3E2.CtrStkDsplyOp_D_Rq = Set
0x3E2.CtrStkFeatNoActl = 0501&amp;0502&amp;040A
0x3E2.CtrStkFeatConfigActl = 0x1</t>
  </si>
  <si>
    <t>VehicleSetting_691</t>
  </si>
  <si>
    <t>6-16-4 遥控启动设置-座椅空调</t>
  </si>
  <si>
    <t>座椅空调配置不显示</t>
  </si>
  <si>
    <t>2.不显示座椅空调</t>
  </si>
  <si>
    <t>VehicleSetting_692</t>
  </si>
  <si>
    <t>座椅空调配置显示</t>
  </si>
  <si>
    <t>1.配置DE08, BYTE 5, BIT 6 Remote Start: Driver Seat = 1(Enabled) and
DE08, BYTE 5, BIT 2 Remote Start: Steering Wheel = 0
2.发送信号并查看页面显示</t>
  </si>
  <si>
    <t>2.显示座椅空调</t>
  </si>
  <si>
    <t>VehicleSetting_693</t>
  </si>
  <si>
    <t>座椅空调菜单显示</t>
  </si>
  <si>
    <t>1.车辆控制-&gt;车辆设置-&gt;遥控启动设置-&gt;座椅空调查看页面
2.点击“X”</t>
  </si>
  <si>
    <t>1.弹窗显示座椅空调页面，显示自动/关闭单选项
2.弹窗消失返回遥控启动设置页面</t>
  </si>
  <si>
    <t>VehicleSetting_694</t>
  </si>
  <si>
    <t>6-16-4 遥控启动设置-座椅空调info book</t>
  </si>
  <si>
    <t>座椅空调info book</t>
  </si>
  <si>
    <t>1.点击座椅空调info按钮
2.点击返回按钮</t>
  </si>
  <si>
    <t>1.点击座椅空调info页面，且显示图片/功能文本说明
2.返回车辆控制-&gt;车辆设置-&gt;遥控启动设置页面</t>
  </si>
  <si>
    <t>VehicleSetting_695</t>
  </si>
  <si>
    <t>座椅空调-自动 设置 Rx逻辑</t>
  </si>
  <si>
    <t>VehicleSetting_696</t>
  </si>
  <si>
    <t>座椅空调-自动 设置 Tx逻辑</t>
  </si>
  <si>
    <t>VehicleSetting_697</t>
  </si>
  <si>
    <t>座椅空调-关闭 设置 Rx逻辑</t>
  </si>
  <si>
    <t>VehicleSetting_698</t>
  </si>
  <si>
    <t>座椅空调-关闭 设置 Tx逻辑</t>
  </si>
  <si>
    <t>VehicleSetting_699</t>
  </si>
  <si>
    <t>6-16-5 遥控启动设置-周期</t>
  </si>
  <si>
    <t>周期菜单显示</t>
  </si>
  <si>
    <t>1.车辆控制-&gt;车辆设置-&gt;遥控启动设置-&gt;周期查看页面
2.点击“X”</t>
  </si>
  <si>
    <t>1.弹窗进入周期页面，显示5分钟/10分钟/15分钟单选项
2.弹窗消失，返回遥控启动设置页面</t>
  </si>
  <si>
    <t>VehicleSetting_700</t>
  </si>
  <si>
    <t>6-16-5 遥控启动设置-周期info book</t>
  </si>
  <si>
    <t>周期info book</t>
  </si>
  <si>
    <t>1.点击周期info按钮
2.点击返回按钮</t>
  </si>
  <si>
    <t>1.点击周期info页面，且显示图片/功能文本说明
2.返回车辆控制-&gt;车辆设置-&gt;&gt;遥控启动设置页面</t>
  </si>
  <si>
    <t>VehicleSetting_701</t>
  </si>
  <si>
    <t>周期-5分钟 设置 Rx逻辑</t>
  </si>
  <si>
    <t>1.模拟ECU发送信号: 
0x3E3FeatNoCcmActl=0x0406
0x3E3FeatConfigCcmActl=0x01
0x3E3PersIndexCcm_D_Actl=0x04
2.查看5分钟选项状态</t>
  </si>
  <si>
    <t>2.5分钟选项被选中</t>
  </si>
  <si>
    <t>VehicleSetting_702</t>
  </si>
  <si>
    <t>周期-5分钟 设置 Tx逻辑</t>
  </si>
  <si>
    <t>1.其他选项被选中时, 点击5分钟
2.查看车机发出的请求信号</t>
  </si>
  <si>
    <t>2.信号（若是FBMP信号，需要在500ms内retry并且Tx发完后需要置零）
0x3E2.CtrStkDsplyOp_D_Rq = Set
0x3E2.CtrStkFeatNoActl = 0x0406
0x3E2.CtrStkFeatConfigActl = 0x1</t>
  </si>
  <si>
    <t>VehicleSetting_703</t>
  </si>
  <si>
    <t>周期-10分钟 设置 Rx逻辑</t>
  </si>
  <si>
    <t>1.模拟ECU发送信号: 
0x3E3FeatNoCcmActl=0x0406
0x3E3FeatConfigCcmActl=0x02
0x3E3PersIndexCcm_D_Actl=0x04
2.查看10分钟选项状态</t>
  </si>
  <si>
    <t>2.10分钟选项被选中</t>
  </si>
  <si>
    <t>VehicleSetting_704</t>
  </si>
  <si>
    <t>周期-10分钟 设置 Tx逻辑</t>
  </si>
  <si>
    <t>1.其他选项被选中时, 点击10分钟
2.查看车机发出的请求信号</t>
  </si>
  <si>
    <t>2.信号（若是FBMP信号，需要在500ms内retry并且Tx发完后需要置零）
0x3E2.CtrStkDsplyOp_D_Rq = Set
0x3E2.CtrStkFeatNoActl = 0x0406
0x3E2.CtrStkFeatConfigActl = 0x2</t>
  </si>
  <si>
    <t>VehicleSetting_705</t>
  </si>
  <si>
    <t>周期-15分钟 设置 Rx逻辑</t>
  </si>
  <si>
    <t>1.模拟ECU发送信号: 
0x3E3FeatNoCcmActl=0x0406
0x3E3FeatConfigCcmActl=0x03
0x3E3PersIndexCcm_D_Actl=0x04
2.查看15分钟选项状态</t>
  </si>
  <si>
    <t>2.15分钟选项被选中</t>
  </si>
  <si>
    <t>VehicleSetting_706</t>
  </si>
  <si>
    <t>周期-15分钟 设置 Tx逻辑</t>
  </si>
  <si>
    <t>1.其他选项被选中时, 点击15分钟
2.查看车机发出的请求信号</t>
  </si>
  <si>
    <t>2.信号（若是FBMP信号，需要在500ms内retry并且Tx发完后需要置零）
0x3E2.CtrStkDsplyOp_D_Rq = Set
0x3E2.CtrStkFeatNoActl = 0x0406
0x3E2.CtrStkFeatConfigActl = 0x3</t>
  </si>
  <si>
    <t>VehicleSetting_707</t>
  </si>
  <si>
    <t>机油寿命重置</t>
  </si>
  <si>
    <t>配置机油寿命重置不显示</t>
  </si>
  <si>
    <t>1.车机供电正常
2.进入车辆控制——&gt;车辆设置界面</t>
  </si>
  <si>
    <t>1.配置配置字：DE07, BYTE 4, BIT 4 Cluster Menu - Oil Life= 0 (Disabled)
2.查看页面显示</t>
  </si>
  <si>
    <t>2.不显示机油寿命重置</t>
  </si>
  <si>
    <t>VehicleSetting_708</t>
  </si>
  <si>
    <t>配置机油寿命重置显示</t>
  </si>
  <si>
    <t>1.配置配置字：DE07, BYTE 4, BIT 4 Cluster Menu - Oil Life= 1 (enabled)
2.查看页面显示</t>
  </si>
  <si>
    <t>2.显示机油寿命重置</t>
  </si>
  <si>
    <t>VehicleSetting_709</t>
  </si>
  <si>
    <t>机油寿命重置中Rx逻辑</t>
  </si>
  <si>
    <t>1.模拟ECU发送信号:
0x17D EngOilSrvcMsgTxt_D_Rq = 0x3
2.查看界面显示</t>
  </si>
  <si>
    <t>2.toast提示机油寿命重置中</t>
  </si>
  <si>
    <t>2022.10.18</t>
  </si>
  <si>
    <t>VehicleSetting_710</t>
  </si>
  <si>
    <t>机油寿命重置成功Rx逻辑</t>
  </si>
  <si>
    <t>1.模拟ECU发送信号:
0x17D EngOilSrvcMsgTxt_D_Rq = 0x4
2.查看界面显示</t>
  </si>
  <si>
    <t>2.toast提示机油寿命重置成功</t>
  </si>
  <si>
    <t>VehicleSetting_711</t>
  </si>
  <si>
    <t>机油寿命重置失败Rx逻辑</t>
  </si>
  <si>
    <t>1.模拟ECU发送信号:
0x17D EngOilSrvcMsgTxt_D_Rq = 0x5
2.查看界面显示</t>
  </si>
  <si>
    <t>2.toast提示机油寿命重置失败</t>
  </si>
  <si>
    <t>VehicleSetting_712</t>
  </si>
  <si>
    <t>机油寿命重置Tx逻辑</t>
  </si>
  <si>
    <t>1.长按机油寿命重置
2.查看车机发出的请求信号</t>
  </si>
  <si>
    <t>2.信号430 EngOilLife_B_RqReset=1</t>
  </si>
  <si>
    <t>VehicleSetting_713</t>
  </si>
  <si>
    <t>车辆控制-&gt;辅助驾驶-&gt;机油寿命重置info</t>
  </si>
  <si>
    <t>1.点击机油寿命重置info按钮
2.点击返回按钮</t>
  </si>
  <si>
    <t>1.进入机油寿命重置info页面，且显示图片/功能文本说明
2.返回车辆控制-&gt;辅助驾驶页面</t>
  </si>
  <si>
    <t>VehicleSetting_714</t>
  </si>
  <si>
    <t>自动再生制动</t>
  </si>
  <si>
    <t>自动再生制动不显示设置配置项</t>
  </si>
  <si>
    <t>1.配置配置字DE08, BYTE 13, BIT 1 Auto Regen Control= 0
2.查看自动再生制动选项</t>
  </si>
  <si>
    <t>2.不显示自动再生制动选项</t>
  </si>
  <si>
    <t>VehicleSetting_715</t>
  </si>
  <si>
    <t>自动再生制动显示设置配置项</t>
  </si>
  <si>
    <t>1.配置配置字DE08, BYTE 13, BIT 1 Auto Regen Control= 1 (Auto Regen Control Enabled)
2.查看自动再生制动选项</t>
  </si>
  <si>
    <t>2.显示自动再生制动选项</t>
  </si>
  <si>
    <t>VehicleSetting_716</t>
  </si>
  <si>
    <t>开启自动再生制动Rx逻辑</t>
  </si>
  <si>
    <t>1.模拟ECU发送信号:
163 AutoRgen Txt_B_RqDsply=0
2.查看开关选项状态（辅助驾驶界面和常用设置界面）</t>
  </si>
  <si>
    <t>VehicleSetting_717</t>
  </si>
  <si>
    <t>关闭自动再生制动Rx逻辑</t>
  </si>
  <si>
    <t>1.模拟ECU发送信号:
163 AutoRgen Txt_B_RqDsply=1
2.查看开关选项状态（辅助驾驶界面和常用设置界面）</t>
  </si>
  <si>
    <t>VehicleSetting_718</t>
  </si>
  <si>
    <t>开启自动再生制动Tx逻辑</t>
  </si>
  <si>
    <t>2.信号434 AutoRgen_D_Rq=1</t>
  </si>
  <si>
    <t>VehicleSetting_719</t>
  </si>
  <si>
    <t>关闭自动再生制动Tx逻辑</t>
  </si>
  <si>
    <t>2.信号434 AutoRgen_D_Rq=2</t>
  </si>
  <si>
    <t>VehicleSetting_720</t>
  </si>
  <si>
    <t>自动再生制动infobook</t>
  </si>
  <si>
    <t>1.点击自动再生制动info按钮
2.点击返回按钮</t>
  </si>
  <si>
    <t>1.点击自动再生制动info页面，且显示图片/功能文本说明
2.返回车辆设置-&gt;车锁</t>
  </si>
  <si>
    <t>VehicleSetting_721</t>
  </si>
  <si>
    <t>自动再生制动收藏</t>
  </si>
  <si>
    <t>1.点击自动再生制动收藏按钮查看页面
2.进入常用设置查看</t>
  </si>
  <si>
    <t>1.Toast提示“收藏成功，可在“常用设置”界面查看”，自动再生制动收藏按钮高亮显示；2s后toast消失
2.常用设置中存在自动再生制动且状态与辅助驾驶中保持一致</t>
  </si>
  <si>
    <t>VehicleSetting_722</t>
  </si>
  <si>
    <t>自动再生制动取消收藏</t>
  </si>
  <si>
    <t>1.点击自动再生制动已收藏按钮查看页面
2.进入常用设置查看</t>
  </si>
  <si>
    <t>1.Toast提示“已取消收藏”；2s后toast消失；自动再生制动收藏按钮灰色显示
2.常用设置中不存在自动再生制动</t>
  </si>
  <si>
    <t>VehicleSetting_723</t>
  </si>
  <si>
    <t>空档牵引</t>
  </si>
  <si>
    <t>空档牵引不显示设置配置项</t>
  </si>
  <si>
    <t>1.配置配置字DE08, BYTE 21, BIT 3 Neutral Tow Setting= 0
2.查看空档牵引选项</t>
  </si>
  <si>
    <t>2.不显示空档牵引选项</t>
  </si>
  <si>
    <t>VehicleSetting_724</t>
  </si>
  <si>
    <t>空档牵引显示设置配置项</t>
  </si>
  <si>
    <t>1.配置配置字DE08, BYTE 21, BIT 3 Neutral Tow Setting= 1 (enabled)
2.查看空档牵引选项</t>
  </si>
  <si>
    <t>2.显示空档牵引选项</t>
  </si>
  <si>
    <t>VehicleSetting_725</t>
  </si>
  <si>
    <t>空档牵引初始化成功Rx逻辑</t>
  </si>
  <si>
    <t>1.模拟ECU发送信号:
0x3E3FeatNoBcm_No_Actl=0x0968
0x3E3FeatConfigBcmActl=0x01
0x3E3PersIndexBcm_D_Actl=0x04
2.查看界面显示</t>
  </si>
  <si>
    <t>2.toast提示空档牵引初始化成功</t>
  </si>
  <si>
    <t>VehicleSetting_726</t>
  </si>
  <si>
    <t>空档牵引初始化失败Rx逻辑</t>
  </si>
  <si>
    <t>1.模拟ECU发送信号：
0x3E3FeatNoBcm_No_Actl=0x0968
0x3E3FeatConfigBcmActl=0x00
0x3E3PersIndexBcm_D_Actl=0x04
2.查看界面显示</t>
  </si>
  <si>
    <t>2.toast提示空档牵引初始化失败</t>
  </si>
  <si>
    <t>VehicleSetting_727</t>
  </si>
  <si>
    <t>空档牵引Tx逻辑</t>
  </si>
  <si>
    <t>1.长按空档牵引
2.查看车机发出的请求信号TBD
（点击开启空档牵引选项查看tail -f test.log返回值）</t>
  </si>
  <si>
    <t>2.信号（若是FBMP信号，需要在500ms内retry并且Tx发完后需要置零）
0x3E2 CtrStkDsplyOp_D_Rq=0x02
0x3E2 CtrStkFeatNoActl=0x0968
0x3E2 CtrStkFeatConfigActl=0x02
（返回值2）</t>
  </si>
  <si>
    <t>VehicleSetting_728</t>
  </si>
  <si>
    <t>空档牵引infobook</t>
  </si>
  <si>
    <t>1.点击空档牵引info按钮
2.点击返回按钮</t>
  </si>
  <si>
    <t>1.点击空档牵引info页面，且显示图片/功能文本说明
2.返回车辆设置-&gt;车锁</t>
  </si>
  <si>
    <t>VehicleSetting_729</t>
  </si>
  <si>
    <t>空档牵引收藏</t>
  </si>
  <si>
    <t>1.点击空档牵引收藏按钮查看页面
2.进入常用设置查看</t>
  </si>
  <si>
    <t>1.Toast提示“收藏成功，可在“常用设置”界面查看”，空档牵引收藏按钮高亮显示；2s后toast消失
2.常用设置中存在空档牵引且状态与辅助驾驶中保持一致</t>
  </si>
  <si>
    <t>VehicleSetting_730</t>
  </si>
  <si>
    <t>空档牵引取消收藏</t>
  </si>
  <si>
    <t>1.点击空档牵引已收藏按钮查看页面
2.进入常用设置查看</t>
  </si>
  <si>
    <t>1.Toast提示“已取消收藏”；2s后toast消失；空档牵引收藏按钮灰色显示
2.常用设置中不存在空档牵引</t>
  </si>
  <si>
    <t>VehicleSetting_731</t>
  </si>
  <si>
    <t>胎压监测重置</t>
  </si>
  <si>
    <t>胎压监测不显示设置配置项</t>
  </si>
  <si>
    <t>1.配置配置字DE08, BYTE 20, BIT 3 Tire Monitor/Pressure Reset Setting= 0
2.查看胎压监测选项</t>
  </si>
  <si>
    <t>2.不显示胎压监测选项</t>
  </si>
  <si>
    <t>VehicleSetting_732</t>
  </si>
  <si>
    <t>胎压监测显示设置配置项</t>
  </si>
  <si>
    <t>1.配置配置字DE08, BYTE 20, BIT 3 Tire Monitor/Pressure Reset Setting= 1 (enabled)
2.查看胎压监测选项</t>
  </si>
  <si>
    <t>2.显示胎压监测选项</t>
  </si>
  <si>
    <t>VehicleSetting_733</t>
  </si>
  <si>
    <t>胎压监测重置成功Rx逻辑</t>
  </si>
  <si>
    <t>1.模拟ECU发送信号:
0x3E3FeatNoBcm_No_Actl=0x0960
0x3E3FeatConfigBcmActl=0x02
0x3E3PersIndexBcm_D_Actl=0x04
2.查看界面显示</t>
  </si>
  <si>
    <t>2.toast提示胎压监测重置成功，2s后toast消失</t>
  </si>
  <si>
    <t>VehicleSetting_734</t>
  </si>
  <si>
    <t>胎压监测重置失败Rx逻辑</t>
  </si>
  <si>
    <t>1.模拟ECU发送信号：
0x3E3FeatNoBcm_No_Actl=0x0960
0x3E3FeatConfigBcmActl=0x03
0x3E3PersIndexBcm_D_Actl=0x04
2.查看界面显示</t>
  </si>
  <si>
    <t>2.toast提示胎压监测重置失败，2s后toast消失</t>
  </si>
  <si>
    <t>VehicleSetting_735</t>
  </si>
  <si>
    <t>胎压监测Tx逻辑</t>
  </si>
  <si>
    <t>1.长按胎压监测
2.查看车机发出的请求信号
（点击开启胎压监测选项查看tail -f test.log返回值）</t>
  </si>
  <si>
    <t>2.信号（若是FBMP信号，需要在500ms内retry并且Tx发完后需要置零）
0x3E2 CtrStkDsplyOp_D_Rq=0x02
0x3E2 CtrStkFeatNoActl=0x0960
0x3E2 CtrStkFeatConfigActl=0x01，toast提示胎压监测重置中
（返回值1）</t>
  </si>
  <si>
    <t>VehicleSetting_736</t>
  </si>
  <si>
    <t>胎压监测infobook</t>
  </si>
  <si>
    <t>1.点击胎压监测info按钮
2.点击返回按钮</t>
  </si>
  <si>
    <t>1.点击胎压监测info页面，且显示图片/功能文本说明
2.返回车辆设置-&gt;车锁</t>
  </si>
  <si>
    <t>VehicleSetting_737</t>
  </si>
  <si>
    <t>胎压监测收藏</t>
  </si>
  <si>
    <t>1.点击胎压监测收藏按钮查看页面
2.进入常用设置查看</t>
  </si>
  <si>
    <t>1.Toast提示“收藏成功，可在“常用设置”界面查看”，胎压监测收藏按钮高亮显示；2s后toast消失
2.常用设置中存在胎压监测且状态与辅助驾驶中保持一致</t>
  </si>
  <si>
    <t>VehicleSetting_738</t>
  </si>
  <si>
    <t>胎压监测取消收藏</t>
  </si>
  <si>
    <t>1.点击胎压监测已收藏按钮查看页面
2.进入常用设置查看</t>
  </si>
  <si>
    <t>1.Toast提示“已取消收藏”；2s后toast消失；胎压监测收藏按钮灰色显示
2.常用设置中不存在胎压监测</t>
  </si>
  <si>
    <t>VehicleSetting_739</t>
  </si>
  <si>
    <t>胎压监测重置不可用</t>
  </si>
  <si>
    <t>1.模拟ECU发送信号：
0x3B2 Ignition_Status!=4
2.查看界面显示</t>
  </si>
  <si>
    <t>2.胎压监测重置按钮不可用</t>
  </si>
  <si>
    <t>VehicleSetting_745</t>
  </si>
  <si>
    <t>驾驶信息（U6专属）</t>
  </si>
  <si>
    <t>收藏驾驶信息显示</t>
  </si>
  <si>
    <t>1.车机供电正常
2.配置驾驶信息显示</t>
  </si>
  <si>
    <t>1.点击驾驶信息显示收藏按钮查看页面
2.进入常用设置查看</t>
  </si>
  <si>
    <t>1.Toast提示“收藏成功，可在“常用设置”界面查看”，驾驶信息显示收藏按钮高亮显示；2s后toast消失
2.常用设置中存在驾驶信息显示且状态与辅助驾驶中保持一致</t>
  </si>
  <si>
    <t>VehicleSetting_746</t>
  </si>
  <si>
    <t>取消收藏驾驶信息显示</t>
  </si>
  <si>
    <t>1.点击驾驶信息显示已收藏按钮查看页面
2.进入常用设置查看</t>
  </si>
  <si>
    <t>1.Toast提示“已取消收藏”；2s后toast消失；驾驶信息显示收藏按钮灰色显示
2.常用设置中不存在驾驶信息显示</t>
  </si>
  <si>
    <t>VehicleSetting_747</t>
  </si>
  <si>
    <t>驾驶信息显示—infobook</t>
  </si>
  <si>
    <t>1.车机供电正常
2.进入车辆控制-车辆设置-驾驶信息显示页面</t>
  </si>
  <si>
    <t>1.点击驾驶信息显示—infobook，查看界面显示
2.点击关闭按钮，查看界面显示</t>
  </si>
  <si>
    <t>1.显示驾驶信息显示—infobook弹窗，文本内容与MRD一致
2.返回车辆控制-车辆设置-驾驶信息显示页面</t>
  </si>
  <si>
    <t>VehicleSetting_748</t>
  </si>
  <si>
    <t>驾驶信息显示</t>
  </si>
  <si>
    <t>1.进入车辆控制-车辆设置页面，点击驾驶信息显示入口</t>
  </si>
  <si>
    <t>1.驾驶信息显示页面：
IOD显示、行车电脑、屏幕显示、制动指导、节能指导</t>
  </si>
  <si>
    <t>VehicleSetting_749</t>
  </si>
  <si>
    <t>驾驶信息-IOD（U6专属）</t>
  </si>
  <si>
    <t>IOD显示</t>
  </si>
  <si>
    <t>1.进入IOD显示页面</t>
  </si>
  <si>
    <t>1.IOD显示页面：
精简屏幕、行车电脑1、行车电脑2、油耗、胎压监测、安全带状态、地图视图、指南针、Trailers light（拖车灯状态）</t>
  </si>
  <si>
    <t>VehicleSetting_750</t>
  </si>
  <si>
    <t>IOD显示-数量最大</t>
  </si>
  <si>
    <t>1.车机供电正常
2.进入驾驶信息显示页面</t>
  </si>
  <si>
    <t>1.勾选项数量=7
2.点击确定</t>
  </si>
  <si>
    <t>1.出现弹窗“屏幕显示数量已达最大”以及"确定"Button
2.返回IOD配置界面</t>
  </si>
  <si>
    <t>VehicleSetting_751</t>
  </si>
  <si>
    <t>IOD显示-数量超过</t>
  </si>
  <si>
    <t>1.勾选项数量=8
2.点击确定</t>
  </si>
  <si>
    <t>1.出现弹窗“增加前请先取消一个现有选择”以及"确定"Button
2.返回IOD配置界面</t>
  </si>
  <si>
    <t>VehicleSetting_752</t>
  </si>
  <si>
    <t>IOD显示-数量过少</t>
  </si>
  <si>
    <t>1.车机供电正常
2.进入驾驶信息显示页面
3.勾选2项</t>
  </si>
  <si>
    <t>1.已勾选2项，取消勾选其中一个
2.点击确定</t>
  </si>
  <si>
    <t>1.出现弹窗“必须至少选择2个”以及"确定"Button
2.返回IOD配置界面</t>
  </si>
  <si>
    <t>VehicleSetting_753</t>
  </si>
  <si>
    <t>1.车机供电正常
2.进入驾驶信息显示页面
3.勾选n项</t>
  </si>
  <si>
    <t>1.已勾选n项
2.退出当前页面，再进入该页面</t>
  </si>
  <si>
    <t xml:space="preserve">
2.显示原来所勾选的选项</t>
  </si>
  <si>
    <t>VehicleSetting_754</t>
  </si>
  <si>
    <t>驾驶信息-IOD-仪表显示（U6专属）</t>
  </si>
  <si>
    <t>1.已勾选n项
2.查看仪表显示</t>
  </si>
  <si>
    <t xml:space="preserve">
2.仪表正常显示所勾选的设置项</t>
  </si>
  <si>
    <t>VehicleSetting_755</t>
  </si>
  <si>
    <t>驾驶信息-行车电脑1（U6专属）</t>
  </si>
  <si>
    <t>行车电脑1-重置所有数据-仪表显示</t>
  </si>
  <si>
    <t>1.车机供电正常
2.进入车辆控制-车辆设置-驾驶信息-重置数据显示页面
3.行车电脑1已有数据</t>
  </si>
  <si>
    <t xml:space="preserve">1.点击重置所有数据，重置成功信号，查看界面显示
</t>
  </si>
  <si>
    <t>1.仪表显示：行车电脑1 短程里程、平均油耗数据已重置</t>
  </si>
  <si>
    <t>VehicleSetting_756</t>
  </si>
  <si>
    <t>行车电脑1-重置所有数据-取消重置</t>
  </si>
  <si>
    <t>1.点击重置所有数据，查看界面显示
2.点击取消按钮，查看界面显示</t>
  </si>
  <si>
    <t>1.弹出弹窗提示，显示与UI一致
2.底部不显示提示，不清除数据</t>
  </si>
  <si>
    <t>VehicleSetting_757</t>
  </si>
  <si>
    <t>行车电脑1-重置短程里程-重置成功</t>
  </si>
  <si>
    <t>1.点击重置短程里程，查看界面显示
2.点击确定按钮，查看界面显示
3.收到重置成功信号（TBD），查看界面显示</t>
  </si>
  <si>
    <t xml:space="preserve">
3.toast提示“数据重置成功！”，行车电脑1的短程里程已重置</t>
  </si>
  <si>
    <t>VehicleSetting_758</t>
  </si>
  <si>
    <t>行车电脑1-重置短程里程-仪表显示</t>
  </si>
  <si>
    <t xml:space="preserve">1.点击重置短程里程，收到重置成功信号，查看界面显示
</t>
  </si>
  <si>
    <t>1.仪表显示：行车电脑1的短程里程已重置</t>
  </si>
  <si>
    <t>VehicleSetting_759</t>
  </si>
  <si>
    <t>行车电脑1-重置短程里程-取消重置</t>
  </si>
  <si>
    <t>1.点击重置短程里程，查看界面显示
2.点击取消按钮，查看界面显示</t>
  </si>
  <si>
    <t>VehicleSetting_760</t>
  </si>
  <si>
    <t>行车电脑1-重置平均车速-重置成功</t>
  </si>
  <si>
    <t>1.点击重置平均车速，查看界面显示
2.点击确定按钮，查看界面显示
3.收到重置成功信号（TBD），查看界面显示</t>
  </si>
  <si>
    <t>VehicleSetting_761</t>
  </si>
  <si>
    <t>行车电脑1-重置平均车速-仪表显示</t>
  </si>
  <si>
    <t>VehicleSetting_762</t>
  </si>
  <si>
    <t>行车电脑1-重置平均车速-取消重置</t>
  </si>
  <si>
    <t>1.点击重置平均车速，查看界面显示
2.点击取消按钮，查看界面显示</t>
  </si>
  <si>
    <t>VehicleSetting_763</t>
  </si>
  <si>
    <t>行车电脑1-重置平均油耗-重置成功</t>
  </si>
  <si>
    <t>1.点击重置平均油耗，查看界面显示
2.点击确定按钮，查看界面显示
3.收到重置成功信号（TBD），查看界面显示</t>
  </si>
  <si>
    <t xml:space="preserve">
3.toast提示“数据重置成功！”，行车电脑1的平均油耗已重置</t>
  </si>
  <si>
    <t>VehicleSetting_764</t>
  </si>
  <si>
    <t>行车电脑1-重置平均油耗-仪表显示</t>
  </si>
  <si>
    <t xml:space="preserve">1.点击重置平均油耗，收到重置成功信号，查看界面显示
</t>
  </si>
  <si>
    <t>1.仪表显示：行车电脑1的平均油耗已重置</t>
  </si>
  <si>
    <t>VehicleSetting_765</t>
  </si>
  <si>
    <t>行车电脑1-重置平均油耗-取消重置</t>
  </si>
  <si>
    <t>1.点击重置平均油耗，查看界面显示
2.点击取消按钮，查看界面显示</t>
  </si>
  <si>
    <t>VehicleSetting_766</t>
  </si>
  <si>
    <t>驾驶信息-行车电脑2（U6专属）</t>
  </si>
  <si>
    <t>行车电脑2-重置所有数据-重置成功</t>
  </si>
  <si>
    <t>1.车机供电正常
2.进入车辆控制-车辆设置-驾驶信息-重置数据显示页面
3.行车电脑2已有数据</t>
  </si>
  <si>
    <t>1.点击重置所有数据，查看界面显示
2.点击确定按钮，查看界面显示
3.收到重置成功信号（TBD），查看界面显示</t>
  </si>
  <si>
    <t xml:space="preserve">
3.toast提示“数据重置成功！”，行车电脑2的短程里程已重置</t>
  </si>
  <si>
    <t>VehicleSetting_767</t>
  </si>
  <si>
    <t>行车电脑2-重置所有数据-仪表显示</t>
  </si>
  <si>
    <t>1.仪表显示：行车电脑2重置所有数据、短程里程、平均油耗数据已重置</t>
  </si>
  <si>
    <t>VehicleSetting_768</t>
  </si>
  <si>
    <t>行车电脑2-重置所有数据-取消重置</t>
  </si>
  <si>
    <t>VehicleSetting_769</t>
  </si>
  <si>
    <t>行车电脑2-重置短程里程-重置成功</t>
  </si>
  <si>
    <t>VehicleSetting_770</t>
  </si>
  <si>
    <t>行车电脑2-重置短程里程-仪表显示</t>
  </si>
  <si>
    <t>1.仪表显示：行车电脑2的短程里程已重置</t>
  </si>
  <si>
    <t>VehicleSetting_771</t>
  </si>
  <si>
    <t>行车电脑2-重置短程里程-取消重置</t>
  </si>
  <si>
    <t>VehicleSetting_772</t>
  </si>
  <si>
    <t>VehicleSetting_773</t>
  </si>
  <si>
    <t>VehicleSetting_774</t>
  </si>
  <si>
    <t>行车电脑2-重置所有数-取消重置</t>
  </si>
  <si>
    <t>VehicleSetting_775</t>
  </si>
  <si>
    <t>行车电脑2-重置平均油耗-重置成功</t>
  </si>
  <si>
    <t xml:space="preserve">
3.toast提示“数据重置成功！”，行车电脑2的平均油耗已重置</t>
  </si>
  <si>
    <t>VehicleSetting_776</t>
  </si>
  <si>
    <t>行车电脑2-重置平均油耗-仪表显示</t>
  </si>
  <si>
    <t>1.仪表显示：行车电脑2的平均油耗已重置</t>
  </si>
  <si>
    <t>VehicleSetting_777</t>
  </si>
  <si>
    <t>行车电脑2-重置平均油耗-取消重置</t>
  </si>
  <si>
    <t>VehicleSetting_778</t>
  </si>
  <si>
    <t>驾驶信息-屏幕显示（U6专属）</t>
  </si>
  <si>
    <t>屏幕显示-显示</t>
  </si>
  <si>
    <t>1.进入屏幕显示界面</t>
  </si>
  <si>
    <t>1.屏幕显示界面:
仪表第二车速、转向导航、转速表、功率表、油温</t>
  </si>
  <si>
    <t>VehicleSetting_779</t>
  </si>
  <si>
    <t>屏幕显示-车速里程表</t>
  </si>
  <si>
    <t>1.选中仪表第二车速</t>
  </si>
  <si>
    <t>1.仪表第二车速可正常勾选</t>
  </si>
  <si>
    <t>VehicleSetting_780</t>
  </si>
  <si>
    <t>屏幕显示-转向导航</t>
  </si>
  <si>
    <t>1.选中转向导航</t>
  </si>
  <si>
    <t>1.转向导航可正常勾选</t>
  </si>
  <si>
    <t>VehicleSetting_781</t>
  </si>
  <si>
    <t>状态保持-乘客安全气囊</t>
  </si>
  <si>
    <t>乘客安全气囊状态保持</t>
  </si>
  <si>
    <t>1.操作乘客安全气囊开启/关闭
2.退出界面再进入，查看乘客安全气囊开关状态</t>
  </si>
  <si>
    <t>VehicleSetting_782</t>
  </si>
  <si>
    <t>状态保持-最多30分钟怠速</t>
  </si>
  <si>
    <t>最多30分钟怠速状态保持</t>
  </si>
  <si>
    <t>1.操作最多30分钟怠速开启/关闭
2.退出界面再进入，查看最多30分钟怠速开关状态</t>
  </si>
  <si>
    <t>VehicleSetting_783</t>
  </si>
  <si>
    <t>状态保持-节能怠速</t>
  </si>
  <si>
    <t>节能怠速状态保持</t>
  </si>
  <si>
    <t>1.操作节能怠速开启/关闭
2.退出界面再进入，查看节能怠速开关状态</t>
  </si>
  <si>
    <t>VehicleSetting_784</t>
  </si>
  <si>
    <t>状态保持-静默模式</t>
  </si>
  <si>
    <t>静默模式状态保持</t>
  </si>
  <si>
    <t>1.操作静默模式开启/关闭
2.退出界面再进入，查看静默模式开关状态</t>
  </si>
  <si>
    <t>VehicleSetting_785</t>
  </si>
  <si>
    <t>状态保持-驻车锁控制</t>
  </si>
  <si>
    <t>驻车锁控制状态保持</t>
  </si>
  <si>
    <t>1.操作驻车锁控制开启/关闭
2.退出界面再进入，查看驻车锁控制开关状态</t>
  </si>
  <si>
    <t>VehicleSetting_786</t>
  </si>
  <si>
    <t>状态保持-自动再生制动</t>
  </si>
  <si>
    <t>自动再生制动状态保持</t>
  </si>
  <si>
    <t>1.操作自动再生制动开启/关闭
2.退出界面再进入，查看自动再生制动开关状态</t>
  </si>
  <si>
    <t>VehicleSetting_787</t>
  </si>
  <si>
    <t>状态保持-行车自动落锁</t>
  </si>
  <si>
    <t>行车自动落锁状态保持</t>
  </si>
  <si>
    <t>1.操作行车自动落锁开启/关闭
2.退出界面再进入，查看行车自动落锁开关状态</t>
  </si>
  <si>
    <t>VehicleSetting_788</t>
  </si>
  <si>
    <t>状态保持-自动解锁</t>
  </si>
  <si>
    <t>自动解锁状态保持</t>
  </si>
  <si>
    <t>1.操作自动解锁开启/关闭
2.退出界面再进入，查看自动解锁开关状态</t>
  </si>
  <si>
    <t>VehicleSetting_789</t>
  </si>
  <si>
    <t>状态保持-漏锁鸣响</t>
  </si>
  <si>
    <t>漏锁鸣响状态保持</t>
  </si>
  <si>
    <t>1.操作漏锁鸣响开启/关闭
2.退出界面再进入，查看漏锁鸣响开关状态</t>
  </si>
  <si>
    <t>VehicleSetting_790</t>
  </si>
  <si>
    <t>状态保持-离车自动落锁</t>
  </si>
  <si>
    <t>离车自动落锁状态保持</t>
  </si>
  <si>
    <t>1.操作离车自动落锁中的启用/禁用
2.退出界面再进入，查看离车自动落锁开关状态</t>
  </si>
  <si>
    <t>VehicleSetting_791</t>
  </si>
  <si>
    <t>状态保持-落锁提示音</t>
  </si>
  <si>
    <t>落锁提示音状态保持</t>
  </si>
  <si>
    <t>1.操作落锁提示音开启/关闭
2.退出界面再进入，查看落锁提示音开关状态</t>
  </si>
  <si>
    <t>VehicleSetting_792</t>
  </si>
  <si>
    <t>状态保持-自动重锁</t>
  </si>
  <si>
    <t>自动重锁状态保持</t>
  </si>
  <si>
    <t>1.操作自动重锁开启/关闭
2.退出界面再进入，查看自动重锁开关状态</t>
  </si>
  <si>
    <t>VehicleSetting_793</t>
  </si>
  <si>
    <t>状态保持-重锁提醒</t>
  </si>
  <si>
    <t>重锁提醒状态保持</t>
  </si>
  <si>
    <t>1.操作重锁提醒开启/关闭
2.退出界面再进入，查看重锁提醒开关状态</t>
  </si>
  <si>
    <t>VehicleSetting_794</t>
  </si>
  <si>
    <t>状态保持-开关禁止</t>
  </si>
  <si>
    <t>开关禁止状态保持</t>
  </si>
  <si>
    <t>1.操作开关禁止开启/关闭
2.退出界面再进入，查看开关禁止开关状态</t>
  </si>
  <si>
    <t>VehicleSetting_795</t>
  </si>
  <si>
    <t>状态保持-声音反馈</t>
  </si>
  <si>
    <t>声音反馈状态保持</t>
  </si>
  <si>
    <t>1.操作声音反馈开启/关闭
2.退出界面再进入，查看声音反馈开关状态</t>
  </si>
  <si>
    <t>VehicleSetting_796</t>
  </si>
  <si>
    <t>状态保持-外部车灯反馈</t>
  </si>
  <si>
    <t>外部车灯反馈状态保持</t>
  </si>
  <si>
    <t>1.操作外部车灯反馈开启/关闭
2.退出界面再进入，查看外部车灯反馈开关状态</t>
  </si>
  <si>
    <t>VehicleSetting_797</t>
  </si>
  <si>
    <t>状态保持-遥控解锁</t>
  </si>
  <si>
    <t>遥控解锁状态保持</t>
  </si>
  <si>
    <t>1.操作遥控解锁中所有车门/仅驾驶座车门
2.退出界面再进入，查看遥控解锁开关状态</t>
  </si>
  <si>
    <t>VehicleSetting_798</t>
  </si>
  <si>
    <t>状态保持-全部解锁</t>
  </si>
  <si>
    <t>全部解锁状态保持</t>
  </si>
  <si>
    <t>1.操作全部解锁开启/关闭
2.退出界面再进入，查看全部解锁开关状态</t>
  </si>
  <si>
    <t>VehicleSetting_799</t>
  </si>
  <si>
    <t>状态保持-智能进入</t>
  </si>
  <si>
    <t>智能进入状态保持</t>
  </si>
  <si>
    <t>1.操作智能进入开启/关闭
2.退出界面再进入，查看智能进入开关状态</t>
  </si>
  <si>
    <t>VehicleSetting_800</t>
  </si>
  <si>
    <t>状态保持-无钥匙进入</t>
  </si>
  <si>
    <t>无钥匙进入状态保持</t>
  </si>
  <si>
    <t>1.操作无钥匙进入开启/关闭
2.退出界面再进入，查看无钥匙进入开关状态</t>
  </si>
  <si>
    <t>VehicleSetting_801</t>
  </si>
  <si>
    <t>状态保持-防眩照明</t>
  </si>
  <si>
    <t>防眩照明状态保持</t>
  </si>
  <si>
    <t>1.操作防眩照明开启/关闭
2.退出界面再进入，查看防眩照明开关状态</t>
  </si>
  <si>
    <t>VehicleSetting_802</t>
  </si>
  <si>
    <t>状态保持-前照灯延时</t>
  </si>
  <si>
    <t>前照灯延时状态保持</t>
  </si>
  <si>
    <t>1.操作前照灯延时关闭/10秒/20秒/120秒
2.退出界面再进入，查看前照灯延时开关状态</t>
  </si>
  <si>
    <t>VehicleSetting_803</t>
  </si>
  <si>
    <t>状态保持-日间行车灯</t>
  </si>
  <si>
    <t>VehicleSetting_804</t>
  </si>
  <si>
    <t>状态保持-迎宾灯</t>
  </si>
  <si>
    <t>迎宾灯状态保持</t>
  </si>
  <si>
    <t>1.操作迎宾灯开启/关闭
2.退出界面再进入，查看迎宾灯开关状态</t>
  </si>
  <si>
    <t>VehicleSetting_805</t>
  </si>
  <si>
    <t>状态保持-自动远光灯</t>
  </si>
  <si>
    <t>自动远光灯状态保持</t>
  </si>
  <si>
    <t>1.操作自动远光灯开启/关闭
2.退出界面再进入，查看自动远光灯开关状态</t>
  </si>
  <si>
    <t>VehicleSetting_806</t>
  </si>
  <si>
    <t>状态保持-自适应前照灯</t>
  </si>
  <si>
    <t>自适应前照灯状态保持</t>
  </si>
  <si>
    <t>1.操作自适应前照灯开启/关闭
2.退出界面再进入，查看自适应前照灯开关状态</t>
  </si>
  <si>
    <t>VehicleSetting_807</t>
  </si>
  <si>
    <t>状态保持-自适应前照灯设置</t>
  </si>
  <si>
    <t>自适应前照灯设置状态保持</t>
  </si>
  <si>
    <t>1.操作自适应前照灯设置靠左行驶/靠右行驶
2.退出界面再进入，查看自适应前照灯设置状态</t>
  </si>
  <si>
    <t>VehicleSetting_808</t>
  </si>
  <si>
    <t>状态保持-遥控解锁开窗</t>
  </si>
  <si>
    <t>遥控解锁开窗状态保持</t>
  </si>
  <si>
    <t>1.操作遥控解锁开窗 开启/关闭
2.退出界面再进入，查看遥控解锁开窗 开关状态</t>
  </si>
  <si>
    <t>VehicleSetting_809</t>
  </si>
  <si>
    <t>状态保持-锁车自动关窗</t>
  </si>
  <si>
    <t>锁车自动关窗状态保持</t>
  </si>
  <si>
    <t>1.操作锁车自动关窗 开启/关闭
2.退出界面再进入，查看锁车自动关窗 开关状态</t>
  </si>
  <si>
    <t>VehicleSetting_810</t>
  </si>
  <si>
    <t>状态保持-电动后备箱</t>
  </si>
  <si>
    <t>电动后备箱状态保持</t>
  </si>
  <si>
    <t>1.操作电动后备箱 电动/手动
2.退出界面再进入，查看电动后备箱状态</t>
  </si>
  <si>
    <t>VehicleSetting_811</t>
  </si>
  <si>
    <t>状态保持-感应开启</t>
  </si>
  <si>
    <t>感应开启状态保持</t>
  </si>
  <si>
    <t>1.操作感应开启 开启/关闭
2.退出界面再进入，查看感应开启状态</t>
  </si>
  <si>
    <t>VehicleSetting_812</t>
  </si>
  <si>
    <t>状态保持-自动折叠</t>
  </si>
  <si>
    <t>自动折叠状态保持</t>
  </si>
  <si>
    <t>1.操作自动折叠 开启/关闭
2.退出界面再进入，查看自动折叠状态</t>
  </si>
  <si>
    <t>VehicleSetting_813</t>
  </si>
  <si>
    <t>状态保持-倒车倾斜</t>
  </si>
  <si>
    <t>倒车倾斜状态保持</t>
  </si>
  <si>
    <t>1.操作倒车倾斜 开启/关闭
2.退出界面再进入，查看倒车倾斜状态</t>
  </si>
  <si>
    <t>VehicleSetting_814</t>
  </si>
  <si>
    <t>状态保持-询问退出</t>
  </si>
  <si>
    <t>询问退出状态保持</t>
  </si>
  <si>
    <t>1.操作询问退出 开启/关闭
2.退出界面再进入，查看询问退出状态</t>
  </si>
  <si>
    <t>VehicleSetting_815</t>
  </si>
  <si>
    <t>状态保持-运动传感器</t>
  </si>
  <si>
    <t>运动传感器状态保持</t>
  </si>
  <si>
    <t>1.操作运动传感器 开启/关闭
2.退出界面再进入，查看运动传感器状态</t>
  </si>
  <si>
    <t>VehicleSetting_816</t>
  </si>
  <si>
    <t>状态保持-静默启动</t>
  </si>
  <si>
    <t>静默启动状态保持</t>
  </si>
  <si>
    <t>1.操作静默启动 开启/关闭
2.退出界面再进入，查看静默启动状态</t>
  </si>
  <si>
    <t>VehicleSetting_817</t>
  </si>
  <si>
    <t>状态保持-轮胎修补工具</t>
  </si>
  <si>
    <t>轮胎修补工具状态保持</t>
  </si>
  <si>
    <t>1.操作轮胎修补工具 1年/2年/3年/4年
2.退出界面再进入，查看轮胎修补工具状态</t>
  </si>
  <si>
    <t>VehicleSetting_818</t>
  </si>
  <si>
    <t>状态保持-座椅调整</t>
  </si>
  <si>
    <t>座椅调整状态保持</t>
  </si>
  <si>
    <t>1.操作座椅调整 开启/关闭
2.退出界面再进入，查看座椅调整状态</t>
  </si>
  <si>
    <t>VehicleSetting_819</t>
  </si>
  <si>
    <t>状态保持-货物装载</t>
  </si>
  <si>
    <t>货物装载状态保持</t>
  </si>
  <si>
    <t>1.操作货物装载 开启/关闭
2.退出界面再进入，查看货物装载状态</t>
  </si>
  <si>
    <t>VehicleSetting_820</t>
  </si>
  <si>
    <t>状态保持-舒适上下车高度</t>
  </si>
  <si>
    <t>舒适上下车高度状态保持</t>
  </si>
  <si>
    <t>1.操作舒适上下车高度 开启/关闭
2.退出界面再进入，查看舒适上下车高度状态</t>
  </si>
  <si>
    <t>VehicleSetting_821</t>
  </si>
  <si>
    <t>状态保持-电动踏板模式</t>
  </si>
  <si>
    <t>电动踏板模式状态保持</t>
  </si>
  <si>
    <t>1.操作电动踏板模式 始终收回/始终展开/自动
2.退出界面再进入，查看电动踏板模式状态</t>
  </si>
  <si>
    <t>VehicleSetting_822</t>
  </si>
  <si>
    <t>状态保持-脚踏开关</t>
  </si>
  <si>
    <t>脚踏开关状态保持</t>
  </si>
  <si>
    <t>1.操作脚踏开关 始终激活/仅在解锁时
2.退出界面再进入，查看脚踏开关状态</t>
  </si>
  <si>
    <t>VehicleSetting_823</t>
  </si>
  <si>
    <t>状态保持-接近检测</t>
  </si>
  <si>
    <t>接近检测状态保持</t>
  </si>
  <si>
    <t>1.操作接近检测 开启/关闭
2.退出界面再进入，查看接近检测状态</t>
  </si>
  <si>
    <t>VehicleSetting_824</t>
  </si>
  <si>
    <t>状态保持-自动计时器</t>
  </si>
  <si>
    <t>自动计时器状态保持</t>
  </si>
  <si>
    <t>1.操作自动计时器 标准计时器/延时计时器
2.退出界面再进入，查看自动计时器状态</t>
  </si>
  <si>
    <t>VehicleSetting_825</t>
  </si>
  <si>
    <t>状态保持-找到泊车位</t>
  </si>
  <si>
    <t>找到泊车位状态保持</t>
  </si>
  <si>
    <t>1.操作找到泊车位 开启/关闭
2.退出界面再进入，查看找到泊车位状态</t>
  </si>
  <si>
    <t>VehicleSetting_826</t>
  </si>
  <si>
    <t>状态保持-车辆状态提示音</t>
  </si>
  <si>
    <t>车辆状态提示音状态保持</t>
  </si>
  <si>
    <t>1.操作车辆状态提示音 开启/关闭
2.退出界面再进入，查看车辆状态提示音状态</t>
  </si>
  <si>
    <t>VehicleSetting_827</t>
  </si>
  <si>
    <t>状态保持-雨量感应式前雨刮</t>
  </si>
  <si>
    <t>雨量感应式前雨刮状态保持</t>
  </si>
  <si>
    <t>1.操作雨量感应式前雨刮 开启/关闭
2.退出界面再进入，查看雨量感应式前雨刮状态</t>
  </si>
  <si>
    <t>VehicleSetting_828</t>
  </si>
  <si>
    <t>状态保持-清洁增强</t>
  </si>
  <si>
    <t>清洁增强状态保持</t>
  </si>
  <si>
    <t>1.操作清洁增强 开启/关闭
2.退出界面再进入，查看清洁增强状态</t>
  </si>
  <si>
    <t>VehicleSetting_829</t>
  </si>
  <si>
    <t>状态保持-后雨刮联动</t>
  </si>
  <si>
    <t>后雨刮联动状态保持</t>
  </si>
  <si>
    <t>1.操作后雨刮联动 开启/关闭
2.退出界面再进入，查看后雨刮联动状态</t>
  </si>
  <si>
    <t>Case ID</t>
  </si>
  <si>
    <r>
      <rPr>
        <b/>
        <sz val="10"/>
        <color rgb="FFFFFFFF"/>
        <rFont val="宋体"/>
        <charset val="134"/>
      </rPr>
      <t>非</t>
    </r>
    <r>
      <rPr>
        <b/>
        <sz val="10"/>
        <color rgb="FFFFFFFF"/>
        <rFont val="Calibri"/>
        <charset val="134"/>
      </rPr>
      <t>PASS</t>
    </r>
    <r>
      <rPr>
        <b/>
        <sz val="10"/>
        <color rgb="FFFFFFFF"/>
        <rFont val="宋体"/>
        <charset val="134"/>
      </rPr>
      <t>原因</t>
    </r>
  </si>
  <si>
    <t>SYNC+_Z0186</t>
  </si>
  <si>
    <t>氛围灯</t>
  </si>
  <si>
    <t>氛围灯-配置显示</t>
  </si>
  <si>
    <r>
      <rPr>
        <sz val="10"/>
        <color rgb="FF000000"/>
        <rFont val="微软雅黑"/>
        <charset val="134"/>
      </rPr>
      <t>1.车机供电正常;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2.支持高配和低配</t>
    </r>
  </si>
  <si>
    <t>1.配置：DE01 Ambient Light：0x3</t>
  </si>
  <si>
    <t>1.显示氛围灯功能</t>
  </si>
  <si>
    <t>氛围灯-配置不显示</t>
  </si>
  <si>
    <r>
      <rPr>
        <sz val="10"/>
        <color rgb="FF000000"/>
        <rFont val="微软雅黑"/>
        <charset val="134"/>
      </rPr>
      <t>1.车机供电正常;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2.支持配置</t>
    </r>
  </si>
  <si>
    <t>1.配置有DE01 Ambient Light：0x0: Disabled;
2.发送信号并查看选项</t>
  </si>
  <si>
    <t>2.不显示氛围灯选项</t>
  </si>
  <si>
    <t>氛围灯-入口</t>
  </si>
  <si>
    <t>1.快捷控制-&gt;点击氛围灯</t>
  </si>
  <si>
    <t>1.显示氛围灯开关、氛围灯颜色、亮度</t>
  </si>
  <si>
    <t>1.快捷控制-&gt;点击氛围灯-&gt;infobook</t>
  </si>
  <si>
    <t>1.正常打开和关闭infobook弹窗</t>
  </si>
  <si>
    <t>氛围灯-开关RX</t>
  </si>
  <si>
    <r>
      <rPr>
        <sz val="10"/>
        <color rgb="FF000000"/>
        <rFont val="微软雅黑"/>
        <charset val="134"/>
      </rPr>
      <t>1.发送关闭信号：0x3E3.LightAmbIntsy_No_Actl=0x00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2.发送打开信号：0x3E3.LightAmbIntsy_No_Actl=0x01-0x64</t>
    </r>
  </si>
  <si>
    <r>
      <rPr>
        <sz val="10"/>
        <color rgb="FF000000"/>
        <rFont val="微软雅黑"/>
        <charset val="134"/>
      </rPr>
      <t>1.开关关闭，氛围灯颜色和氛围灯亮度置灰显示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2.开关开启，激活氛围灯颜色和氛围灯亮度</t>
    </r>
  </si>
  <si>
    <t>氛围灯-开关TX</t>
  </si>
  <si>
    <r>
      <rPr>
        <sz val="10"/>
        <color rgb="FF000000"/>
        <rFont val="微软雅黑"/>
        <charset val="134"/>
      </rPr>
      <t>1.点击开启;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2.点击关闭;</t>
    </r>
    <r>
      <rPr>
        <sz val="10"/>
        <color rgb="FF000000"/>
        <rFont val="微软雅黑"/>
        <charset val="134"/>
      </rPr>
      <t xml:space="preserve">
</t>
    </r>
  </si>
  <si>
    <t>1.发送关闭信号：0x3DA.LightAmbIntsy_No_Actl=0x01
2.发送打开信号：0x3DA.LightAmbIntsy_No_Actl=0x66</t>
  </si>
  <si>
    <t>氛围灯与车模状态</t>
  </si>
  <si>
    <t>氛围灯与车模交互状态</t>
  </si>
  <si>
    <t>1.车机供电正常;
2.支持配置</t>
  </si>
  <si>
    <t>1.在氛围灯界面调节设置项，退出界面
2.从3D车模入口进入，查看氛围灯状态</t>
  </si>
  <si>
    <t>2.保持退出前的设置项</t>
  </si>
  <si>
    <t>氛围灯-颜色1-RX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</si>
  <si>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3.氛围灯开启</t>
    </r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</si>
  <si>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0x3E3.LightAmbColor_No_Actl=0x01</t>
    </r>
  </si>
  <si>
    <t>1.氛围灯选中颜色1</t>
  </si>
  <si>
    <t>氛围灯-颜色1-TX</t>
  </si>
  <si>
    <t>1.0x3DA.LightAmbColor_No_Rq=0x01</t>
  </si>
  <si>
    <t>氛围灯-颜色2-RX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</si>
  <si>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0x3E3.LightAmbColor_No_Actl=0x02</t>
    </r>
  </si>
  <si>
    <t>1.氛围灯选中颜色2</t>
  </si>
  <si>
    <t>氛围灯-颜色2-TX</t>
  </si>
  <si>
    <t>1.0x3DA.LightAmbColor_No_Rq=0x02</t>
  </si>
  <si>
    <t>氛围灯-颜色3-RX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</si>
  <si>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0x3E3.LightAmbColor_No_Actl=0x03</t>
    </r>
  </si>
  <si>
    <t>1.氛围灯选中颜色3</t>
  </si>
  <si>
    <t>氛围灯-颜色3-TX</t>
  </si>
  <si>
    <t>1.0x3DA.LightAmbColor_No_Rq=0x03</t>
  </si>
  <si>
    <t>氛围灯-颜色4-RX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</si>
  <si>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0x3E3.LightAmbColor_No_Actl=0x04</t>
    </r>
  </si>
  <si>
    <t>1.氛围灯选中颜色4</t>
  </si>
  <si>
    <t>氛围灯-颜色4-TX</t>
  </si>
  <si>
    <t>1.0x3DA.LightAmbColor_No_Rq=0x04</t>
  </si>
  <si>
    <t>氛围灯-颜色5-RX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</si>
  <si>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0x3E3.LightAmbColor_No_Actl=0x05</t>
    </r>
  </si>
  <si>
    <t>1.氛围灯选中颜色5</t>
  </si>
  <si>
    <t>氛围灯-颜色5-TX</t>
  </si>
  <si>
    <t>1.0x3DA.LightAmbColor_No_Rq=0x05</t>
  </si>
  <si>
    <t>氛围灯-颜色6-RX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</si>
  <si>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0x3E3.LightAmbColor_No_Actl=0x06</t>
    </r>
  </si>
  <si>
    <t>1.氛围灯选中颜色6</t>
  </si>
  <si>
    <t>氛围灯-颜色6-TX</t>
  </si>
  <si>
    <t>1.0x3DA.LightAmbColor_No_Rq=0x06</t>
  </si>
  <si>
    <t>氛围灯-颜色7-RX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</si>
  <si>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0x3E3.LightAmbColor_No_Actl=0x07</t>
    </r>
  </si>
  <si>
    <t>1.氛围灯选中颜色7</t>
  </si>
  <si>
    <t>氛围灯-颜色7-TX</t>
  </si>
  <si>
    <t>1.0x3DA.LightAmbColor_No_Rq=0x07</t>
  </si>
  <si>
    <t>氛围灯-亮度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</si>
  <si>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</si>
  <si>
    <t>1.点击亮度图标，亮度达到最高或最低级别时，再次点击</t>
  </si>
  <si>
    <t>1.无亮度变化</t>
  </si>
  <si>
    <t>FCIVIOS-16293
【U625 MCA】【实车】【黑盒】【必现】【Vehicle Setting】氛围灯亮度最高时，点击左侧调节按钮 不会降低亮度</t>
  </si>
  <si>
    <t>氛围灯-亮度-0%-RX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</si>
  <si>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0x3E3.LightAmbIntsty_No_Actl=0x00</t>
    </r>
  </si>
  <si>
    <t>1.亮度调节0%</t>
  </si>
  <si>
    <t>氛围灯-亮度-0%-TX</t>
  </si>
  <si>
    <t>1.0x3DA.LightAmbIntsty_No_Rq=0x00</t>
  </si>
  <si>
    <t>氛围灯-亮度-10%-RX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</si>
  <si>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0x3E3.LightAmbIntsty_No_Actl=0x0A</t>
    </r>
  </si>
  <si>
    <t>1.亮度调节10%</t>
  </si>
  <si>
    <t>氛围灯-亮度-10%-TX</t>
  </si>
  <si>
    <t>1.0x3DA.LightAmbIntsty_No_Rq=0x0A</t>
  </si>
  <si>
    <t>氛围灯-亮度-22%-RX</t>
  </si>
  <si>
    <t>1.发送信号：
0x3E3.LightAmbIntsty_No_Actl=0x16</t>
  </si>
  <si>
    <t>1.亮度调节22%</t>
  </si>
  <si>
    <t>氛围灯-亮度-20%-TX</t>
  </si>
  <si>
    <t>1.亮度调节20%</t>
  </si>
  <si>
    <t>1.0x3DA.LightAmbIntsty_No_Rq=0x14</t>
  </si>
  <si>
    <t>氛围灯-亮度-30%-RX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</si>
  <si>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0x3E3.LightAmbIntsty_No_Actl=0x1E</t>
    </r>
  </si>
  <si>
    <t>1.亮度调节30%</t>
  </si>
  <si>
    <t>氛围灯-亮度-30%-TX</t>
  </si>
  <si>
    <t>1.0x3DA.LightAmbIntsty_No_Rq=0x1E</t>
  </si>
  <si>
    <t>氛围灯-亮度-40%-RX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</si>
  <si>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0x3E3.LightAmbIntsty_No_Actl=0x28</t>
    </r>
  </si>
  <si>
    <t>1.亮度调节40%</t>
  </si>
  <si>
    <t>氛围灯-亮度-40%-TX</t>
  </si>
  <si>
    <t>1.0x3DA.LightAmbIntsty_No_Rq=0x28</t>
  </si>
  <si>
    <t>氛围灯-亮度-50%-RX</t>
  </si>
  <si>
    <t>1.发送信号：
0x3E3.LightAmbIntsty_No_Actl=0x37</t>
  </si>
  <si>
    <t>1.亮度调节55%</t>
  </si>
  <si>
    <t>氛围灯-亮度-50%-TX</t>
  </si>
  <si>
    <t>1.亮度调节50%</t>
  </si>
  <si>
    <t>1.0x3DA.LightAmbIntsty_No_Rq=0x32</t>
  </si>
  <si>
    <t>氛围灯-亮度-60%-RX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</si>
  <si>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0x3E3.LightAmbIntsty_No_Actl=0x3C</t>
    </r>
  </si>
  <si>
    <t>1.亮度调节60%</t>
  </si>
  <si>
    <t>氛围灯-亮度-60%-TX</t>
  </si>
  <si>
    <t>1.0x3DA.LightAmbIntsty_No_Rq=0x3C</t>
  </si>
  <si>
    <t>氛围灯-亮度-70%-RX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</si>
  <si>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0x3E3.LightAmbIntsty_No_Actl=0x46</t>
    </r>
  </si>
  <si>
    <t>1.亮度调节70%</t>
  </si>
  <si>
    <t>氛围灯-亮度-70%-TX</t>
  </si>
  <si>
    <t>1.0x3DA.LightAmbIntsty_No_Rq=0x46</t>
  </si>
  <si>
    <t>氛围灯-亮度-80%-RX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</si>
  <si>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0x3E3.LightAmbIntsty_No_Actl=0x50</t>
    </r>
  </si>
  <si>
    <t>1.亮度调节80%</t>
  </si>
  <si>
    <t>氛围灯-亮度-80%-TX</t>
  </si>
  <si>
    <t>1.0x3DA.LightAmbIntsty_No_Rq=0x50</t>
  </si>
  <si>
    <t>氛围灯-亮度-90%-RX</t>
  </si>
  <si>
    <t>1.发送信号：
0x3E3.LightAmbIntsty_No_Actl=0x63</t>
  </si>
  <si>
    <t>1.亮度调节99%</t>
  </si>
  <si>
    <t>氛围灯-亮度-90%-TX</t>
  </si>
  <si>
    <t>1.亮度调节90%</t>
  </si>
  <si>
    <t>1.0x3DA.LightAmbIntsty_No_Rq=0x5A</t>
  </si>
  <si>
    <t>氛围灯-亮度-100%-RX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</si>
  <si>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0x3E3.LightAmbIntsty_No_Actl=0x64</t>
    </r>
  </si>
  <si>
    <t>1.亮度调节100%</t>
  </si>
  <si>
    <t>氛围灯-亮度-100%-TX</t>
  </si>
  <si>
    <t>1.0x3DA.LightAmbIntsty_No_Rq=0x64</t>
  </si>
  <si>
    <t>氛围灯VCS</t>
  </si>
  <si>
    <t>打开氛围灯-未打开</t>
  </si>
  <si>
    <t>1.氛围灯未打开</t>
  </si>
  <si>
    <t>1.说出语义：
打开氛围灯
帮我打开氛围灯
我想开氛围灯
我想打开氛围灯
开启氛围灯
开一下氛围灯
氛围灯开
我要开氛围灯
给我打开氛围灯</t>
  </si>
  <si>
    <t>1.氛围灯打开（默认上次的设置项），TTS播报”氛围灯开关已开启”</t>
  </si>
  <si>
    <t>已打开-打开氛围灯</t>
  </si>
  <si>
    <t>1.氛围灯已打开</t>
  </si>
  <si>
    <t>1.界面无反应，TTS播报”氛围灯开关已开启”</t>
  </si>
  <si>
    <t>已打开-关闭氛围灯</t>
  </si>
  <si>
    <t>1.说出语义：
关闭氛围灯
帮我关闭氛围灯
关掉氛围灯
我要关掉氛围灯
关一下氛围灯
氛围灯关上
氛围灯关闭</t>
  </si>
  <si>
    <t>1.氛围灯关闭，TTS播报“氛围灯开关已关闭“</t>
  </si>
  <si>
    <t>未打开-关闭氛围灯</t>
  </si>
  <si>
    <t>1.界面无反应，TTS播报”氛围灯开关已关闭”</t>
  </si>
  <si>
    <t>设置静态颜色-已打开</t>
  </si>
  <si>
    <t>1.说出语义：
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t>
  </si>
  <si>
    <t>1.设置为对应颜色，TTS播报”氛围灯已设置为x色”</t>
  </si>
  <si>
    <t>设置静态颜色-已关闭</t>
  </si>
  <si>
    <t>1.氛围灯已关闭</t>
  </si>
  <si>
    <t>1.界面无反应，TTS播报“氛围灯未开启，可开启后重试“</t>
  </si>
  <si>
    <t>FCIVIOS-16455
【U625 MCA】【黑盒】【必现】【Vehicle Setting】氛围灯未开启状态下，下发语义：打开X色氛围灯， TTS播报错误</t>
  </si>
  <si>
    <t>设置静态颜色-无效颜色</t>
  </si>
  <si>
    <t>1.说出语义：
我想把氛围灯调成黑色
氛围灯颜色变成黑色
氛围灯颜色调成黑色
氛围灯颜色设置成黑色</t>
  </si>
  <si>
    <t>1.界面无反应，TTS播报“抱歉，氛围灯不支持该颜色“</t>
  </si>
  <si>
    <t>调高亮度</t>
  </si>
  <si>
    <t>1.氛围灯已打开
2.氛围灯模式处于非自定义颜色模式</t>
  </si>
  <si>
    <t>1.说出语义：
调亮氛围灯亮度</t>
  </si>
  <si>
    <t>1.氛围灯亮度调高（默认+20%），TTS播报”氛围灯亮度已调高”</t>
  </si>
  <si>
    <t>调高亮度-已最高</t>
  </si>
  <si>
    <t>1.氛围灯已打开
2.氛围灯模式处于非自定义颜色模式
3.氛围灯亮度已处于最高亮度</t>
  </si>
  <si>
    <t xml:space="preserve">1.说出语义：
调亮氛围灯亮度
氛围灯亮度调到X%
</t>
  </si>
  <si>
    <t>1.tts反馈：氛围灯亮度已调节到最高</t>
  </si>
  <si>
    <t>调低亮度</t>
  </si>
  <si>
    <t>1.说出语义：
氛围灯亮度降低</t>
  </si>
  <si>
    <t>1.氛围灯亮度调低（默认-20%），TTS播报“氛围灯亮度已调低“</t>
  </si>
  <si>
    <t>调低亮度-已最低</t>
  </si>
  <si>
    <t>1.氛围灯已打开
2.氛围灯模式处于非自定义颜色模式
3.氛围灯亮度已处于最低亮度</t>
  </si>
  <si>
    <t xml:space="preserve">1.说出语义：
氛围灯亮度降低
氛围灯亮度调到X%
</t>
  </si>
  <si>
    <t>1.tts反馈：氛围灯亮度已调节到最低</t>
  </si>
  <si>
    <t>氛围灯亮度最亮</t>
  </si>
  <si>
    <t>1.说出语义：
调节氛围灯亮度最亮
氛围灯亮度调到最亮</t>
  </si>
  <si>
    <t>1.氛围灯亮度最亮，TTS播报“氛围灯亮度已调节到最高“</t>
  </si>
  <si>
    <t>氛围灯亮度最低</t>
  </si>
  <si>
    <t>1.说出语义：
调节氛围灯亮度最低
氛围灯亮度调到最低</t>
  </si>
  <si>
    <t>1.氛围灯亮度最低，TTS播报“氛围灯亮度已调节到最低“</t>
  </si>
  <si>
    <t>换一个颜色颜色</t>
  </si>
  <si>
    <t>1.氛围灯已打开
2.氛围灯为静态模式</t>
  </si>
  <si>
    <t>1.说出语义：
换一个氛围灯颜色
把氛围灯颜色换一个
氛围灯换一个颜色</t>
  </si>
  <si>
    <t>1.氛围灯随机更换静态模式颜色，TTS播报“氛围灯已更换颜色“</t>
  </si>
  <si>
    <t>不同场景下-下发语音指令-氛围灯</t>
  </si>
  <si>
    <t>1.在3D车模界面上，说出语义：
打开氛围灯
关闭氛围灯
氛围灯颜色变成x色
氛围灯亮度调到最亮</t>
  </si>
  <si>
    <t>1.TTS正常播报反馈，不受界面影响</t>
  </si>
  <si>
    <t>SYNC+_0170</t>
  </si>
  <si>
    <t>尾灯设置</t>
  </si>
  <si>
    <t>配置字</t>
  </si>
  <si>
    <r>
      <rPr>
        <sz val="10"/>
        <color rgb="FF000000"/>
        <rFont val="微软雅黑"/>
        <charset val="134"/>
      </rPr>
      <t>1.配置-尾灯设置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DE00 8 7 3 Rear Lamp Animation(尾灯动画)=0x1</t>
    </r>
  </si>
  <si>
    <t>1.快捷控制中显示尾灯设置</t>
  </si>
  <si>
    <r>
      <rPr>
        <sz val="10"/>
        <color rgb="FF000000"/>
        <rFont val="微软雅黑"/>
        <charset val="134"/>
      </rPr>
      <t>1.配置-尾灯设置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DE00 8 7 3 Rear Lamp Animation(尾灯动画)=0X2</t>
    </r>
  </si>
  <si>
    <r>
      <rPr>
        <sz val="10"/>
        <color rgb="FF000000"/>
        <rFont val="微软雅黑"/>
        <charset val="134"/>
      </rPr>
      <t>1.配置-尾灯设置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DE00 8 7 3 Rear Lamp Animation(尾灯动画)=0X0</t>
    </r>
  </si>
  <si>
    <t>1.快捷控制中不显示尾灯设置</t>
  </si>
  <si>
    <t>默认值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</si>
  <si>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2.车机配置 尾灯设置</t>
    </r>
  </si>
  <si>
    <t>1.点击尾灯设置</t>
  </si>
  <si>
    <t>1.默认选中动感</t>
  </si>
  <si>
    <t>切换尾灯效果-手动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</si>
  <si>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2.车机配置 尾灯设置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3.点击尾灯设置</t>
    </r>
  </si>
  <si>
    <t>1.选择动感</t>
  </si>
  <si>
    <r>
      <rPr>
        <sz val="10"/>
        <color rgb="FF000000"/>
        <rFont val="微软雅黑"/>
        <charset val="134"/>
      </rPr>
      <t>1.动感为选中状态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2.右侧展现动感动效</t>
    </r>
  </si>
  <si>
    <t>1.选择优雅</t>
  </si>
  <si>
    <r>
      <rPr>
        <sz val="10"/>
        <color rgb="FF000000"/>
        <rFont val="微软雅黑"/>
        <charset val="134"/>
      </rPr>
      <t>1.优雅为选中状态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2.右侧展现优雅动效</t>
    </r>
  </si>
  <si>
    <t>1.选择激情</t>
  </si>
  <si>
    <r>
      <rPr>
        <sz val="10"/>
        <color rgb="FF000000"/>
        <rFont val="微软雅黑"/>
        <charset val="134"/>
      </rPr>
      <t>1.激情为选中状态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2.右侧展现激情动效</t>
    </r>
  </si>
  <si>
    <t>Info</t>
  </si>
  <si>
    <r>
      <rPr>
        <sz val="10"/>
        <color rgb="FF000000"/>
        <rFont val="微软雅黑"/>
        <charset val="134"/>
      </rPr>
      <t>1.点击尾灯设置右侧的Info图标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2.点击"X"</t>
    </r>
  </si>
  <si>
    <r>
      <rPr>
        <sz val="10"/>
        <color rgb="FF000000"/>
        <rFont val="微软雅黑"/>
        <charset val="134"/>
      </rPr>
      <t>1.出现弹窗“尾灯设置xxx”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2.弹框消失，回到尾灯设置界面</t>
    </r>
  </si>
  <si>
    <t>配置1-动感-RX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</si>
  <si>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(0x1配置)0x334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 1</t>
    </r>
  </si>
  <si>
    <t>配置1-优雅-RX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</si>
  <si>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(0x1配置)0x334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 2</t>
    </r>
  </si>
  <si>
    <t>配置1-激情-RX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</si>
  <si>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(0x1配置)0x334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 3</t>
    </r>
  </si>
  <si>
    <t>配置1-切换尾灯效果-TX</t>
  </si>
  <si>
    <r>
      <rPr>
        <sz val="10"/>
        <color rgb="FF000000"/>
        <rFont val="微软雅黑"/>
        <charset val="134"/>
      </rPr>
      <t>1.手动切换效果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</t>
    </r>
  </si>
  <si>
    <r>
      <rPr>
        <sz val="10"/>
        <color rgb="FF000000"/>
        <rFont val="微软雅黑"/>
        <charset val="134"/>
      </rPr>
      <t>1.(0x1配置)0x419 ExtLghtAnmtn_D_Rq=0x1-0x3</t>
    </r>
    <r>
      <rPr>
        <sz val="10"/>
        <color rgb="FF000000"/>
        <rFont val="微软雅黑"/>
        <charset val="134"/>
      </rPr>
      <t xml:space="preserve">
</t>
    </r>
  </si>
  <si>
    <t>配置2-动感-RX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</si>
  <si>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(0x2配置)0x334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TailLghtAnmtn_D_Stat=4</t>
    </r>
  </si>
  <si>
    <t>配置2-优雅-RX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</si>
  <si>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(0x2配置)0x334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TailLghtAnmtn_D_Stat=5</t>
    </r>
  </si>
  <si>
    <t>配置2-激情-RX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</si>
  <si>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(0x2配置)0x334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TailLghtAnmtn_D_Stat=6</t>
    </r>
  </si>
  <si>
    <t>配置2-切换尾灯效果-TX</t>
  </si>
  <si>
    <t>1.(0x2配置)0x419 ExtLghtAnmtn_D_Rq=0x4-0x6</t>
  </si>
  <si>
    <t>SYNC+_Z0047</t>
  </si>
  <si>
    <t>多功能座椅功能入口</t>
  </si>
  <si>
    <t>1.快捷控制-&gt;多功能座椅模块</t>
  </si>
  <si>
    <t>1.进入多功能座椅页面</t>
  </si>
  <si>
    <t>多功能座椅</t>
  </si>
  <si>
    <r>
      <rPr>
        <sz val="10"/>
        <color rgb="FF000000"/>
        <rFont val="微软雅黑"/>
        <charset val="134"/>
      </rPr>
      <t>多功能座椅不显示</t>
    </r>
    <r>
      <rPr>
        <sz val="10"/>
        <color rgb="FF000000"/>
        <rFont val="微软雅黑"/>
        <charset val="134"/>
      </rPr>
      <t xml:space="preserve"> </t>
    </r>
  </si>
  <si>
    <r>
      <rPr>
        <sz val="10"/>
        <color rgb="FF000000"/>
        <rFont val="微软雅黑"/>
        <charset val="134"/>
      </rPr>
      <t>1.配置多功能座椅 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bit0 Enhanced MCS=0x0(Disabled)</t>
    </r>
    <r>
      <rPr>
        <sz val="10"/>
        <color rgb="FF000000"/>
        <rFont val="微软雅黑"/>
        <charset val="134"/>
      </rPr>
      <t xml:space="preserve">
</t>
    </r>
  </si>
  <si>
    <t>1.不显示多功能座椅</t>
  </si>
  <si>
    <t>多功能座椅-配置1</t>
  </si>
  <si>
    <t>多功能座椅显示</t>
  </si>
  <si>
    <r>
      <rPr>
        <sz val="10"/>
        <color rgb="FF000000"/>
        <rFont val="微软雅黑"/>
        <charset val="134"/>
      </rPr>
      <t>1.配置多功能座椅 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bit7-5 Multi-Contoured Seat Bladder=0x1(2 way lumbar)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bit0 Enhanced MCS=0x1(Enabled)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</si>
  <si>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显示多功能座椅：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驾驶侧和副驾侧各有一个气囊调节</t>
    </r>
  </si>
  <si>
    <t>多功能座椅显示-驾驶侧调节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</si>
  <si>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3.驾驶侧调节</t>
    </r>
  </si>
  <si>
    <t>1.点击驾驶侧座椅图标，点击气囊调节“-”/“+”</t>
  </si>
  <si>
    <t>1.改变靠腰气囊调节位置</t>
  </si>
  <si>
    <t>多功能座椅显示-副驾侧调节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</si>
  <si>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3.副驾侧调节</t>
    </r>
  </si>
  <si>
    <t>1.点击副驾侧座椅图标，点击气囊调节“-”/“+”</t>
  </si>
  <si>
    <t>多功能座椅显示 -驾驶侧调节-Tx</t>
  </si>
  <si>
    <t>1.驾驶侧调节，点击气囊调节“-”</t>
  </si>
  <si>
    <t>1.0x34E SeatLmbr_D_Rq=0x2(DriverAft)</t>
  </si>
  <si>
    <t>1.驾驶侧调节，点击气囊调节“+”</t>
  </si>
  <si>
    <t xml:space="preserve">1.0x34E SeatLmbr_D_Rq=0x1(DriverFore)
</t>
  </si>
  <si>
    <t>多功能座椅显示 -副驾侧调节-Tx</t>
  </si>
  <si>
    <t>1.副驾侧调节，点击气囊调节“_”</t>
  </si>
  <si>
    <t>1.0x34E SeatLmbr_D_Rq=0x6(PassengerAft)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</si>
  <si>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1.副驾侧调节，点击气囊调节“+”</t>
    </r>
    <r>
      <rPr>
        <sz val="10"/>
        <color rgb="FF000000"/>
        <rFont val="微软雅黑"/>
        <charset val="134"/>
      </rPr>
      <t xml:space="preserve">
</t>
    </r>
  </si>
  <si>
    <t>1.0x34E SeatLmbr_D_Rq=0x5(PassengerFore)</t>
  </si>
  <si>
    <t>多功能座椅-配置2</t>
  </si>
  <si>
    <r>
      <rPr>
        <sz val="10"/>
        <color rgb="FF000000"/>
        <rFont val="微软雅黑"/>
        <charset val="134"/>
      </rPr>
      <t>多功能座椅显示</t>
    </r>
    <r>
      <rPr>
        <sz val="10"/>
        <color rgb="FF000000"/>
        <rFont val="微软雅黑"/>
        <charset val="134"/>
      </rPr>
      <t xml:space="preserve"> </t>
    </r>
  </si>
  <si>
    <r>
      <rPr>
        <sz val="10"/>
        <color rgb="FF000000"/>
        <rFont val="微软雅黑"/>
        <charset val="134"/>
      </rPr>
      <t>1.配置多功能座椅 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bit7-5 Multi-Contoured Seat Bladder=0x2(4 way lumbar)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bit0 Enhanced MCS=0x1(Enabled)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</si>
  <si>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显示多功能座椅：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驾驶侧、上下左右点击状态图标和副驾侧</t>
    </r>
  </si>
  <si>
    <t>多功能座椅显示 -驾驶侧调节</t>
  </si>
  <si>
    <r>
      <rPr>
        <sz val="10"/>
        <color rgb="FF000000"/>
        <rFont val="微软雅黑"/>
        <charset val="134"/>
      </rPr>
      <t>1.点击驾驶侧和副驾侧座椅</t>
    </r>
    <r>
      <rPr>
        <sz val="10"/>
        <color rgb="FF000000"/>
        <rFont val="微软雅黑"/>
        <charset val="134"/>
      </rPr>
      <t xml:space="preserve">
</t>
    </r>
  </si>
  <si>
    <t>1.只能调节一侧座椅，不能同时调节两侧座椅</t>
  </si>
  <si>
    <r>
      <rPr>
        <sz val="10"/>
        <color rgb="FF000000"/>
        <rFont val="微软雅黑"/>
        <charset val="134"/>
      </rPr>
      <t>1.点击驾驶侧图标，进入座椅调节模式</t>
    </r>
    <r>
      <rPr>
        <sz val="10"/>
        <color rgb="FF000000"/>
        <rFont val="微软雅黑"/>
        <charset val="134"/>
      </rPr>
      <t xml:space="preserve">
</t>
    </r>
  </si>
  <si>
    <t>1.靠腰气囊调节默认位置，不选中状态</t>
  </si>
  <si>
    <t>多功能座椅显示 -副驾侧调节</t>
  </si>
  <si>
    <r>
      <rPr>
        <sz val="10"/>
        <color rgb="FF000000"/>
        <rFont val="微软雅黑"/>
        <charset val="134"/>
      </rPr>
      <t>1.点击副驾侧图标，进入座椅调节模式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</si>
  <si>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1.点击驾驶侧图标，进入座椅调节模式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2.点击状态：向上、向下、向前、向后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</si>
  <si>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1.点击副驾侧图标，进入座椅调节模式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2.点击状态：向上、向下、向前、向后</t>
    </r>
    <r>
      <rPr>
        <sz val="10"/>
        <color rgb="FF000000"/>
        <rFont val="微软雅黑"/>
        <charset val="134"/>
      </rPr>
      <t xml:space="preserve">
</t>
    </r>
  </si>
  <si>
    <t>多功能座椅显示 -驾驶侧调节-向前-Tx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</si>
  <si>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1.驾驶侧调节，点击气囊调节“〈”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</si>
  <si>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SeatLmbr_D_Rq=0x1(DriverFore)</t>
    </r>
    <r>
      <rPr>
        <sz val="10"/>
        <color rgb="FF000000"/>
        <rFont val="微软雅黑"/>
        <charset val="134"/>
      </rPr>
      <t xml:space="preserve">
</t>
    </r>
  </si>
  <si>
    <t>多功能座椅显示 -驾驶侧调节-向后-Tx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</si>
  <si>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1.驾驶侧调节，点击气囊调节“〉”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</si>
  <si>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SeatLmbr_D_Rq=0x2(DriverAft)</t>
    </r>
    <r>
      <rPr>
        <sz val="10"/>
        <color rgb="FF000000"/>
        <rFont val="微软雅黑"/>
        <charset val="134"/>
      </rPr>
      <t xml:space="preserve">
</t>
    </r>
  </si>
  <si>
    <t>多功能座椅显示 -驾驶侧调节-向上-Tx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</si>
  <si>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1.驾驶侧调节，点击气囊调节“︿”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</si>
  <si>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SeatLmbr_D_Rq=0x3(DriverUp)</t>
    </r>
    <r>
      <rPr>
        <sz val="10"/>
        <color rgb="FF000000"/>
        <rFont val="微软雅黑"/>
        <charset val="134"/>
      </rPr>
      <t xml:space="preserve">
</t>
    </r>
  </si>
  <si>
    <t>多功能座椅显示 -驾驶侧调节-向下-Tx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</si>
  <si>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1.驾驶侧调节，点击气囊调节“﹀”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</si>
  <si>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SeatLmbr_D_Rq=0x4(DriverDown)</t>
    </r>
    <r>
      <rPr>
        <sz val="10"/>
        <color rgb="FF000000"/>
        <rFont val="微软雅黑"/>
        <charset val="134"/>
      </rPr>
      <t xml:space="preserve">
</t>
    </r>
  </si>
  <si>
    <t>多功能座椅显示 -副驾侧调节-向前-Tx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</si>
  <si>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1.副驾侧调节，点击气囊调节“〈”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</si>
  <si>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SeatLmbr_D_Rq=0x5(PassengerFore)</t>
    </r>
    <r>
      <rPr>
        <sz val="10"/>
        <color rgb="FF000000"/>
        <rFont val="微软雅黑"/>
        <charset val="134"/>
      </rPr>
      <t xml:space="preserve">
</t>
    </r>
  </si>
  <si>
    <t>多功能座椅显示 -副驾侧调节-向后-Tx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</si>
  <si>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1.副驾侧调节，点击气囊调节“〉”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</si>
  <si>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SeatLmbr_D_Rq=0x6(PassengerAft)</t>
    </r>
    <r>
      <rPr>
        <sz val="10"/>
        <color rgb="FF000000"/>
        <rFont val="微软雅黑"/>
        <charset val="134"/>
      </rPr>
      <t xml:space="preserve">
</t>
    </r>
  </si>
  <si>
    <t>多功能座椅显示 -副驾侧调节-向上-Tx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</si>
  <si>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1.副驾侧调节，点击气囊调节“︿”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</si>
  <si>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SeatLmbr_D_Rq=0x7(PassengerUp)</t>
    </r>
    <r>
      <rPr>
        <sz val="10"/>
        <color rgb="FF000000"/>
        <rFont val="微软雅黑"/>
        <charset val="134"/>
      </rPr>
      <t xml:space="preserve">
</t>
    </r>
  </si>
  <si>
    <t>多功能座椅显示 -副驾侧调节-向下-Tx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</si>
  <si>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1.副驾侧调节，点击气囊调节“﹀”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</si>
  <si>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SeatLmbr_D_Rq=0x8(PassengerDown)</t>
    </r>
    <r>
      <rPr>
        <sz val="10"/>
        <color rgb="FF000000"/>
        <rFont val="微软雅黑"/>
        <charset val="134"/>
      </rPr>
      <t xml:space="preserve">
</t>
    </r>
  </si>
  <si>
    <t>多功能座椅-配置3</t>
  </si>
  <si>
    <t xml:space="preserve">多功能座椅显示 </t>
  </si>
  <si>
    <t xml:space="preserve">1.配置多功能座椅 ：
DE01 byte2 bit7-5 Multi-Contoured Seat Bladder=0x4
DE01 byte2 bit0 Enhanced MCS=0x1(Enabled)
DE01 Multi-Contoured Seat Pattern=0x1
</t>
  </si>
  <si>
    <t>显示多功能座椅：
驾驶侧、三个气囊可调、副驾侧、按摩功能</t>
  </si>
  <si>
    <t>发动机未发动时，按摩/调节模式以及档位开关为置灰态不可用</t>
  </si>
  <si>
    <t>1.模拟ECU发送3B2 ignition = off
2.进入多功能座椅界面，点击界面；查看界面显示</t>
  </si>
  <si>
    <t>2.按摩/调节模式以及档位开关为置灰态不可用</t>
  </si>
  <si>
    <t>多功能座椅与车模交互</t>
  </si>
  <si>
    <t>1.车机供电正常
2.支持配置
3.ignition = run</t>
  </si>
  <si>
    <t>1.在多功能座椅灯界面调节设置项，退出界面
2.从3D车模入口进入，查看多功能座椅状态</t>
  </si>
  <si>
    <t>多功能座椅与车模状态同步</t>
  </si>
  <si>
    <t>多功能座椅与车模同步</t>
  </si>
  <si>
    <t>1.在车模界面调节主驾/副驾状态
2.从车模入口进入座椅界面，查看状态显示</t>
  </si>
  <si>
    <t>2.座椅界面状态与车模调节的状态保持一致</t>
  </si>
  <si>
    <t>多功能座椅-配置3-座椅调节</t>
  </si>
  <si>
    <t>多功能座椅显示 -靠背调节</t>
  </si>
  <si>
    <t>1.多功能座椅靠背页面显示</t>
  </si>
  <si>
    <t>1.显示靠背调节图表：
上部腰托、中部腰托、下部腰托</t>
  </si>
  <si>
    <t>多功能座椅显示 -按摩界面切换至靠背调节界面</t>
  </si>
  <si>
    <t>1.按摩开关为开-&gt;按摩开关为关(从按摩到靠背调节页面切换过程中)
34C:SeatFnDrv_D_Stat=0x7</t>
  </si>
  <si>
    <t>1.有toast提示显示，直到切换完毕</t>
  </si>
  <si>
    <t>多功能座椅显示 -按摩界面切换至靠背界面</t>
  </si>
  <si>
    <t>1.按摩开关为开
2.按摩开关为关</t>
  </si>
  <si>
    <t>1.显示按摩模式页面
2.显示靠背调节页面</t>
  </si>
  <si>
    <t>多功能座椅显示 -靠背调节-上部腰托</t>
  </si>
  <si>
    <t>1.车机供电正常
2.按摩开关为开
3.车支持靠背功能</t>
  </si>
  <si>
    <t>1.点击上部腰托
2.点击“+”或“-”键，查看页面</t>
  </si>
  <si>
    <t>1.上部腰托选项高亮显示
2.阴影格子随着“+”或“-”键减小或者增多</t>
  </si>
  <si>
    <t>多功能座椅显示 -靠背调节-中部腰托</t>
  </si>
  <si>
    <t>1.点击中部腰托
2.点击“+”或“-”键，查看页面</t>
  </si>
  <si>
    <t>1.中部腰托选项高亮显示
2.阴影格子随着“+”或“-”键减小或者增多</t>
  </si>
  <si>
    <t>多功能座椅显示 -靠背调节-下部腰托</t>
  </si>
  <si>
    <t>1.点击下部腰托
2.点击“+”或“-”键，查看页面</t>
  </si>
  <si>
    <t>1.下部腰托选项高亮显示
2.阴影格子随着“+”或“-”键减小或者增多</t>
  </si>
  <si>
    <t>多功能座椅显示 -靠背调节-侧边支撑（靠背）</t>
  </si>
  <si>
    <t>1.点击侧边支撑（靠背）
2.点击“+”或“-”键，查看页面</t>
  </si>
  <si>
    <t>1.侧边支撑（靠背）选项高亮显示
2.阴影格子随着“+”或“-”键减小或者增多</t>
  </si>
  <si>
    <t>多功能座椅显示 -靠背调节-侧边支撑（坐垫）</t>
  </si>
  <si>
    <t>1.点击侧边支撑（坐垫）
2.点击“+”或“-”键，查看页面</t>
  </si>
  <si>
    <t>1.侧边支撑（坐垫）选项高亮显示
2.阴影格子随着“+”或“-”键减小或者增多</t>
  </si>
  <si>
    <t>驾驶侧-上部腰托调节至中间 Rx逻辑</t>
  </si>
  <si>
    <t>1.车机供电正常
2.多功能座椅显示
3.ignition = run</t>
  </si>
  <si>
    <t>1.模拟ECU发送信号 0x34A SeatLmbrUpDrv_Pc_Actl=(0x00~0x40) 
2.查看上部腰托状态</t>
  </si>
  <si>
    <t>2.上部腰托被选中高亮，对应不同百分比</t>
  </si>
  <si>
    <t>驾驶侧-上部腰托按键最左侧 Rx逻辑</t>
  </si>
  <si>
    <t>1.模拟ECU发送信号 0x34A SeatLmbrUpDrv_Pc_Actl=0x00 
2.查看上部腰托状态</t>
  </si>
  <si>
    <t>2.上部腰托被选中高亮显示，“-”按键置灰</t>
  </si>
  <si>
    <t>驾驶侧-上部腰托按键最右侧 Rx逻辑</t>
  </si>
  <si>
    <t>1.模拟ECU发送信号 0x34A SeatLmbrUpDrv_Pc_Actl=0x40
2.查看上部腰托状态</t>
  </si>
  <si>
    <t>2.上部腰托被选中高亮显示，“+”按键置灰</t>
  </si>
  <si>
    <t>驾驶侧-上部腰托调节至中间 Tx逻辑</t>
  </si>
  <si>
    <t>1.手动点击“-”/“+”键调节上部腰托调节至中间
2.查看车机发出的信号</t>
  </si>
  <si>
    <t>2.0x34E SeatFnDrv_D_Rq=0x3
.0x34E SeatFnChngDrv2_D_Rq=0x2(Increse)/0x3(Decrease)</t>
  </si>
  <si>
    <t>驾驶侧-上部腰托按键最左侧 Tx逻辑</t>
  </si>
  <si>
    <t>1.手动点击“-”键调节上部腰托调节至最左侧
2.查看车机发出的信号</t>
  </si>
  <si>
    <t>驾驶侧-上部腰托按键最右侧 Tx逻辑</t>
  </si>
  <si>
    <t>1.手动点击“+”键调节上部腰托调节至最右侧
2.查看车机发出的信号</t>
  </si>
  <si>
    <t>驾驶侧-中部腰托调节至中间 Rx逻辑</t>
  </si>
  <si>
    <t>1.模拟ECU发送信号 0x34A SeatLmbrMidDrv_Pc_Actl=(0x00~0x40) 
2.查看中部腰托状态</t>
  </si>
  <si>
    <t>2.中部腰托被选中高亮，对应不同百分比</t>
  </si>
  <si>
    <t>驾驶侧-中部腰托按键最左侧 Rx逻辑</t>
  </si>
  <si>
    <t>1.模拟ECU发送信号 0x34A SeatLmbrMidDrv_Pc_Actl=0x00 
2.查看中部腰托状态</t>
  </si>
  <si>
    <t>2.中部腰托被选中高亮显示，“-”按键置灰</t>
  </si>
  <si>
    <t>驾驶侧-中部腰托按键最右侧 Rx逻辑</t>
  </si>
  <si>
    <t>1.模拟ECU发送信号 0x34ASeatLmbrMidDrv_Pc_Actl=0x40 
2.查看中部腰托状态</t>
  </si>
  <si>
    <t>2.中部腰托被选中高亮显示，“+”按键置灰</t>
  </si>
  <si>
    <t>驾驶侧-中部腰托调节至中间 Tx逻辑</t>
  </si>
  <si>
    <t>1.手动点击“-”/“+”键调节中部腰托调节至中间
2.查看车机发出的信号</t>
  </si>
  <si>
    <t>2.0x34E SeatFnDrv_D_Rq=0x2
.0x34E SeatFnChngDrv2_D_Rq=0x2(Increse)/0x3(Decrease)</t>
  </si>
  <si>
    <t>驾驶侧-中部腰托按键最左侧 Tx逻辑</t>
  </si>
  <si>
    <t>1.手动点击“-”键调节中部腰托调节至最左侧
2.查看车机发出的信号</t>
  </si>
  <si>
    <t>驾驶侧-中部腰托按键最右侧 Tx逻辑</t>
  </si>
  <si>
    <t>1.手动点击“+”键调节中部腰托调节至最右侧
2.查看车机发出的信号</t>
  </si>
  <si>
    <t>驾驶侧-下部腰件调节至中间 Rx逻辑</t>
  </si>
  <si>
    <t>1.模拟ECU发送信号 0x34A SeatLmbrLoDrv_Pc_Actl=0x00~0x40) 
2.查看下部腰托状态</t>
  </si>
  <si>
    <t>2.下部腰托被选中高亮，对应不同百分比</t>
  </si>
  <si>
    <t>驾驶侧-下部腰托按键最左侧 Rx逻辑</t>
  </si>
  <si>
    <t>1.模拟ECU发送信号 0x34A SeatLmbrLoDrv_Pc_Actl=0x00 
2.查看下部腰托状态</t>
  </si>
  <si>
    <t>2.下部腰托被选中高亮显示，“-”按键置灰</t>
  </si>
  <si>
    <t>驾驶侧-下部腰托按键最右侧  Rx逻辑</t>
  </si>
  <si>
    <t>1.模拟ECU发送信号 0x34A SeatLmbrLoDrv_Pc_Actl=0x40 
2.查看下部腰托状态</t>
  </si>
  <si>
    <t>2.下部腰托被选中高亮显示，“+”按键置灰</t>
  </si>
  <si>
    <t>驾驶侧-下部腰托案件调节至中间  Tx逻辑</t>
  </si>
  <si>
    <t>1.手动点击“-”/“+”键调节下部腰托调节至中间
2.查看车机发出的信号</t>
  </si>
  <si>
    <t>2.0x34E SeatFnDrv_D_Rq=0x1
.0x34E SeatFnChngDrv2_D_Rq=0x2(Increse)/0x3(Decrease)</t>
  </si>
  <si>
    <t>驾驶侧-下部腰托按键最左侧  Tx逻辑</t>
  </si>
  <si>
    <t>1.手动点击“-”键调节下部腰托调节至最左侧
2.查看车机发出的信号</t>
  </si>
  <si>
    <t>驾驶侧-下部腰托按键最右侧  Tx逻辑</t>
  </si>
  <si>
    <t>1.手动点击“+”键调节下部腰托调节至最右侧
2.查看车机发出的信号</t>
  </si>
  <si>
    <t>副驾侧-上部腰托调节至中间  Rx逻辑</t>
  </si>
  <si>
    <t>1.模拟ECU发送信号 0x34B SeatLmbrUpPsgr_Pc_Actl=(0x00~0x40) 
2.查看上部腰托状态</t>
  </si>
  <si>
    <t>副驾侧-上部腰托按键最左侧  Rx逻辑</t>
  </si>
  <si>
    <t>1.模拟ECU发送信号 0x34B SeatLmbrUpPsgr_Pc_Actl=0x00 
2.查看上部腰托状态</t>
  </si>
  <si>
    <t>副驾侧-上部腰托按键最右侧  Rx逻辑</t>
  </si>
  <si>
    <t>1.模拟ECU发送信号 0x34B SeatLmbrUpPsgr_Pc_Actl=0x40 
2.查看上部腰托状态</t>
  </si>
  <si>
    <t>副驾侧-上部腰托调节至中间  Tx逻辑</t>
  </si>
  <si>
    <t>2.0x34E SeatFnPsgr_D_Rq=0x3
.0x34E SeatFnChngPsgr2_D_Rq=0x2(Increse)/0x3(Decrease)</t>
  </si>
  <si>
    <t>副驾侧-上部腰托按键最左侧  Tx逻辑</t>
  </si>
  <si>
    <t>副驾侧-上部腰托按键最右侧  Tx逻辑</t>
  </si>
  <si>
    <t>副驾侧-中部腰托调节至中间  Rx逻辑</t>
  </si>
  <si>
    <t>1.模拟ECU发送信号 0x34B SeatLmbrMidPsgr_Pc_Actl=(0x00~0x40) 
2.查看中部腰托状态</t>
  </si>
  <si>
    <t>副驾侧-中部腰托按键最左侧  Rx逻辑</t>
  </si>
  <si>
    <t>1.模拟ECU发送信号 0x34B SeatLmbrMidPsgr_Pc_Actl=0x00 
2.查看中部腰托状态</t>
  </si>
  <si>
    <t>副驾侧-中部腰托按键最右侧  Rx逻辑</t>
  </si>
  <si>
    <t>1.模拟ECU发送信号 0x34B SeatLmbrMidPsgr_Pc_Actl=0x40 
2.查看中部腰托状态</t>
  </si>
  <si>
    <t>副驾侧-中部腰托调节至中间  Tx逻辑</t>
  </si>
  <si>
    <t>2.0x34E SeatFnPsgr_D_Rq=0x2
.0x34E SeatFnChngPsgr2_D_Rq=0x2(Increse)/0x3(Decrease)</t>
  </si>
  <si>
    <t>副驾侧-中部腰托按键最左侧  Tx逻辑</t>
  </si>
  <si>
    <t>副驾侧-中部腰托按键最右侧  Tx逻辑</t>
  </si>
  <si>
    <t>副驾侧-下部腰托调节至中间  Rx逻辑</t>
  </si>
  <si>
    <t>1.模拟ECU发送信号 0x34B SeatLmbrLoPsgr_Pc_Actl=0x00~0x40) 
2.查看下部腰托状态</t>
  </si>
  <si>
    <t>副驾侧-下部腰托按键最左侧  Rx逻辑</t>
  </si>
  <si>
    <t>1.模拟ECU发送信号 0x34B SeatLmbrLoPsgr_Pc_Actl=0x00 
2.查看下部腰托状态</t>
  </si>
  <si>
    <t>副驾侧-下部腰托按键最右侧  Rx逻辑</t>
  </si>
  <si>
    <t>1.模拟ECU发送信号 0x34B SeatLmbrLoPsgr_Pc_Actl=0x40 
2.查看下部腰托状态</t>
  </si>
  <si>
    <t>副驾侧-下部腰托案件调节至中间  Tx逻辑</t>
  </si>
  <si>
    <t>2.0x34E SeatFnPsgr_D_Rq=0x1
.0x34E SeatFnChngPsgr2_D_Rq=0x2(Increse)/0x3(Decrease)</t>
  </si>
  <si>
    <t>副驾侧-下部腰托按键最左侧 Tx逻辑</t>
  </si>
  <si>
    <t>副驾侧-下部腰托按键最右侧 Tx逻辑</t>
  </si>
  <si>
    <t>点击调节多功能座椅，模拟的反馈信号不改变，界面需要回弹</t>
  </si>
  <si>
    <t>1.进入多功能座椅-调节
2.点击调节腰托和支撑的等级，不改变反馈信号
3. 查看界面进度条是否回弹</t>
  </si>
  <si>
    <t>3.进度条显示为之前的反馈信号值或初始值状态</t>
  </si>
  <si>
    <t>FCIVIOS-16430
【U625 MCA】【黑盒】【必现】【Vehicle Setting】快速点击座椅强度条使，强度不会回弹</t>
  </si>
  <si>
    <t>多功能座椅-配置3-按摩模式</t>
  </si>
  <si>
    <t>按摩功能开启后</t>
  </si>
  <si>
    <t>1.进入快捷控制-&gt;多功能座椅</t>
  </si>
  <si>
    <t>1.显示中高低三种强度和5种按摩模式：
向上按摩、向下按摩、坐垫按摩、舒适放松、完全放松</t>
  </si>
  <si>
    <t>1.切换到按摩模式，34C SeatFnDrv_D_Stat=0x7</t>
  </si>
  <si>
    <t>1.正常切换到按摩模式</t>
  </si>
  <si>
    <t>按摩功能开启后默认没有选中项</t>
  </si>
  <si>
    <t>1.进入快捷控制-&gt;多功能座椅，开启按摩功能
2.选择其他任一模式和档位，点击HOME键；再进入快捷控制-&gt;多功能座椅-按摩界面，查看界面显示</t>
  </si>
  <si>
    <t xml:space="preserve">
2.记忆之前选择的模式和档位</t>
  </si>
  <si>
    <t>任意驾驶侧点击一模式，查看页面</t>
  </si>
  <si>
    <t>1.开启按摩开关
2.点击任意按摩模式（按摩模式：向上按摩、向下按摩、坐垫按摩、舒适放松、完全放松）
3.点击其他按摩模式</t>
  </si>
  <si>
    <t>1.开关正常
2.按摩模式被选中
3.切换成其他按摩模式，选中按摩模式仅有一种</t>
  </si>
  <si>
    <t>任意驾驶侧点击一模式，多次点击切换档位</t>
  </si>
  <si>
    <t>1.开启按摩开关
2.点击任意按摩模式（按摩模式：向上按摩、向下按摩、坐垫按摩、舒适放松、完全放松）
3.点击按摩模式低、中、高档
4.重复切换档位</t>
  </si>
  <si>
    <t>1.开关正常
2.按摩模式被选中
3.正常切换到对应的档位
4.低、中、高档位正常相互切换</t>
  </si>
  <si>
    <t>驾驶侧-向上按摩-档位低 设置 Rx逻辑</t>
  </si>
  <si>
    <t>1.模拟ECU发送信号:
向上按摩：0x34C SeatMasgDrv_D_Stat=0x1
挡位低：0x34C SeatIntnsDrv_D_Stat=0x2
2.查看档位1选项状态</t>
  </si>
  <si>
    <t>2.向上按摩选项被选中,且挡位为低</t>
  </si>
  <si>
    <t>驾驶侧-向上按摩-档位低 设置 Tx逻辑</t>
  </si>
  <si>
    <t>1.其他选项被选中时, 点击档位低
2.查看车机发出的请求信号</t>
  </si>
  <si>
    <t>2.信号向上按摩：0x34E SeatMasgDrv_D_Rq=0x1
挡位低 0x34E SeatFnChngDrv2_D_Rq=0x8</t>
  </si>
  <si>
    <t>驾驶侧-向上按摩-档位中 设置 Rx逻辑</t>
  </si>
  <si>
    <t>1.模拟ECU发送信号:
向上按摩：0x34C SeatMasgDrv_D_Stat=0x1
挡位中：0x34C SeatIntnsDrv_D_Stat=0x3
2.查看向上按摩选项状态</t>
  </si>
  <si>
    <t>2.向上按摩选项被选中,且挡位为中</t>
  </si>
  <si>
    <t>驾驶侧-向上按摩-档位中 设置 Tx逻辑</t>
  </si>
  <si>
    <t>1.其他选项被选中时, 点击档位2
2.查看车机发出的请求信号</t>
  </si>
  <si>
    <t>2.信号向上按摩：0x34E SeatMasgDrv_D_Rq=0x7
挡位中 0x34E SeatFnChngDrv2_D_Rq=0x9</t>
  </si>
  <si>
    <t>驾驶侧-向上按摩-档位高 设置 Rx逻辑</t>
  </si>
  <si>
    <t>1.模拟ECU发送信号:
向上按摩：0x34C SeatMasgDrv_D_Stat=0x1
挡位高：0x34C SeatIntnsDrv_D_Stat=0x4
2.查看按摩模式1选项状态</t>
  </si>
  <si>
    <t>2.向上按摩选项被选中,且挡位为高</t>
  </si>
  <si>
    <t>驾驶侧-向上按摩-档位高 设置 Tx逻辑</t>
  </si>
  <si>
    <t>1.其他选项被选中时, 点击档位高
2.查看车机发出的请求信号</t>
  </si>
  <si>
    <t>2.信号向上按摩：0x34E SeatMasgDrv_D_Rq=0x7
挡位高 0x34E SeatFnChngDrv2_D_Rq=0xA</t>
  </si>
  <si>
    <t>驾驶侧-向下按摩-档位低 设置 Rx逻辑</t>
  </si>
  <si>
    <t>1.模拟ECU发送信号:
向下按摩：0x34C SeatMasgDrv_D_Stat=0x2
挡位低：0x34C SeatIntnsDrv_D_Stat=0x2
2.查看档位2选项状态</t>
  </si>
  <si>
    <t>2.向下按摩选项被选中,且挡位为低</t>
  </si>
  <si>
    <t>驾驶侧-向下按摩-档位低 设置 Tx逻辑</t>
  </si>
  <si>
    <t>2.信号向下按摩：0x34E SeatMasgDrv_D_Rq=0x7
挡位低 0x34E SeatFnChngDrv2_D_Rq=0x8</t>
  </si>
  <si>
    <t>驾驶侧-向下按摩-档位中 设置 Rx逻辑</t>
  </si>
  <si>
    <t>1.模拟ECU发送信号:
向下按摩：0x34C SeatMasgDrv_D_Stat=0x2
挡位中：0x34C SeatIntnsDrv_D_Stat=0x3
2.查看向下按摩选项状态</t>
  </si>
  <si>
    <t>2.向下按摩选项被选中,且挡位为中</t>
  </si>
  <si>
    <t>驾驶侧-向下按摩-档位中 设置 Tx逻辑</t>
  </si>
  <si>
    <t>1.其他选项被选中时, 点击档位中
2.查看车机发出的请求信号</t>
  </si>
  <si>
    <t>2.信号向下按摩：0x34E SeatMasgDrv_D_Rq=0x7
挡位中 0x34E SeatFnChngDrv2_D_Rq=0x9</t>
  </si>
  <si>
    <t>驾驶侧-向下按摩-档位高 设置 Rx逻辑</t>
  </si>
  <si>
    <t>1.模拟ECU发送信号:
向下按摩：0x34C SeatMasgDrv_D_Stat=0x2
挡位高：0x34C SeatIntnsDrv_D_Stat=0x4
2.查看向下按摩选项状态</t>
  </si>
  <si>
    <t>2.向下按摩选项被选中,且挡位为高</t>
  </si>
  <si>
    <t>驾驶侧-向下按摩-档位高 设置 Tx逻辑</t>
  </si>
  <si>
    <t>2.信号向下按摩：0x34E SeatMasgDrv_D_Rq=0x2
挡位高 0x34E SeatFnChngDrv2_D_Rq=0xA</t>
  </si>
  <si>
    <t>驾驶侧-坐垫按摩-档位低 设置 Rx逻辑</t>
  </si>
  <si>
    <t>1.模拟ECU发送信号:
坐垫按摩：0x34C SeatMasgDrv_D_Stat=0x3
挡位低：0x34C SeatIntnsDrv_D_Stat=0x2
2.查看坐垫按摩状态</t>
  </si>
  <si>
    <t>3.坐垫按摩选项被选中,且挡位为低</t>
  </si>
  <si>
    <t>驾驶侧-坐垫按摩-档位低 设置 Tx逻辑</t>
  </si>
  <si>
    <t>2.信号坐垫按摩：0x34E SeatMasgDrv_D_Rq=0x3
挡位低 0x34E SeatFnChngDrv2_D_Rq=0x8</t>
  </si>
  <si>
    <t>驾驶侧-坐垫按摩-档位中 设置 Rx逻辑</t>
  </si>
  <si>
    <t>1.模拟ECU发送信号:
坐垫按摩：0x34C SeatMasgDrv_D_Stat=0x3
挡位中：0x34C SeatIntnsDrv_D_Stat=0x3
2.查看坐垫按摩选项状态</t>
  </si>
  <si>
    <t>3.坐垫按摩选项被选中,且挡位为中</t>
  </si>
  <si>
    <t>驾驶侧-坐垫按摩-档位中 设置 Tx逻辑</t>
  </si>
  <si>
    <t>2.信号坐垫按摩：0x34E SeatMasgDrv_D_Rq=0x3
挡位中 0x34E SeatFnChngDrv2_D_Rq=0x9</t>
  </si>
  <si>
    <t>驾驶侧-坐垫按摩-档位高 设置 Rx逻辑</t>
  </si>
  <si>
    <t>1.模拟ECU发送信号:
坐垫按摩：0x34C SeatMasgDrv_D_Stat=0x3
挡位高：0x34C SeatIntnsDrv_D_Stat=0x4
2.查看坐垫按摩选项状态</t>
  </si>
  <si>
    <t>3.坐垫按摩选项被选中,且挡位为高</t>
  </si>
  <si>
    <t>驾驶侧-坐垫按摩-档位高 设置 Tx逻辑</t>
  </si>
  <si>
    <t>2.信号坐垫按摩：0x34E SeatMasgDrv_D_Rq=0x3
挡位高 0x34E SeatFnChngDrv2_D_Rq=0xA</t>
  </si>
  <si>
    <t>驾驶侧-舒适放松-档位低 设置 Rx逻辑</t>
  </si>
  <si>
    <t>1.模拟ECU发送信号:
舒适放松：0x34C SeatMasgDrv_D_Stat=0x4
挡位低：0x34C SeatIntnsDrv_D_Stat=0x2
2.查看舒适放松状态</t>
  </si>
  <si>
    <t>3.舒适放松选项被选中,且挡位为低</t>
  </si>
  <si>
    <t>驾驶侧-舒适放松-档位低 设置 Tx逻辑</t>
  </si>
  <si>
    <t>2.信号舒适放松：0x34E SeatMasgDrv_D_Rq=0x4
挡位低 0x34E SeatFnChngDrv2_D_Rq=0x8</t>
  </si>
  <si>
    <t>驾驶侧-舒适放松-档位中 设置 Rx逻辑</t>
  </si>
  <si>
    <t>1.模拟ECU发送信号:
舒适放松：0x34C SeatMasgDrv_D_Stat=0x4
挡位中：0x34C SeatIntnsDrv_D_Stat=0x3
2.查看舒适放松选项状态</t>
  </si>
  <si>
    <t>3.舒适放松选项被选中,且挡位为中</t>
  </si>
  <si>
    <t>驾驶侧-舒适放松-档位中 设置 Tx逻辑</t>
  </si>
  <si>
    <t>2.信号舒适放松：0x34E SeatMasgDrv_D_Rq=0x4
挡位中 0x34E SeatFnChngDrv2_D_Rq=0x9</t>
  </si>
  <si>
    <t>驾驶侧-舒适放松-档位高 设置 Rx逻辑</t>
  </si>
  <si>
    <t>1.模拟ECU发送信号:
舒适放松：0x34C SeatMasgDrv_D_Stat=0x4
挡位高：0x34C SeatIntnsDrv_D_Stat=0x4
2.查看舒适放松选项状态</t>
  </si>
  <si>
    <t>3.舒适放松选项被选中,且挡位为高</t>
  </si>
  <si>
    <t>驾驶侧-舒适放松-档位高 设置 Tx逻辑</t>
  </si>
  <si>
    <t>2.信号舒适放松：0x34E SeatMasgDrv_D_Rq=0x4
挡位高 0x34E SeatFnChngDrv2_D_Rq=0xA</t>
  </si>
  <si>
    <t>驾驶侧-完全放松-档位低 设置 Rx逻辑</t>
  </si>
  <si>
    <t>1.模拟ECU发送信号:
完全放松：0x34C SeatMasgDrv_D_Stat=0x5
挡位低：0x34C SeatIntnsDrv_D_Stat=0x2
2.查看完全放松状态</t>
  </si>
  <si>
    <t>3.完全放松选项被选中,且挡位为低</t>
  </si>
  <si>
    <t>驾驶侧-完全放松-档位低 设置 Tx逻辑</t>
  </si>
  <si>
    <t>2.信号完全放松：0x34E SeatMasgDrv_D_Rq=0x5
挡位低 0x34E SeatFnChngDrv2_D_Rq=0x8</t>
  </si>
  <si>
    <t>驾驶侧-完全放松-档位中 设置 Rx逻辑</t>
  </si>
  <si>
    <t>1.模拟ECU发送信号:
完全放松：0x34C SeatMasgDrv_D_Stat=0x5
挡位中：0x34C SeatIntnsDrv_D_Stat=0x3
2.查看完全放松选项状态</t>
  </si>
  <si>
    <t>3.完全放松选项被选中,且挡位为中</t>
  </si>
  <si>
    <t>驾驶侧-完全放松-档位中 设置 Tx逻辑</t>
  </si>
  <si>
    <t>2.信号完全放松：0x34E SeatMasgDrv_D_Rq=0x5
挡位中0x34E SeatFnChngDrv2_D_Rq=0x9</t>
  </si>
  <si>
    <t>驾驶侧-完全放松-档位高 设置 Rx逻辑</t>
  </si>
  <si>
    <t>1.模拟ECU发送信号:
完全放松：0x34C SeatMasgDrv_D_Stat=0x5
挡位高：0x34C SeatIntnsDrv_D_Stat=0x4
2.查看完全放松选项状态</t>
  </si>
  <si>
    <t>3.完全放松选项被选中,且挡位为高</t>
  </si>
  <si>
    <t>驾驶侧-完全放松-档位高 设置 Tx逻辑</t>
  </si>
  <si>
    <t>2.信号完全放松：0x34E SeatMasgDrv_D_Rq=0x5
挡位高 0x34E SeatFnChngDrv2_D_Rq=0xA</t>
  </si>
  <si>
    <t>副驾侧-向上按摩-档位低 设置 Rx逻辑</t>
  </si>
  <si>
    <t>1.模拟ECU发送信号:
向上按摩：0x34D SeatMasgPsngr_D_Stat=0x1
挡位低：0x34D SeatIntnsPsngr_D_Stat=0x2
2.查看档位1选项状态</t>
  </si>
  <si>
    <t>副驾侧-向上按摩-档位低 设置 Tx逻辑</t>
  </si>
  <si>
    <t>2.信号向上按摩：0x34E SeatMasgPsngr_D_Rq=0x1
挡位低 0x34E SeatFnChngPsgr2_D_Rq=0x8</t>
  </si>
  <si>
    <t>副驾侧-向上按摩-档位中 设置 Rx逻辑</t>
  </si>
  <si>
    <t>1.模拟ECU发送信号:
向上按摩：0x34D SeatMasgPsngr_D_Stat=0x1
挡位中：0x34D SeatIntnsPsngr_D_Stat=0x3
2.查看向上按摩选项状态</t>
  </si>
  <si>
    <t>副驾侧-向上按摩-档位中 设置 Tx逻辑</t>
  </si>
  <si>
    <t>2.信号向上按摩：0x34E SeatMasgPsngr_D_Rq=0x1
挡位中 0x34E SeatFnChngPsgr2_D_Rq=0x9</t>
  </si>
  <si>
    <t>副驾侧-向上按摩-档位高 设置 Rx逻辑</t>
  </si>
  <si>
    <t>1.模拟ECU发送信号:
向上按摩：0x34D SeatMasgPsngr_D_Stat=0x1
挡位高：0x34D SeatIntnsPsngr_D_Stat=0x4
2.查看按摩模式1选项状态</t>
  </si>
  <si>
    <t>副驾侧-向上按摩-档位高 设置 Tx逻辑</t>
  </si>
  <si>
    <t>2.信号向上按摩：0x34E SeatMasgPsngr_D_Rq=0x1
挡位高 0x34E SeatFnChngPsgr2_D_Rq=0xA</t>
  </si>
  <si>
    <t>副驾侧-向下按摩-档位低 设置 Rx逻辑</t>
  </si>
  <si>
    <t>1.模拟ECU发送信号:
向下按摩：0x34D SeatMasgPsngr_D_Stat=0x2
挡位低：0x34D SeatIntnsPsngr_D_Stat=0x2
2.查看档位2选项状态</t>
  </si>
  <si>
    <t>副驾侧-向下按摩-档位低 设置 Tx逻辑</t>
  </si>
  <si>
    <t>2.信号向下按摩：0x34E SeatMasgPsngr_D_Rq=0x2
挡位低 0x34E SeatFnChngPsgr2_D_Rq=0x8</t>
  </si>
  <si>
    <t>副驾侧-向下按摩-档位中 设置 Rx逻辑</t>
  </si>
  <si>
    <t>1.模拟ECU发送信号:
向下按摩：0x34D SeatMasgPsngr_D_Stat=0x2
挡位中：0x34D SeatIntnsPsngr_D_Stat=0x3
2.查看向下按摩选项状态</t>
  </si>
  <si>
    <t>副驾侧-向下按摩-档位中 设置 Tx逻辑</t>
  </si>
  <si>
    <t>2.信号向下按摩：0x34E SeatMasgPsngr_D_Rq=0x2
挡位中 0x34E SeatFnChngPsgr2_D_Rq=0x9</t>
  </si>
  <si>
    <t>副驾侧-向下按摩-档位高 设置 Rx逻辑</t>
  </si>
  <si>
    <t>1.模拟ECU发送信号:
向下按摩：0x34D SeatMasgPsngr_D_Stat=0x2
挡位高：0x34D SeatIntnsPsngr_D_Stat=0x4
2.查看向下按摩选项状态</t>
  </si>
  <si>
    <t>副驾侧-向下按摩-档位高 设置 Tx逻辑</t>
  </si>
  <si>
    <t>2.信号向下按摩：0x34E SeatMasgPsngr_D_Rq=0x2
挡位高 0x34E SeatFnChngPsgr2_D_Rq=0xA</t>
  </si>
  <si>
    <t>副驾侧-坐垫按摩-档位低 设置 Rx逻辑</t>
  </si>
  <si>
    <t>1.模拟ECU发送信号:
坐垫按摩：0x34D SeatMasgPsngr_D_Stat=0x3
挡位低：0x34D SeatIntnsPsngr_D_Stat=0x2
2.查看坐垫按摩状态</t>
  </si>
  <si>
    <t>副驾侧-坐垫按摩-档位低 设置 Tx逻辑</t>
  </si>
  <si>
    <t>2.信号坐垫按摩：0x34E SeatMasgPsngr_D_Rq=0x3
挡位低 0x34E SeatFnChngPsgr2_D_Rq=0x8</t>
  </si>
  <si>
    <t>副驾侧-坐垫按摩-档位中 设置 Rx逻辑</t>
  </si>
  <si>
    <t>1.模拟ECU发送信号:
坐垫按摩：0x34D SeatMasgPsngr_D_Stat=0x3
挡位中：0x34D SeatIntnsPsngr_D_Stat=0x3
2.查看坐垫按摩选项状态</t>
  </si>
  <si>
    <t>副驾侧-坐垫按摩-档位中 设置 Tx逻辑</t>
  </si>
  <si>
    <t>2.信号坐垫按摩：0x34E SeatMasgPsngr_D_Rq=0x3
挡位中 0x34E SeatFnChngPsgr2_D_Rq=0x9</t>
  </si>
  <si>
    <t>副驾侧-坐垫按摩-档位高 设置 Rx逻辑</t>
  </si>
  <si>
    <t>1.模拟ECU发送信号:
坐垫按摩：0x34D SeatMasgPsngr_D_Stat=0x3
挡位高：0x34D SeatIntnsPsngr_D_Stat=0x4
2.查看坐垫按摩选项状态</t>
  </si>
  <si>
    <t>副驾侧-坐垫按摩-档位高 设置 Tx逻辑</t>
  </si>
  <si>
    <t>2.信号坐垫按摩：0x34E SeatMasgPsngr_D_Rq=0x3
挡位高 0x34E SeatFnChngPsgr2_D_Rq=0xA</t>
  </si>
  <si>
    <t>副驾侧-舒适放松-档位低 设置 Rx逻辑</t>
  </si>
  <si>
    <t>1.模拟ECU发送信号:
舒适放松：0x34D SeatMasgPsngr_D_Stat=0x4
挡位低：0x34D SeatIntnsPsngr_D_Stat=0x2
2.查看舒适放松状态</t>
  </si>
  <si>
    <t>副驾侧-舒适放松-档位低 设置 Tx逻辑</t>
  </si>
  <si>
    <t>2.信号舒适放松：0x34E SeatMasgPsngr_D_Rq=0x4
挡位低 0x34E SeatFnChngPsgr2_D_Rq=0x8</t>
  </si>
  <si>
    <t>副驾侧-舒适放松-档位中 设置 Rx逻辑</t>
  </si>
  <si>
    <t>1.模拟ECU发送信号:
舒适放松：0x34D SeatMasgPsngr_D_Stat=0x4
挡位中：0x34D SeatIntnsPsngr_D_Stat=0x3
2.查看舒适放松选项状态</t>
  </si>
  <si>
    <t>副驾侧-舒适放松-档位中 设置 Tx逻辑</t>
  </si>
  <si>
    <t>2.信号舒适放松：0x34E SeatMasgPsngr_D_Rq=0x4
挡位中 0x34E SeatFnChngPsgr2_D_Rq=0x9</t>
  </si>
  <si>
    <t>副驾侧-舒适放松-档位高 设置 Rx逻辑</t>
  </si>
  <si>
    <t>1.模拟ECU发送信号:
舒适放松：0x34D SeatMasgPsngr_D_Stat=0x4
挡位高：0x34D SeatIntnsPsngr_D_Stat=0x4
2.查看舒适放松选项状态</t>
  </si>
  <si>
    <t>副驾侧-舒适放松-档位高 设置 Tx逻辑</t>
  </si>
  <si>
    <t>2.信号舒适放松：0x34E SeatMasgPsngr_D_Rq=0x4
挡位高 0x34E SeatFnChngPsgr2_D_Rq=0xA</t>
  </si>
  <si>
    <t>副驾侧-完全放松-档位低 设置 Rx逻辑</t>
  </si>
  <si>
    <t>1.模拟ECU发送信号:
完全放松：0x34D SeatMasgPsngr_D_Stat=0x5
挡位低：0x34D SeatIntnsPsngr_D_Stat=0x2
2.查看完全放松状态</t>
  </si>
  <si>
    <t>副驾侧-完全放松-档位低 设置 Tx逻辑</t>
  </si>
  <si>
    <t>2.信号完全放松：0x34E SeatMasgPsngr_D_Rq=0x5
挡位低 0x34E SeatFnChngPsgr2_D_Rq=0x8</t>
  </si>
  <si>
    <t>副驾侧-完全放松-档位中 设置 Rx逻辑</t>
  </si>
  <si>
    <t>1.模拟ECU发送信号:
完全放松：0x34D SeatMasgPsngr_D_Stat=0x5
挡位中：0x34D SeatIntnsPsngr_D_Stat=0x3
2.查看完全放松选项状态</t>
  </si>
  <si>
    <t>副驾侧-完全放松-档位中 设置 Tx逻辑</t>
  </si>
  <si>
    <t>2.信号完全放松：0x34E SeatMasgPsngr_D_Rq=0x5
挡位中0x34E SeatFnChngPsgr2_D_Rq=0x9</t>
  </si>
  <si>
    <t>副驾侧-完全放松-档位高 设置 Rx逻辑</t>
  </si>
  <si>
    <t>1.模拟ECU发送信号:
完全放松：0x34D SeatMasgPsngr_D_Stat=0x5
挡位高：0x34D SeatIntnsPsngr_D_Stat=0x4
2.查看完全放松选项状态</t>
  </si>
  <si>
    <t>副驾侧-完全放松-档位高 设置 Tx逻辑</t>
  </si>
  <si>
    <t>2.信号完全放松：0x34E SeatMasgPsngr_D_Rq=0x5
挡位高 0x34E SeatFnChngPsgr2_D_Rq=0xA</t>
  </si>
  <si>
    <t>副驾侧按摩模式-档位 设置 信号丢失导致的无效状态</t>
  </si>
  <si>
    <t>1.模拟ECU发送不发送信号:
按摩模式：34Dh SeatMasgPsngr_D_Stat=0x（1-10）
挡位：34Dh SeatIntnsPsngr_D_Stat=0x（234）
2.查看按摩模式选项状态</t>
  </si>
  <si>
    <t>2.相关设置项置为原来操作或默认设置</t>
  </si>
  <si>
    <t>副驾侧按摩模式-档位 设置 信号值导致的无效状态</t>
  </si>
  <si>
    <t>1.模拟ECU发送不发送信号:
按摩模式：0x34D SeatMasgPsngr_D_Stat=0xB
挡位：0x34D SeatIntnsPsngr_D_Stat=0x5,
2.查看按摩模式选项状态</t>
  </si>
  <si>
    <t>2.相关设置项保持之前的状态</t>
  </si>
  <si>
    <t>座椅VCS</t>
  </si>
  <si>
    <t>座椅按摩-主驾档位最高</t>
  </si>
  <si>
    <t>1.座椅按摩已打开
2.在主驾声源位置</t>
  </si>
  <si>
    <t>1.说出语义：
座椅按摩档位最高
座椅按摩（最高/最大）档位
座椅按摩调到最高档位
座椅按摩档位调节为3
座椅按摩档位调节为3档</t>
  </si>
  <si>
    <t>1.主驾座椅按摩档位调到最高档位，TTS播报“好的，主驾座椅按摩已调到最大档位“</t>
  </si>
  <si>
    <t>座椅按摩-副驾档位最高</t>
  </si>
  <si>
    <t>1.座椅按摩已打开
2.在副驾声源位置</t>
  </si>
  <si>
    <t>1.副驾座椅按摩档位调到最高档位，TTS播报“好的，副驾座椅按摩已调到最大档位“</t>
  </si>
  <si>
    <t>座椅按摩-主驾档位最高-座椅关闭</t>
  </si>
  <si>
    <t>1.座椅按摩未打开
2.在主驾声源位置</t>
  </si>
  <si>
    <t>1.界面无反应，TTS播报”请先开启主驾座椅按摩”</t>
  </si>
  <si>
    <t>座椅按摩-副驾档位最高-座椅关闭</t>
  </si>
  <si>
    <t>1.座椅按摩未打开
2.在副驾声源位置</t>
  </si>
  <si>
    <t>1.界面无反应，TTS播报”请先开启副驾座椅按摩”</t>
  </si>
  <si>
    <t>座椅按摩-主驾重复指令</t>
  </si>
  <si>
    <t>1.座椅按摩已打开
2.座椅按摩已最大档位
3.在主驾声源位置</t>
  </si>
  <si>
    <t xml:space="preserve">1.说出语义：
座椅按摩档位最高
座椅按摩（最高/最大）档位
</t>
  </si>
  <si>
    <t>1.TTS播报“好的，主驾座椅按摩已调到最大档位“</t>
  </si>
  <si>
    <t>座椅按摩-副驾重复指令</t>
  </si>
  <si>
    <t>1.座椅按摩已打开
2.座椅按摩已最大档位
3.在副驾声源位置</t>
  </si>
  <si>
    <t>1.TTS播报“好的，副驾座椅按摩已调到最大档位“</t>
  </si>
  <si>
    <t>明确的主驾指令-档位最高-座椅打开</t>
  </si>
  <si>
    <t>1.座椅按摩已打开</t>
  </si>
  <si>
    <t>1.说出语义：
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t>
  </si>
  <si>
    <t>1.主驾座椅按摩调到最大档位，TTS播报“好的，主驾座椅按摩已调到最大档位“</t>
  </si>
  <si>
    <t>明确的主驾指令-档位最高-座椅关闭</t>
  </si>
  <si>
    <t>1.座椅按摩未打开</t>
  </si>
  <si>
    <t>明确的副驾指令-档位最高-座椅打开</t>
  </si>
  <si>
    <t>1.说出语义：
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t>
  </si>
  <si>
    <t>1.副驾座椅按摩调到最大档位，TTS播报“好的，副驾座椅按摩已调到最大档位“</t>
  </si>
  <si>
    <t>明确的副驾指令-档位最高-座椅关闭</t>
  </si>
  <si>
    <t>座椅按摩-档位最低-主驾打开</t>
  </si>
  <si>
    <t>1.说出语义：
座椅按摩档位最低
座椅按摩最低档位
座椅按摩调到最低档
座椅按摩档位调节为1
座椅按摩档位调节为1档</t>
  </si>
  <si>
    <t>1.主驾座椅按摩档位调到最低档位，TTS播报”好的，主驾座椅按摩已调到最低档位”</t>
  </si>
  <si>
    <t>座椅按摩-档位最低-副驾打开</t>
  </si>
  <si>
    <t>1.副驾座椅按摩档位调到最低档位，TTS播报“好的，副驾座椅按摩已调到最低档位“</t>
  </si>
  <si>
    <t>座椅按摩-档位最低-主驾关闭</t>
  </si>
  <si>
    <t>座椅按摩-档位最低-副驾关闭</t>
  </si>
  <si>
    <t>座椅按摩-主驾重复指令-最低</t>
  </si>
  <si>
    <t>1.座椅按摩已打开
2.座椅按摩已最小档位
3.在主驾声源位置</t>
  </si>
  <si>
    <t>1.说出语义：
座椅按摩调到最低档
座椅按摩档位最低</t>
  </si>
  <si>
    <t>1.TTS播报“好的，主驾座椅按摩已调到最低档位“</t>
  </si>
  <si>
    <t>座椅按摩-副驾重复指令-最低</t>
  </si>
  <si>
    <t>1.座椅按摩已打开
2.座椅按摩已最小档位
3.在副驾声源位置</t>
  </si>
  <si>
    <t>1.TTS播报“好的，副驾座椅按摩已调到最低档位“</t>
  </si>
  <si>
    <t>明确的主驾指令-档位最低-座椅打开</t>
  </si>
  <si>
    <t xml:space="preserve">1.说出语义：（主驾/驾驶侧/驾驶员）座椅按摩档位最低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
</t>
  </si>
  <si>
    <t>1.主驾座椅按摩调到最低档位，TTS播报“好的，主驾座椅按摩已调到最低档位“</t>
  </si>
  <si>
    <t>明确的主驾指令-档位最低-座椅关闭</t>
  </si>
  <si>
    <t>明确的副驾指令-档位最低-座椅打开</t>
  </si>
  <si>
    <t>1.说出语义：
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t>
  </si>
  <si>
    <t>1.副驾座椅按摩调到最低档位，TTS播报“好的，副驾座椅按摩已调到最低档位“</t>
  </si>
  <si>
    <t>明确的副驾指令-档位最低-座椅关闭</t>
  </si>
  <si>
    <t>座椅按摩-档位降低一档-主驾打开</t>
  </si>
  <si>
    <t>1.说出语义：
座椅按摩减小一档
座椅按摩调低一档
座椅按摩档位调低
座椅按摩档位太高
座椅按摩减（1/1档）</t>
  </si>
  <si>
    <t>1.主驾座椅按摩档位-1，TTS播报”好的，主驾座椅按摩档位已调低”</t>
  </si>
  <si>
    <t>座椅按摩-档位降低一档-主驾关闭</t>
  </si>
  <si>
    <t>座椅按摩-档位降低一档-副驾打开</t>
  </si>
  <si>
    <t>1.副驾座椅按摩档位-1，TTS播报“好的，副驾座椅按摩档位已调低“</t>
  </si>
  <si>
    <t>座椅按摩-档位降低一档-副驾关闭</t>
  </si>
  <si>
    <t>明确的主驾指令-档位降低一档-座椅打开</t>
  </si>
  <si>
    <t>1.说出语义：
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t>
  </si>
  <si>
    <t>明确的主驾指令-档位降低一档-座椅关闭</t>
  </si>
  <si>
    <t>明确的副驾指令-档位降低一档-座椅打开</t>
  </si>
  <si>
    <t>1.说出语义：
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t>
  </si>
  <si>
    <t>明确的副驾指令-档位降低一档-座椅关闭</t>
  </si>
  <si>
    <t>座椅按摩-档位增高一档-主驾打开</t>
  </si>
  <si>
    <t>1.说出语义：
座椅按摩（增加/调高/增大）一档
座椅按摩档位太低
座椅按摩档位加（1/1档）</t>
  </si>
  <si>
    <t>1.主驾座椅按摩档位+1，TTS播报“好的，主驾座椅按摩档位已调高“</t>
  </si>
  <si>
    <t>座椅按摩-档位增高一档-主驾关闭</t>
  </si>
  <si>
    <t>座椅按摩-档位增高一档-副驾打开</t>
  </si>
  <si>
    <t>1.副驾座椅按摩档位+1，TTS播报”好的，副驾座椅按摩档位已调高”</t>
  </si>
  <si>
    <t>座椅按摩-档位增高一档-副驾关闭</t>
  </si>
  <si>
    <t>明确的主驾指令-档位增高一档-座椅打开</t>
  </si>
  <si>
    <t>1.说出语义：
（主驾/驾驶侧/驾驶员）座椅按摩（增加/调高/增大）一档
（主驾/驾驶侧/驾驶员）座椅按摩档位太低
（主驾/驾驶侧/驾驶员）座椅按摩档位加（1/1档）</t>
  </si>
  <si>
    <t>明确的主驾指令-档位增高一档-座椅关闭</t>
  </si>
  <si>
    <t>明确的副驾指令-档位增高一档-座椅打开</t>
  </si>
  <si>
    <t>1.说出语义：
副驾/乘客侧/副驾驶员）座椅按摩（增加/调高/增大）一档
（副驾/乘客侧/副驾驶员）座椅按摩档位太低
（副驾/乘客侧/副驾驶员）座椅按摩档位加（1/1档）</t>
  </si>
  <si>
    <t>明确的副驾指令-档位增高一档-座椅关闭</t>
  </si>
  <si>
    <t>不同场景下-下发语音指令</t>
  </si>
  <si>
    <t>1.在3D车模界面上，说出语义：
（主驾/驾驶侧/驾驶员）座椅按摩（增加/调高/增大）一档
座椅按摩调到最低档
座椅按摩调到最高档位
座椅按摩减小一档</t>
  </si>
  <si>
    <t>未配置显示的功能不支持搜索</t>
  </si>
  <si>
    <t>1.车机供电正常
2.3B2 IGN = Run
3.进入系统设置界面</t>
  </si>
  <si>
    <t>1.点击搜索图标，输入任一未配置显示的功能；查看搜索结果显示</t>
  </si>
  <si>
    <t>1.不显示未配置显示的功能的搜索结果</t>
  </si>
  <si>
    <t>车辆控制-常用设置-搜索</t>
  </si>
  <si>
    <t>1.点击搜索图标，输入常/常用/常用设置；查看搜索结果显示
2.点击常用设置的搜索结果</t>
  </si>
  <si>
    <t>1.显示含常字的关联功能页面的二级页面
2.可跳转到车辆控制-常用设置页面</t>
  </si>
  <si>
    <t>车辆控制-辅助驾驶-搜索</t>
  </si>
  <si>
    <t>1.点击搜索图标，输入任一已配置的辅助驾驶中的功能；查看搜索结果显示
2.点击输入功能的搜索结果</t>
  </si>
  <si>
    <t>1.显示含输入字的关联功能页面的二级页面
2.可跳转到车辆控制-辅助驾驶页面</t>
  </si>
  <si>
    <t>车辆控制-辅助驾驶-搜索-安全开门预警</t>
  </si>
  <si>
    <t>1.车机供电正常
2.3B2 IGN = Run
3.进入系统设置界面
4.安全开门预警已配置</t>
  </si>
  <si>
    <t>1.点击搜索图标，输入安全开门预警中的任意相关词；查看搜索结果显示
2.点击输入功能的搜索结果</t>
  </si>
  <si>
    <t>车辆控制-辅助驾驶-搜索-车道保持模式</t>
  </si>
  <si>
    <t>1.车机供电正常
2.3B2 IGN = Run
3.进入系统设置界面
4.车道保持模式已配置</t>
  </si>
  <si>
    <t>1.点击搜索图标，输入车道保持模式中的任意相关词；查看搜索结果显示
2.点击输入功能的搜索结果</t>
  </si>
  <si>
    <t>车辆控制-辅助驾驶-搜索-警告强度</t>
  </si>
  <si>
    <t>1.车机供电正常
2.3B2 IGN = Run
3.进入系统设置界面
4.警告强度已配置</t>
  </si>
  <si>
    <t>1.点击搜索图标，输入警告强度中的任意相关词；查看搜索结果显示
2.点击输入功能的搜索结果</t>
  </si>
  <si>
    <t>车辆控制-辅助驾驶-搜索-灵敏度</t>
  </si>
  <si>
    <t>1.车机供电正常
2.3B2 IGN = Run
3.进入系统设置界面
4.灵敏度已配置</t>
  </si>
  <si>
    <t>1.点击搜索图标，输入灵敏度中的任意相关词；查看搜索结果显示
2.点击输入功能的搜索结果</t>
  </si>
  <si>
    <t>车辆控制-辅助驾驶-搜索-车道保持系统</t>
  </si>
  <si>
    <t>1.车机供电正常
2.3B2 IGN = Run
3.进入系统设置界面
4.车道保持系统已配置</t>
  </si>
  <si>
    <t>1.点击搜索图标，输入车道保持系统中的任意相关词；查看搜索结果显示
2.点击输入功能的搜索结果</t>
  </si>
  <si>
    <t>车辆控制-辅助驾驶-搜索-车速限制-容限</t>
  </si>
  <si>
    <t>1.车机供电正常
2.3B2 IGN = Run
3.进入系统设置界面
4.车速限制-容限已配置</t>
  </si>
  <si>
    <t>1.点击搜索图标，输入车速限制-容限中的任意相关词；查看搜索结果显示
2.点击输入功能的搜索结果</t>
  </si>
  <si>
    <t>车辆控制-辅助驾驶-搜索-车速限制</t>
  </si>
  <si>
    <t>1.车机供电正常
2.3B2 IGN = Run
3.进入系统设置界面
4.车速限制已配置</t>
  </si>
  <si>
    <t>1.点击搜索图标，输入车速限制中的任意相关词；查看搜索结果显示
2.点击输入功能的搜索结果</t>
  </si>
  <si>
    <t>车辆控制-辅助驾驶-搜索-超速警告</t>
  </si>
  <si>
    <t>1.车机供电正常
2.3B2 IGN = Run
3.进入系统设置界面
4.超速警告已配置</t>
  </si>
  <si>
    <t>1.点击搜索图标，输入超速警告中的任意相关词；查看搜索结果显示
2.点击输入功能的搜索结果</t>
  </si>
  <si>
    <t>车辆控制-辅助驾驶-搜索-智能车速限制</t>
  </si>
  <si>
    <t>1.车机供电正常
2.3B2 IGN = Run
3.进入系统设置界面
4.智能车速限制已配置</t>
  </si>
  <si>
    <t>1.点击搜索图标，输入智能车速限制中的任意相关词；查看搜索结果显示
2.点击输入功能的搜索结果</t>
  </si>
  <si>
    <t>车辆控制-辅助驾驶-搜索-车速限制辅助-容限</t>
  </si>
  <si>
    <t>1.车机供电正常
2.3B2 IGN = Run
3.进入系统设置界面
4.车速限制辅助-容限已配置</t>
  </si>
  <si>
    <t>1.点击搜索图标，输入车速限制辅助-容限中的任意相关词；查看搜索结果显示
2.点击输入功能的搜索结果</t>
  </si>
  <si>
    <t>车辆控制-辅助驾驶-搜索-车速限制辅助</t>
  </si>
  <si>
    <t>1.车机供电正常
2.3B2 IGN = Run
3.进入系统设置界面
4.车速限制辅助已配置</t>
  </si>
  <si>
    <t>1.点击搜索图标，输入车速限制辅助中的任意相关词；查看搜索结果显示
2.点击输入功能的搜索结果</t>
  </si>
  <si>
    <t>车辆控制-辅助驾驶-搜索-倒车影像设置-倒车影像延迟</t>
  </si>
  <si>
    <t>1.车机供电正常
2.3B2 IGN = Run
3.进入系统设置界面
4.倒车影像设置-倒车影像延迟已配置</t>
  </si>
  <si>
    <t>1.点击搜索图标，输入倒车影像设置-倒车影像延迟中的任意相关词；查看搜索结果显示
2.点击输入功能的搜索结果</t>
  </si>
  <si>
    <t>车辆控制-辅助驾驶-搜索-倒车影像设置</t>
  </si>
  <si>
    <t>1.车机供电正常
2.3B2 IGN = Run
3.进入系统设置界面
4.倒车影像设置已配置</t>
  </si>
  <si>
    <t>1.点击搜索图标，输入倒车影像设置中的任意相关词；查看搜索结果显示
2.点击输入功能的搜索结果</t>
  </si>
  <si>
    <t>车辆控制-辅助驾驶-搜索-360全景影像设置-倒车影像延迟</t>
  </si>
  <si>
    <t>1.车机供电正常
2.3B2 IGN = Run
3.进入系统设置界面
4.360全景影像设置-倒车影像延迟已配置</t>
  </si>
  <si>
    <t>1.点击搜索图标，输入360全景影像设置-倒车影像延迟中的任意相关词；查看搜索结果显示
2.点击输入功能的搜索结果</t>
  </si>
  <si>
    <t>车辆控制-辅助驾驶-搜索-360全景影像设置</t>
  </si>
  <si>
    <t>1.车机供电正常
2.3B2 IGN = Run
3.进入系统设置界面
4.360全景影像设置已配置</t>
  </si>
  <si>
    <t>1.点击搜索图标，输入360全景影像设置中的任意相关词；查看搜索结果显示
2.点击输入功能的搜索结果</t>
  </si>
  <si>
    <t>车辆控制-辅助驾驶-搜索-倒车制动辅助</t>
  </si>
  <si>
    <t>1.车机供电正常
2.3B2 IGN = Run
3.进入系统设置界面
4.倒车制动辅助已配置</t>
  </si>
  <si>
    <t>1.点击搜索图标，输入倒车制动辅助中的任意相关词；查看搜索结果显示
2.点击输入功能的搜索结果</t>
  </si>
  <si>
    <t>车辆控制-辅助驾驶-搜索-倒挡来车预警</t>
  </si>
  <si>
    <t>1.车机供电正常
2.3B2 IGN = Run
3.进入系统设置界面
4.倒挡来车预警已配置</t>
  </si>
  <si>
    <t>1.点击搜索图标，输入倒挡来车预警中的任意相关词；查看搜索结果显示
2.点击输入功能的搜索结果</t>
  </si>
  <si>
    <t>车辆控制-辅助驾驶-搜索-倒挡来车预警影像</t>
  </si>
  <si>
    <t>1.车机供电正常
2.3B2 IGN = Run
3.进入系统设置界面
4.倒挡来车预警影像已配置</t>
  </si>
  <si>
    <t>1.点击搜索图标，输入倒挡来车预警影像中的任意相关词；查看搜索结果显示
2.点击输入功能的搜索结果</t>
  </si>
  <si>
    <t>车辆控制-辅助驾驶-搜索-斜坡起步辅助</t>
  </si>
  <si>
    <t>1.车机供电正常
2.3B2 IGN = Run
3.进入系统设置界面
4.斜坡起步辅助已配置</t>
  </si>
  <si>
    <t>1.点击搜索图标，输入斜坡起步辅助中的任意相关词；查看搜索结果显示
2.点击输入功能的搜索结果</t>
  </si>
  <si>
    <t>车辆控制-辅助驾驶-搜索-盲区监测</t>
  </si>
  <si>
    <t>1.车机供电正常
2.3B2 IGN = Run
3.进入系统设置界面
4.盲区监测已配置</t>
  </si>
  <si>
    <t>1.点击搜索图标，输入盲区监测中的任意相关词；查看搜索结果显示
2.点击输入功能的搜索结果</t>
  </si>
  <si>
    <t>车辆控制-辅助驾驶-搜索-逆行提醒</t>
  </si>
  <si>
    <t>1.车机供电正常
2.3B2 IGN = Run
3.进入系统设置界面
4.逆行提醒已配置</t>
  </si>
  <si>
    <t>1.点击搜索图标，输入逆行提醒中的任意相关词；查看搜索结果显示
2.点击输入功能的搜索结果</t>
  </si>
  <si>
    <t>车辆控制-辅助驾驶-搜索-碰撞预警</t>
  </si>
  <si>
    <t>1.车机供电正常
2.3B2 IGN = Run
3.进入系统设置界面
4.碰撞预警已配置</t>
  </si>
  <si>
    <t>1.点击搜索图标，输入碰撞预警中的任意相关词；查看搜索结果显示
2.点击输入功能的搜索结果</t>
  </si>
  <si>
    <t>车辆控制-辅助驾驶-搜索-车距提示</t>
  </si>
  <si>
    <t>1.车机供电正常
2.3B2 IGN = Run
3.进入系统设置界面
4.车距提示已配置</t>
  </si>
  <si>
    <t>1.点击搜索图标，输入车距提示中的任意相关词；查看搜索结果显示
2.点击输入功能的搜索结果</t>
  </si>
  <si>
    <t>车辆控制-辅助驾驶-搜索-自动紧急制动</t>
  </si>
  <si>
    <t>1.车机供电正常
2.3B2 IGN = Run
3.进入系统设置界面
4.自动紧急制动已配置</t>
  </si>
  <si>
    <t>1.点击搜索图标，输入自动紧急制动中的任意相关词；查看搜索结果显示
2.点击输入功能的搜索结果</t>
  </si>
  <si>
    <t>车辆控制-辅助驾驶-搜索-转向避险辅助</t>
  </si>
  <si>
    <t>1.车机供电正常
2.3B2 IGN = Run
3.进入系统设置界面
4.转向避险辅助已配置</t>
  </si>
  <si>
    <t>1.点击搜索图标，输入转向避险辅助中的任意相关词；查看搜索结果显示
2.点击输入功能的搜索结果</t>
  </si>
  <si>
    <t>车辆控制-辅助驾驶-搜索-疲劳驾驶预警</t>
  </si>
  <si>
    <t>1.车机供电正常
2.3B2 IGN = Run
3.进入系统设置界面
4.疲劳驾驶预警已配置</t>
  </si>
  <si>
    <t>1.点击搜索图标，输入疲劳驾驶预警中的任意相关词；查看搜索结果显示
2.点击输入功能的搜索结果</t>
  </si>
  <si>
    <t>车辆控制-辅助驾驶-搜索-牵引力控制（TCS）</t>
  </si>
  <si>
    <t>1.车机供电正常
2.3B2 IGN = Run
3.进入系统设置界面
4.牵引力控制（TCS）已配置</t>
  </si>
  <si>
    <t>1.点击搜索图标，输入牵引力控制（TCS）中的任意相关词；查看搜索结果显示
2.点击输入功能的搜索结果</t>
  </si>
  <si>
    <t>车辆控制-辅助驾驶-搜索-巡航控制-容限</t>
  </si>
  <si>
    <t>1.车机供电正常
2.3B2 IGN = Run
3.进入系统设置界面
4.巡航控制-容限已配置</t>
  </si>
  <si>
    <t>1.点击搜索图标，输入巡航控制-容限中的任意相关词；查看搜索结果显示
2.点击输入功能的搜索结果</t>
  </si>
  <si>
    <t>车辆控制-辅助驾驶-搜索-车道居中保持</t>
  </si>
  <si>
    <t>1.车机供电正常
2.3B2 IGN = Run
3.进入系统设置界面
4.车道居中保持已配置</t>
  </si>
  <si>
    <t>1.点击搜索图标，输入车道居中保持中的任意相关词；查看搜索结果显示
2.点击输入功能的搜索结果</t>
  </si>
  <si>
    <t>车辆控制-辅助驾驶-搜索-限速标记识别</t>
  </si>
  <si>
    <t>1.车机供电正常
2.3B2 IGN = Run
3.进入系统设置界面
4.限速标记识别已配置</t>
  </si>
  <si>
    <t>1.点击搜索图标，输入限速标记识别中的任意相关词；查看搜索结果显示
2.点击输入功能的搜索结果</t>
  </si>
  <si>
    <t>车辆控制-辅助驾驶-搜索-激活提示</t>
  </si>
  <si>
    <t>1.车机供电正常
2.3B2 IGN = Run
3.进入系统设置界面
4.激活提示已配置</t>
  </si>
  <si>
    <t>1.点击搜索图标，输入激活提示中的任意相关词；查看搜索结果显示
2.点击输入功能的搜索结果</t>
  </si>
  <si>
    <t>车辆控制-辅助驾驶-搜索-主动驾驶辅助</t>
  </si>
  <si>
    <t>1.车机供电正常
2.3B2 IGN = Run
3.进入系统设置界面
4.主动驾驶辅助已配置</t>
  </si>
  <si>
    <t>1.点击搜索图标，输入主动驾驶辅助中的任意相关词；查看搜索结果显示
2.点击输入功能的搜索结果</t>
  </si>
  <si>
    <t>车辆控制-辅助驾驶-搜索-车道内动态避让</t>
  </si>
  <si>
    <t>1.车机供电正常
2.3B2 IGN = Run
3.进入系统设置界面
4.车道内动态避让已配置</t>
  </si>
  <si>
    <t>1.点击搜索图标，输入车道内动态避让中的任意相关词；查看搜索结果显示
2.点击输入功能的搜索结果</t>
  </si>
  <si>
    <t>车辆控制-辅助驾驶-搜索-辅助变道系统</t>
  </si>
  <si>
    <t>1.车机供电正常
2.3B2 IGN = Run
3.进入系统设置界面
4.辅助变道系统已配置</t>
  </si>
  <si>
    <t>1.点击搜索图标，输入辅助变道系统中的任意相关词；查看搜索结果显示
2.点击输入功能的搜索结果</t>
  </si>
  <si>
    <t>车辆控制-辅助驾驶-搜索-智能预测巡航</t>
  </si>
  <si>
    <t>1.车机供电正常
2.3B2 IGN = Run
3.进入系统设置界面
4.智能预测巡航已配置</t>
  </si>
  <si>
    <t>1.点击搜索图标，输入智能预测巡航中的任意相关词；查看搜索结果显示
2.点击输入功能的搜索结果</t>
  </si>
  <si>
    <t>FCIVIOS-16476
【U625 MCA】【黑盒】【必现】【Vehicle Setting】驾驶驾驶辅助关闭状态下，搜索智能预测巡航 依旧有提示</t>
  </si>
  <si>
    <t>车辆控制-辅助驾驶-搜索-巡航控制</t>
  </si>
  <si>
    <t>1.车机供电正常
2.3B2 IGN = Run
3.进入系统设置界面
4.巡航控制已配置</t>
  </si>
  <si>
    <t>1.点击搜索图标，输入巡航控制中的任意相关词；查看搜索结果显示
2.点击输入功能的搜索结果</t>
  </si>
  <si>
    <t>车辆控制-辅助驾驶-搜索-自动启停</t>
  </si>
  <si>
    <t>1.车机供电正常
2.3B2 IGN = Run
3.进入系统设置界面
4.自动启停已配置</t>
  </si>
  <si>
    <t>1.点击搜索图标，输入自动启停中的任意相关词；查看搜索结果显示
2.点击输入功能的搜索结果</t>
  </si>
  <si>
    <t>车辆控制-辅助驾驶-搜索-自动启停阈值</t>
  </si>
  <si>
    <t>1.车机供电正常
2.3B2 IGN = Run
3.进入系统设置界面
4.自动启停阈值已配置</t>
  </si>
  <si>
    <t>1.点击搜索图标，输入自动启停阈值中的任意相关词；查看搜索结果显示
2.点击输入功能的搜索结果</t>
  </si>
  <si>
    <t>车辆控制-辅助驾驶-搜索-自动驻车</t>
  </si>
  <si>
    <t>1.车机供电正常
2.3B2 IGN = Run
3.进入系统设置界面
4.自动驻车已配置</t>
  </si>
  <si>
    <t>1.点击搜索图标，输入自动驻车中的任意相关词；查看搜索结果显示
2.点击输入功能的搜索结果</t>
  </si>
  <si>
    <t>车辆控制-车辆设置-搜索</t>
  </si>
  <si>
    <t>1.点击搜索图标，输入任一已配置的车辆设置中的功能；查看搜索结果显示
2.点击输入功能的搜索结果</t>
  </si>
  <si>
    <t>1.显示含输入字的关联功能页面的二级页面
2.可跳转到车辆控制-车辆设置页面</t>
  </si>
  <si>
    <t>车辆控制-车辆设置-搜索-最多30分钟怠速</t>
  </si>
  <si>
    <t>1.车机供电正常
2.3B2 IGN = Run
3.进入系统设置界面
4.最多30分钟怠速已配置</t>
  </si>
  <si>
    <t>1.点击搜索图标，输入最多30分钟怠速中的任意相关词；查看搜索结果显示
2.点击输入功能的搜索结果</t>
  </si>
  <si>
    <t>车辆控制-车辆设置-搜索-行车自动落锁</t>
  </si>
  <si>
    <t>1.车机供电正常
2.3B2 IGN = Run
3.进入系统设置界面
4.行车自动落锁已配置</t>
  </si>
  <si>
    <t>1.点击搜索图标，输入行车自动落锁中的任意相关词；查看搜索结果显示
2.点击输入功能的搜索结果</t>
  </si>
  <si>
    <t>车辆控制-车辆设置-搜索-自动解锁</t>
  </si>
  <si>
    <t>1.车机供电正常
2.3B2 IGN = Run
3.进入系统设置界面
4.自动解锁已配置</t>
  </si>
  <si>
    <t>1.点击搜索图标，输入自动解锁中的任意相关词；查看搜索结果显示
2.点击输入功能的搜索结果</t>
  </si>
  <si>
    <t>车辆控制-车辆设置-搜索-漏锁鸣响</t>
  </si>
  <si>
    <t>1.车机供电正常
2.3B2 IGN = Run
3.进入系统设置界面
4.漏锁鸣响已配置</t>
  </si>
  <si>
    <t>1.点击搜索图标，输入漏锁鸣响中的任意相关词；查看搜索结果显示
2.点击输入功能的搜索结果</t>
  </si>
  <si>
    <t>FCIVIOS-15877
Phase5_【U625 MC】【黑盒】【必现】【Vehicle Setting】搜索漏锁鸣响 无搜索结果</t>
  </si>
  <si>
    <t>车辆控制-车辆设置-搜索-离车自动落锁</t>
  </si>
  <si>
    <t>1.车机供电正常
2.3B2 IGN = Run
3.进入系统设置界面
4.离车自动落锁已配置</t>
  </si>
  <si>
    <t>1.点击搜索图标，输入离车自动落锁中的任意相关词；查看搜索结果显示
2.点击输入功能的搜索结果</t>
  </si>
  <si>
    <t>车辆控制-车辆设置-搜索-落锁提示音</t>
  </si>
  <si>
    <t>1.车机供电正常
2.3B2 IGN = Run
3.进入系统设置界面
4.落锁提示音已配置</t>
  </si>
  <si>
    <t>1.点击搜索图标，输入落锁提示音中的任意相关词；查看搜索结果显示
2.点击输入功能的搜索结果</t>
  </si>
  <si>
    <t>FCIVIOS-16474
【U625 MC】【黑盒】【必现】【Vehicle Setting】搜索落锁提示音 无搜索结果</t>
  </si>
  <si>
    <t>车辆控制-车辆设置-搜索-自动重锁</t>
  </si>
  <si>
    <t>1.车机供电正常
2.3B2 IGN = Run
3.进入系统设置界面
4.自动重锁已配置</t>
  </si>
  <si>
    <t>1.点击搜索图标，输入自动重锁中的任意相关词；查看搜索结果显示
2.点击输入功能的搜索结果</t>
  </si>
  <si>
    <t>车辆控制-车辆设置-搜索-重锁提醒</t>
  </si>
  <si>
    <t>1.车机供电正常
2.3B2 IGN = Run
3.进入系统设置界面
4.重锁提醒已配置</t>
  </si>
  <si>
    <t>1.点击搜索图标，输入重锁提醒中的任意相关词；查看搜索结果显示
2.点击输入功能的搜索结果</t>
  </si>
  <si>
    <t>车辆控制-车辆设置-搜索-开关禁止</t>
  </si>
  <si>
    <t>1.车机供电正常
2.3B2 IGN = Run
3.进入系统设置界面
4.开关禁止已配置</t>
  </si>
  <si>
    <t>1.点击搜索图标，输入开关禁止中的任意相关词；查看搜索结果显示
2.点击输入功能的搜索结果</t>
  </si>
  <si>
    <t>车辆控制-车辆设置-搜索-声音反馈</t>
  </si>
  <si>
    <t>1.车机供电正常
2.3B2 IGN = Run
3.进入系统设置界面
4.声音反馈已配置</t>
  </si>
  <si>
    <t>1.点击搜索图标，输入声音反馈中的任意相关词；查看搜索结果显示
2.点击输入功能的搜索结果</t>
  </si>
  <si>
    <t>车辆控制-车辆设置-搜索-外部车灯反馈</t>
  </si>
  <si>
    <t>1.车机供电正常
2.3B2 IGN = Run
3.进入系统设置界面
4.外部车灯反馈已配置</t>
  </si>
  <si>
    <t>1.点击搜索图标，输入外部车灯反馈中的任意相关词；查看搜索结果显示
2.点击输入功能的搜索结果</t>
  </si>
  <si>
    <t>车辆控制-车辆设置-搜索-遥控解锁</t>
  </si>
  <si>
    <t>1.车机供电正常
2.3B2 IGN = Run
3.进入系统设置界面
4.遥控解锁已配置</t>
  </si>
  <si>
    <t>1.点击搜索图标，输入遥控解锁中的任意相关词；查看搜索结果显示
2.点击输入功能的搜索结果</t>
  </si>
  <si>
    <t>车辆控制-车辆设置-搜索-全部解锁</t>
  </si>
  <si>
    <t>1.车机供电正常
2.3B2 IGN = Run
3.进入系统设置界面
4.全部解锁已配置</t>
  </si>
  <si>
    <t>1.点击搜索图标，输入全部解锁中的任意相关词；查看搜索结果显示
2.点击输入功能的搜索结果</t>
  </si>
  <si>
    <t>车辆控制-车辆设置-搜索-智能进入</t>
  </si>
  <si>
    <t>1.车机供电正常
2.3B2 IGN = Run
3.进入系统设置界面
4.智能进入已配置</t>
  </si>
  <si>
    <t>1.点击搜索图标，输入智能进入中的任意相关词；查看搜索结果显示
2.点击输入功能的搜索结果</t>
  </si>
  <si>
    <t>车辆控制-车辆设置-搜索-无钥匙进入</t>
  </si>
  <si>
    <t>1.车机供电正常
2.3B2 IGN = Run
3.进入系统设置界面
4.无钥匙进入已配置</t>
  </si>
  <si>
    <t>1.点击搜索图标，输入无钥匙进入中的任意相关词；查看搜索结果显示
2.点击输入功能的搜索结果</t>
  </si>
  <si>
    <t>车辆控制-车辆设置-搜索-车锁</t>
  </si>
  <si>
    <t>1.车机供电正常
2.3B2 IGN = Run
3.进入系统设置界面
4.车锁已配置</t>
  </si>
  <si>
    <t>1.点击搜索图标，输入车锁中的任意相关词；查看搜索结果显示
2.点击输入功能的搜索结果</t>
  </si>
  <si>
    <t>车辆控制-车辆设置-搜索-乘客安全气囊</t>
  </si>
  <si>
    <t>1.车机供电正常
2.3B2 IGN = Run
3.进入系统设置界面
4.乘客安全气囊已配置</t>
  </si>
  <si>
    <t>1.点击搜索图标，输入乘客安全气囊中的任意相关词；查看搜索结果显示
2.点击输入功能的搜索结果</t>
  </si>
  <si>
    <t>车辆控制-车辆设置-搜索-灯光设置</t>
  </si>
  <si>
    <t>1.车机供电正常
2.3B2 IGN = Run
3.进入系统设置界面
4.灯光设置已配置</t>
  </si>
  <si>
    <t>1.点击搜索图标，输入灯光设置中的任意相关词；查看搜索结果显示
2.点击输入功能的搜索结果</t>
  </si>
  <si>
    <t>FCIVIOS-15878
Phase5_【U625 MC】【黑盒】【必现】【Vehicle Setting】搜索灯光设置 无搜索结果</t>
  </si>
  <si>
    <t>车辆控制-车辆设置-搜索-防眩照明</t>
  </si>
  <si>
    <t>1.车机供电正常
2.3B2 IGN = Run
3.进入系统设置界面
4.防眩照明已配置</t>
  </si>
  <si>
    <t>1.点击搜索图标，输入防眩照明中的任意相关词；查看搜索结果显示
2.点击输入功能的搜索结果</t>
  </si>
  <si>
    <t>车辆控制-车辆设置-搜索-前照灯延时</t>
  </si>
  <si>
    <t>1.车机供电正常
2.3B2 IGN = Run
3.进入系统设置界面
4.前照灯延时已配置</t>
  </si>
  <si>
    <t>1.点击搜索图标，输入前照灯延时中的任意相关词；查看搜索结果显示
2.点击输入功能的搜索结果</t>
  </si>
  <si>
    <t>车辆控制-车辆设置-搜索-日间行车灯</t>
  </si>
  <si>
    <t>1.车机供电正常
2.3B2 IGN = Run
3.进入系统设置界面
4.日间行车灯已配置</t>
  </si>
  <si>
    <t>1.点击搜索图标，输入日间行车灯中的任意相关词；查看搜索结果显示
2.点击输入功能的搜索结果</t>
  </si>
  <si>
    <t>车辆控制-车辆设置-搜索-迎宾灯</t>
  </si>
  <si>
    <t>1.车机供电正常
2.3B2 IGN = Run
3.进入系统设置界面
4.迎宾灯已配置</t>
  </si>
  <si>
    <t>1.点击搜索图标，输入迎宾灯中的任意相关词；查看搜索结果显示
2.点击输入功能的搜索结果</t>
  </si>
  <si>
    <t>车辆控制-车辆设置-搜索-自动远光灯</t>
  </si>
  <si>
    <t>1.车机供电正常
2.3B2 IGN = Run
3.进入系统设置界面
4.自动远光灯已配置</t>
  </si>
  <si>
    <t>1.点击搜索图标，输入自动远光灯中的任意相关词；查看搜索结果显示
2.点击输入功能的搜索结果</t>
  </si>
  <si>
    <t>FCIVIOS-16475
【U625 MC】【黑盒】【必现】【Vehicle Setting】搜索自动远光灯 无搜索结果</t>
  </si>
  <si>
    <t>车辆控制-车辆设置-搜索-自适应前照灯</t>
  </si>
  <si>
    <t>1.车机供电正常
2.3B2 IGN = Run
3.进入系统设置界面
4.自适应前照灯已配置</t>
  </si>
  <si>
    <t>1.点击搜索图标，输入自适应前照灯中的任意相关词；查看搜索结果显示
2.点击输入功能的搜索结果</t>
  </si>
  <si>
    <t>车辆控制-车辆设置-搜索-自适应前照灯设置</t>
  </si>
  <si>
    <t>1.车机供电正常
2.3B2 IGN = Run
3.进入系统设置界面
4.自适应前照灯设置已配置</t>
  </si>
  <si>
    <t>1.点击搜索图标，输入自适应前照灯设置中的任意相关词；查看搜索结果显示
2.点击输入功能的搜索结果</t>
  </si>
  <si>
    <t>车辆控制-车辆设置-搜索-自动远光模式</t>
  </si>
  <si>
    <t>1.车机供电正常
2.3B2 IGN = Run
3.进入系统设置界面
4.自动远光模式已配置</t>
  </si>
  <si>
    <t>1.点击搜索图标，输入自动远光模式中的任意相关词；查看搜索结果显示
2.点击输入功能的搜索结果</t>
  </si>
  <si>
    <t>FCIVIOS-15879
Phase5_【U625 MC】【黑盒】【必现】【Vehicle Setting】搜索自动远光模式 无搜索结果</t>
  </si>
  <si>
    <t>车辆控制-车辆设置-搜索-遥控开启</t>
  </si>
  <si>
    <t>1.车机供电正常
2.3B2 IGN = Run
3.进入系统设置界面
4.遥控开启已配置</t>
  </si>
  <si>
    <t>1.点击搜索图标，输入遥控开启中的任意相关词；查看搜索结果显示
2.点击输入功能的搜索结果</t>
  </si>
  <si>
    <t>车辆控制-车辆设置-搜索-遥控关闭</t>
  </si>
  <si>
    <t>1.车机供电正常
2.3B2 IGN = Run
3.进入系统设置界面
4.遥控关闭已配置</t>
  </si>
  <si>
    <t>1.点击搜索图标，输入遥控关闭中的任意相关词；查看搜索结果显示
2.点击输入功能的搜索结果</t>
  </si>
  <si>
    <t>车辆控制-车辆设置-搜索-感应开启</t>
  </si>
  <si>
    <t>1.车机供电正常
2.3B2 IGN = Run
3.进入系统设置界面
4.感应开启已配置</t>
  </si>
  <si>
    <t>1.点击搜索图标，输入感应开启中的任意相关词；查看搜索结果显示
2.点击输入功能的搜索结果</t>
  </si>
  <si>
    <t>车辆控制-车辆设置-搜索-电动后备箱</t>
  </si>
  <si>
    <t>1.车机供电正常
2.3B2 IGN = Run
3.进入系统设置界面
4.电动后备箱已配置</t>
  </si>
  <si>
    <t>1.点击搜索图标，输入电动后备箱中的任意相关词；查看搜索结果显示
2.点击输入功能的搜索结果</t>
  </si>
  <si>
    <t>车辆控制-车辆设置-搜索-自动折叠</t>
  </si>
  <si>
    <t>1.车机供电正常
2.3B2 IGN = Run
3.进入系统设置界面
4.自动折叠已配置</t>
  </si>
  <si>
    <t>1.点击搜索图标，输入自动折叠中的任意相关词；查看搜索结果显示
2.点击输入功能的搜索结果</t>
  </si>
  <si>
    <t>车辆控制-车辆设置-搜索-倒车倾斜</t>
  </si>
  <si>
    <t>1.车机供电正常
2.3B2 IGN = Run
3.进入系统设置界面
4.倒车倾斜已配置</t>
  </si>
  <si>
    <t>1.点击搜索图标，输入倒车倾斜中的任意相关词；查看搜索结果显示
2.点击输入功能的搜索结果</t>
  </si>
  <si>
    <t>车辆控制-车辆设置-搜索-电动后视镜设置</t>
  </si>
  <si>
    <t>1.车机供电正常
2.3B2 IGN = Run
3.进入系统设置界面
4.电动后视镜设置已配置</t>
  </si>
  <si>
    <t>1.点击搜索图标，输入电动后视镜设置中的任意相关词；查看搜索结果显示
2.点击输入功能的搜索结果</t>
  </si>
  <si>
    <t>车辆控制-车辆设置-搜索-询问退出</t>
  </si>
  <si>
    <t>1.车机供电正常
2.3B2 IGN = Run
3.进入系统设置界面
4.询问退出已配置</t>
  </si>
  <si>
    <t>1.点击搜索图标，输入询问退出中的任意相关词；查看搜索结果显示
2.点击输入功能的搜索结果</t>
  </si>
  <si>
    <t>车辆控制-车辆设置-搜索-运动传感器</t>
  </si>
  <si>
    <t>1.车机供电正常
2.3B2 IGN = Run
3.进入系统设置界面
4.运动传感器已配置</t>
  </si>
  <si>
    <t>1.点击搜索图标，输入运动传感器中的任意相关词；查看搜索结果显示
2.点击输入功能的搜索结果</t>
  </si>
  <si>
    <t>车辆控制-车辆设置-搜索-防盗系统</t>
  </si>
  <si>
    <t>1.车机供电正常
2.3B2 IGN = Run
3.进入系统设置界面
4.防盗系统已配置</t>
  </si>
  <si>
    <t>1.点击搜索图标，输入防盗系统中的任意相关词；查看搜索结果显示
2.点击输入功能的搜索结果</t>
  </si>
  <si>
    <t>车辆控制-车辆设置-搜索-节能怠速</t>
  </si>
  <si>
    <t>1.车机供电正常
2.3B2 IGN = Run
3.进入系统设置界面
4.节能怠速已配置</t>
  </si>
  <si>
    <t>1.点击搜索图标，输入节能怠速中的任意相关词；查看搜索结果显示
2.点击输入功能的搜索结果</t>
  </si>
  <si>
    <t>车辆控制-车辆设置-搜索-静默模式</t>
  </si>
  <si>
    <t>1.车机供电正常
2.3B2 IGN = Run
3.进入系统设置界面
4.静默模式已配置</t>
  </si>
  <si>
    <t>1.点击搜索图标，输入静默模式中的任意相关词；查看搜索结果显示
2.点击输入功能的搜索结果</t>
  </si>
  <si>
    <t>车辆控制-车辆设置-搜索-静默启动</t>
  </si>
  <si>
    <t>1.车机供电正常
2.3B2 IGN = Run
3.进入系统设置界面
4.静默启动已配置</t>
  </si>
  <si>
    <t>1.点击搜索图标，输入静默启动中的任意相关词；查看搜索结果显示
2.点击输入功能的搜索结果</t>
  </si>
  <si>
    <t>车辆控制-车辆设置-搜索-设置静默时间</t>
  </si>
  <si>
    <t>1.车机供电正常
2.3B2 IGN = Run
3.进入系统设置界面
4.设置静默时间已配置</t>
  </si>
  <si>
    <t>1.点击搜索图标，输入设置静默时间中的任意相关词；查看搜索结果显示
2.点击输入功能的搜索结果</t>
  </si>
  <si>
    <t>车辆控制-车辆设置-搜索-轮胎修补工具</t>
  </si>
  <si>
    <t>1.车机供电正常
2.3B2 IGN = Run
3.进入系统设置界面
4.轮胎修补工具已配置</t>
  </si>
  <si>
    <t>1.点击搜索图标，输入轮胎修补工具中的任意相关词；查看搜索结果显示
2.点击输入功能的搜索结果</t>
  </si>
  <si>
    <t>车辆控制-车辆设置-搜索-座椅调整</t>
  </si>
  <si>
    <t>1.车机供电正常
2.3B2 IGN = Run
3.进入系统设置界面
4.座椅调整已配置</t>
  </si>
  <si>
    <t>1.点击搜索图标，输入座椅调整中的任意相关词；查看搜索结果显示
2.点击输入功能的搜索结果</t>
  </si>
  <si>
    <t>车辆控制-车辆设置-搜索-货物装载</t>
  </si>
  <si>
    <t>1.车机供电正常
2.3B2 IGN = Run
3.进入系统设置界面
4.货物装载已配置</t>
  </si>
  <si>
    <t>1.点击搜索图标，输入货物装载中的任意相关词；查看搜索结果显示
2.点击输入功能的搜索结果</t>
  </si>
  <si>
    <t>车辆控制-车辆设置-搜索-舒适上下车高度</t>
  </si>
  <si>
    <t>1.车机供电正常
2.3B2 IGN = Run
3.进入系统设置界面
4.舒适上下车高度已配置</t>
  </si>
  <si>
    <t>1.点击搜索图标，输入舒适上下车高度中的任意相关词；查看搜索结果显示
2.点击输入功能的搜索结果</t>
  </si>
  <si>
    <t>车辆控制-车辆设置-搜索-电动踏板</t>
  </si>
  <si>
    <t>1.车机供电正常
2.3B2 IGN = Run
3.进入系统设置界面
4.电动踏板已配置</t>
  </si>
  <si>
    <t>1.点击搜索图标，输入电动踏板中的任意相关词；查看搜索结果显示
2.点击输入功能的搜索结果</t>
  </si>
  <si>
    <t>车辆控制-车辆设置-搜索-舒适进出</t>
  </si>
  <si>
    <t>1.车机供电正常
2.3B2 IGN = Run
3.进入系统设置界面
4.舒适进出已配置</t>
  </si>
  <si>
    <t>1.点击搜索图标，输入舒适进出中的任意相关词；查看搜索结果显示
2.点击输入功能的搜索结果</t>
  </si>
  <si>
    <t>车辆控制-车辆设置-搜索-找到泊车位</t>
  </si>
  <si>
    <t>1.车机供电正常
2.3B2 IGN = Run
3.进入系统设置界面
4.找到泊车位已配置</t>
  </si>
  <si>
    <t>1.点击搜索图标，输入找到泊车位中的任意相关词；查看搜索结果显示
2.点击输入功能的搜索结果</t>
  </si>
  <si>
    <t>车辆控制-车辆设置-搜索-车辆状态提示音</t>
  </si>
  <si>
    <t>1.车机供电正常
2.3B2 IGN = Run
3.进入系统设置界面
4.车辆状态提示音已配置</t>
  </si>
  <si>
    <t>1.点击搜索图标，输入车辆状态提示音中的任意相关词；查看搜索结果显示
2.点击输入功能的搜索结果</t>
  </si>
  <si>
    <t>车辆控制-车辆设置-搜索-提示音</t>
  </si>
  <si>
    <t>1.车机供电正常
2.3B2 IGN = Run
3.进入系统设置界面
4.提示音已配置</t>
  </si>
  <si>
    <t>1.点击搜索图标，输入提示音中的任意相关词；查看搜索结果显示
2.点击输入功能的搜索结果</t>
  </si>
  <si>
    <t>车辆控制-车辆设置-搜索-空调控制</t>
  </si>
  <si>
    <t>1.车机供电正常
2.3B2 IGN = Run
3.进入系统设置界面
4.空调控制已配置</t>
  </si>
  <si>
    <t>1.点击搜索图标，输入空调控制中的任意相关词；查看搜索结果显示
2.点击输入功能的搜索结果</t>
  </si>
  <si>
    <t>车辆控制-车辆设置-搜索-方向盘加热和座椅空调</t>
  </si>
  <si>
    <t>1.车机供电正常
2.3B2 IGN = Run
3.进入系统设置界面
4.方向盘加热和座椅空调已配置</t>
  </si>
  <si>
    <t>1.点击搜索图标，输入方向盘加热和座椅空调中的任意相关词；查看搜索结果显示
2.点击输入功能的搜索结果</t>
  </si>
  <si>
    <t>车辆控制-车辆设置-搜索-座椅空调</t>
  </si>
  <si>
    <t>1.车机供电正常
2.3B2 IGN = Run
3.进入系统设置界面
4.座椅空调已配置</t>
  </si>
  <si>
    <t>1.点击搜索图标，输入座椅空调中的任意相关词；查看搜索结果显示
2.点击输入功能的搜索结果</t>
  </si>
  <si>
    <t>车辆控制-车辆设置-搜索-周期</t>
  </si>
  <si>
    <t>1.车机供电正常
2.3B2 IGN = Run
3.进入系统设置界面
4.周期已配置</t>
  </si>
  <si>
    <t>1.点击搜索图标，输入周期中的任意相关词；查看搜索结果显示
2.点击输入功能的搜索结果</t>
  </si>
  <si>
    <t>车辆控制-车辆设置-搜索-遥控启动设置</t>
  </si>
  <si>
    <t>1.车机供电正常
2.3B2 IGN = Run
3.进入系统设置界面
4.遥控启动设置已配置</t>
  </si>
  <si>
    <t>1.点击搜索图标，输入遥控启动设置中的任意相关词；查看搜索结果显示
2.点击输入功能的搜索结果</t>
  </si>
  <si>
    <t>车辆控制-车辆设置-搜索-雨量感应式雨刮</t>
  </si>
  <si>
    <t>1.车机供电正常
2.3B2 IGN = Run
3.进入系统设置界面
4.雨量感应式雨刮已配置</t>
  </si>
  <si>
    <t>1.点击搜索图标，输入雨量感应式雨刮中的任意相关词；查看搜索结果显示
2.点击输入功能的搜索结果</t>
  </si>
  <si>
    <t>车辆控制-车辆设置-搜索-重复雨刮一次</t>
  </si>
  <si>
    <t>1.车机供电正常
2.3B2 IGN = Run
3.进入系统设置界面
4.重复雨刮一次已配置</t>
  </si>
  <si>
    <t>1.点击搜索图标，输入重复雨刮一次中的任意相关词；查看搜索结果显示
2.点击输入功能的搜索结果</t>
  </si>
  <si>
    <t>车辆控制-车辆设置-搜索-后雨刮器</t>
  </si>
  <si>
    <t>1.车机供电正常
2.3B2 IGN = Run
3.进入系统设置界面
4.后雨刮器已配置</t>
  </si>
  <si>
    <t>1.点击搜索图标，输入后雨刮器中的任意相关词；查看搜索结果显示
2.点击输入功能的搜索结果</t>
  </si>
  <si>
    <t>车辆控制-车辆设置-搜索-雨刮器</t>
  </si>
  <si>
    <t>1.车机供电正常
2.3B2 IGN = Run
3.进入系统设置界面
4.雨刮器已配置</t>
  </si>
  <si>
    <t>1.点击搜索图标，输入雨刮器中的任意相关词；查看搜索结果显示
2.点击输入功能的搜索结果</t>
  </si>
  <si>
    <t>车辆控制-车辆设置-搜索-驻车锁控制</t>
  </si>
  <si>
    <t>1.车机供电正常
2.3B2 IGN = Run
3.进入系统设置界面
4.驻车锁控制已配置</t>
  </si>
  <si>
    <t>1.点击搜索图标，输入驻车锁控制中的任意相关词；查看搜索结果显示
2.点击输入功能的搜索结果</t>
  </si>
  <si>
    <t>车辆控制-车辆设置-搜索-自动再生制动</t>
  </si>
  <si>
    <t>1.车机供电正常
2.3B2 IGN = Run
3.进入系统设置界面
4.自动再生制动已配置</t>
  </si>
  <si>
    <t>1.点击搜索图标，输入自动再生制动中的任意相关词；查看搜索结果显示
2.点击输入功能的搜索结果</t>
  </si>
  <si>
    <t>车辆控制-车辆设置-搜索-机油寿命</t>
  </si>
  <si>
    <t>1.车机供电正常
2.3B2 IGN = Run
3.进入系统设置界面
4.机油寿命已配置</t>
  </si>
  <si>
    <t>1.点击搜索图标，输入机油寿命中的任意相关词；查看搜索结果显示
2.点击输入功能的搜索结果</t>
  </si>
  <si>
    <t>车辆控制-车辆设置-搜索-空挡牵引</t>
  </si>
  <si>
    <t>1.车机供电正常
2.3B2 IGN = Run
3.进入系统设置界面
4.空挡牵引 已配置</t>
  </si>
  <si>
    <t>1.点击搜索图标，输入空挡牵引 中的任意相关词；查看搜索结果显示
2.点击输入功能的搜索结果</t>
  </si>
  <si>
    <t>车辆控制-车辆设置-搜索-胎压监测</t>
  </si>
  <si>
    <t>1.车机供电正常
2.3B2 IGN = Run
3.进入系统设置界面
4.胎压监测已配置</t>
  </si>
  <si>
    <t>1.点击搜索图标，输入胎压监测中的任意相关词；查看搜索结果显示
2.点击输入功能的搜索结果</t>
  </si>
  <si>
    <t>车辆控制-车辆设置-搜索-驾驶信息显示</t>
  </si>
  <si>
    <t>1.车机供电正常
2.3B2 IGN = Run
3.进入系统设置界面
4.驾驶信息显示已配置</t>
  </si>
  <si>
    <t>1.点击搜索图标，输入驾驶信息显示中的任意相关词；查看搜索结果显示
2.点击输入功能的搜索结果</t>
  </si>
  <si>
    <t>车辆控制-车辆设置-搜索-儿童座椅</t>
  </si>
  <si>
    <t>1.车机供电正常
2.3B2 IGN = Run
3.进入系统设置界面
4.儿童座椅已配置</t>
  </si>
  <si>
    <t>1.点击搜索图标，输入儿童座椅中的任意相关词；查看搜索结果显示
2.点击输入功能的搜索结果</t>
  </si>
  <si>
    <t>车辆控制-车辆设置-搜索-林肯香氛</t>
  </si>
  <si>
    <t>1.车机供电正常
2.3B2 IGN = Run
3.进入系统设置界面
4.林肯香氛已配置</t>
  </si>
  <si>
    <t>1.点击搜索图标，输入林肯香氛中的任意相关词；查看搜索结果显示
2.点击输入功能的搜索结果</t>
  </si>
  <si>
    <t>车辆控制-后备箱控制-搜索</t>
  </si>
  <si>
    <t>1.车机供电正常
2.3B2 IGN = Run
3.进入系统设置界面
4.后备箱控制已配置</t>
  </si>
  <si>
    <t>1.点击搜索图标，输入后备箱控制任一功能；查看搜索结果显示
2.点击输入功能的搜索结果</t>
  </si>
  <si>
    <t>1.显示含输入字的关联功能页面的二级页面
2.可跳转到车辆控制-后备箱控制页面</t>
  </si>
  <si>
    <t>车辆控制-后备箱控制-搜索-后备箱盖</t>
  </si>
  <si>
    <t>1.车机供电正常
2.3B2 IGN = Run
3.进入系统设置界面
4.后备箱盖已配置</t>
  </si>
  <si>
    <t>1.点击搜索图标，输入后备箱盖中的任意相关词；查看搜索结果显示
2.点击输入功能的搜索结果</t>
  </si>
  <si>
    <t>1.显示含输入字的关联功能页面的二级页面
2.可跳转到车辆控制-后备箱盖页面</t>
  </si>
  <si>
    <t>快捷控制-氛围灯-搜索</t>
  </si>
  <si>
    <t>1.车机供电正常
2.3B2 IGN = Run
3.进入系统设置界面
4.氛围灯已配置</t>
  </si>
  <si>
    <t>1.点击搜索图标，输入氛围灯任一功能；查看搜索结果显示
2.点击输入功能的搜索结果</t>
  </si>
  <si>
    <t>1.显示含输入字的关联功能页面的二级页面
2.可跳转到快捷控制-氛围灯页面</t>
  </si>
  <si>
    <t>快捷控制-多功能座椅-搜索</t>
  </si>
  <si>
    <t>1.车机供电正常
2.3B2 IGN = Run
3.进入系统设置界面
4.多功能座椅已配置</t>
  </si>
  <si>
    <t>1.点击搜索图标，输入多功能座椅任一功能；查看搜索结果显示
2.点击输入功能的搜索结果</t>
  </si>
  <si>
    <t>1.显示含输入字的关联功能页面的二级页面
2.可跳转到快捷控制-多功能座椅页面</t>
  </si>
  <si>
    <t>NT原因</t>
  </si>
  <si>
    <t>3-1 点击走FBMP的车辆设置开关或可选按钮，信号在75ms内响应</t>
  </si>
  <si>
    <t>点击走FBMP的车辆设置开关或可选按钮，信号在75ms内响应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</si>
  <si>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</si>
  <si>
    <t>1.点击走FBMP的车辆设置开关或可选按钮（如：行车自动落锁），查看信号响应时间</t>
  </si>
  <si>
    <t>1.Feature Server 在 75 毫秒内响应</t>
  </si>
  <si>
    <t>3 Set</t>
  </si>
  <si>
    <t>点击走FBMP的车辆设置开关或可选按钮，每个 SET 请求都会收到 Feature.St 信号</t>
  </si>
  <si>
    <t>1.点击走FBMP的车辆设置开关或可选按钮（如：行车自动落锁），查看是否每个 SET 请求都会收到 Feature.St 信号</t>
  </si>
  <si>
    <t>1.每个 SET 请求都会收到 Feature.St 信号</t>
  </si>
  <si>
    <t>点击走FBMP的车辆设置开关或可选按钮，需要执行Set operation</t>
  </si>
  <si>
    <t>1.点击走FBMP的车辆设置开关或可选按钮（如：行车自动落锁），查看3E2信号CtrStkDsplyOp_D_Rq值</t>
  </si>
  <si>
    <r>
      <rPr>
        <sz val="10"/>
        <color rgb="FF000000"/>
        <rFont val="Calibri"/>
        <charset val="134"/>
      </rPr>
      <t xml:space="preserve">1.0x3E2 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CtrStkDsplyOp_D_Rq=0x2 Set</t>
    </r>
  </si>
  <si>
    <t>走FBMP的车辆设置开关或可选按钮，需要记住电源模式更改之间的更新设置</t>
  </si>
  <si>
    <r>
      <rPr>
        <sz val="10"/>
        <color rgb="FF000000"/>
        <rFont val="Calibri"/>
        <charset val="134"/>
      </rPr>
      <t>1.用户在车辆设置页面开启任一FBMP功能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2.车辆进入休眠模式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3.Ignition_Status=0x4 RUN，检查功能状态</t>
    </r>
  </si>
  <si>
    <t>3.功能保持ON状态</t>
  </si>
  <si>
    <t>走FBMP的车辆设置开关或可选按钮无响应，500 毫秒后“Set”会retry</t>
  </si>
  <si>
    <r>
      <rPr>
        <sz val="10"/>
        <color rgb="FF000000"/>
        <rFont val="Calibri"/>
        <charset val="134"/>
      </rPr>
      <t>1.走FBMP的车辆设置开关或可选按钮（如：行车自动落锁），没有模拟Feature_St信号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2.检查CAN trace中的Personality_APIM_Data(0x3E2)</t>
    </r>
  </si>
  <si>
    <t>2.3E2 Feature Client 500ms 后重试，发送信号包括 CtrStkFeatNoActl, CtrStkDsplyOp_D_Rq, CtrStkFeatConfigActl, CtrStkPersIndex_D_Actl</t>
  </si>
  <si>
    <t>点击一个按钮无响应，不显示任何选择状态或显示上次选择的状态</t>
  </si>
  <si>
    <t>1.用户点击一个按钮，没有模拟Feature_St siganl
2.检查页面显示</t>
  </si>
  <si>
    <t>2.此按钮不显示任何选择状态或显示选择的状态</t>
  </si>
  <si>
    <t>Query数量</t>
  </si>
  <si>
    <t>1. 模拟IGN=OFF，再模拟IG=Run，查看3E2信号查询</t>
  </si>
  <si>
    <t>1.查询当前车机已配置的功能ID
总共64个ID，具体请参考allinone表</t>
  </si>
  <si>
    <t>3 Query</t>
  </si>
  <si>
    <t>HMIAudioMode 由 OFF 变为 ON时，需要执行QUERY Opeartion</t>
  </si>
  <si>
    <t>1.HMIAudioMode = OFF</t>
  </si>
  <si>
    <t>1.用户打开车门
2.检查 CAN 跟踪中的消息 Personality_APIM_Data(3E2)
3.用户按下车辆中的音频电源按钮
4.检查 CAN 跟踪中的消息 Personality_APIM_Data(3E2)</t>
  </si>
  <si>
    <t>2.3E2信号在车机开机的 600 毫秒后执行查询操作信号（共64个ID）
3.屏幕被点亮
4.3E2信号在车机开机的 600 毫秒后执行查询操作（query operation）信号</t>
  </si>
  <si>
    <t>车机启动时，Ignition从ACC变为RUN时，需要执行QUERY Opeartion</t>
  </si>
  <si>
    <t>1.Ignition_Status=ACC</t>
  </si>
  <si>
    <r>
      <rPr>
        <sz val="10"/>
        <color rgb="FF000000"/>
        <rFont val="Calibri"/>
        <charset val="134"/>
      </rPr>
      <t>1.用户按下引擎启动键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2.检查CAN trace中的Personality_APIM_Data(3E2)消息</t>
    </r>
  </si>
  <si>
    <t>2.在 IGN=RUN 600 毫秒后执行查询操作（query operation）信号</t>
  </si>
  <si>
    <t>车机启动时，Ignition从off变为RUN时，需要执行QUERY Opeartion</t>
  </si>
  <si>
    <r>
      <rPr>
        <sz val="10"/>
        <color rgb="FF000000"/>
        <rFont val="Calibri"/>
        <charset val="134"/>
      </rPr>
      <t>1.Ignition status=off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2.车机断电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3.走FBMP协议功能已配置</t>
    </r>
  </si>
  <si>
    <r>
      <rPr>
        <sz val="10"/>
        <color rgb="FF000000"/>
        <rFont val="Calibri"/>
        <charset val="134"/>
      </rPr>
      <t>1.车机上电，IGN=RUN，屏幕亮起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2.查看0x3E2 message是否会执行query</t>
    </r>
  </si>
  <si>
    <t>Query执行顺序</t>
  </si>
  <si>
    <r>
      <rPr>
        <sz val="10"/>
        <color rgb="FF000000"/>
        <rFont val="Calibri"/>
        <charset val="134"/>
      </rPr>
      <t>1Ignition_Status change to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2.走FBMP协议功能已配置</t>
    </r>
  </si>
  <si>
    <t>1.检查CAN trace（0x3E2 message），查询是否按指定顺序执行</t>
  </si>
  <si>
    <t>1.查询按指定顺序进行（参考&lt;SYNC+ Phase 5 System and Vehicle Settings&gt;）</t>
  </si>
  <si>
    <t>在发送每个 Feature.Rq 时响应 Feature.St</t>
  </si>
  <si>
    <t>1.HMIAudioMode = OFF to ON</t>
  </si>
  <si>
    <t>1.检查 CAN 跟踪，在发送每个 Feature.Rq 时，查看是否响应 Feature.St</t>
  </si>
  <si>
    <t>1.在发送每个 Feature.Rq 时响应 Feature.St</t>
  </si>
  <si>
    <t>功能键状态保持</t>
  </si>
  <si>
    <t>1.Ignition_Status change to 0x4 Run</t>
  </si>
  <si>
    <t>1.退出进入页面，查看功能按键状态</t>
  </si>
  <si>
    <t>1.功能键状态不变</t>
  </si>
  <si>
    <t>针对特定功能发起查询请求</t>
  </si>
  <si>
    <r>
      <rPr>
        <sz val="10"/>
        <color rgb="FF000000"/>
        <rFont val="Calibri"/>
        <charset val="134"/>
      </rPr>
      <t>1.用户在IVI刚上电后进入低优先级查询序列功能页面（即车锁页面）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2.检查3E2中的CtrStkFeatConfigActl值</t>
    </r>
  </si>
  <si>
    <t>2.3E2 CtrStkFeatConfigActl 更改为“LOCK”功能 ID，例如 405,410,413…</t>
  </si>
  <si>
    <t>查询正在进行但发生Crank事件</t>
  </si>
  <si>
    <t>1.查询正在进行(HMIAudioMode = OFF to ON)</t>
  </si>
  <si>
    <t>1.模拟0x3B2 Ignition_Status=0x8，并检查3E2中的CtrStkFeatConfigActl值</t>
  </si>
  <si>
    <t>1.查询继续，不中断</t>
  </si>
  <si>
    <t>Query执行响应时间（实车测试）</t>
  </si>
  <si>
    <t>1.查询正在进行</t>
  </si>
  <si>
    <t>1.检查3E2中的CtrStkFeatConfigActl下一次查询操作的时间间隔</t>
  </si>
  <si>
    <t>1.应在 50ms 内查询下一项（发送下一个 Feature ID）</t>
  </si>
  <si>
    <t>查询无响应时走FBMP的车辆设置开关或可选按钮显示</t>
  </si>
  <si>
    <t>1.Ignition_Status=0x4 RUN</t>
  </si>
  <si>
    <t>1.(3E2) 执行查询操作，但任一走FBMP的车辆设置开关或可选按钮（如：行车自动落锁）无响应，检查走FBMP的车辆设置开关或可选按钮按钮（如：行车自动落锁）显示</t>
  </si>
  <si>
    <t>1.走FBMP的车辆设置开关或可选按钮显示（如：行车自动落锁）开启</t>
  </si>
  <si>
    <t>查询执行时触发Set操作</t>
  </si>
  <si>
    <t>1.用户进入任何车辆设置页面并触发按钮开关</t>
  </si>
  <si>
    <t>1.3E2 CtrStkFeatConfigActl 更改为查询该页面中的特征ID，当用户点击按钮时发送SET操作</t>
  </si>
  <si>
    <t>没有配置的功能不应该执行查询</t>
  </si>
  <si>
    <r>
      <rPr>
        <sz val="10"/>
        <color rgb="FF000000"/>
        <rFont val="Calibri"/>
        <charset val="134"/>
      </rPr>
      <t>1.Ignition_Status=0x4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2.DE08, Byte 2, Bit 7 Autolock Control Function = 0x0（如自动落锁配置不显示）</t>
    </r>
  </si>
  <si>
    <t>1.检查3E2中的CtrStkFeatConfigActl值，直到查询停止</t>
  </si>
  <si>
    <t>1.3E2 CtrStkFeatNoActl 不等于 0x403</t>
  </si>
  <si>
    <t>插队Query</t>
  </si>
  <si>
    <t>插队查询</t>
  </si>
  <si>
    <t>1.当前3E2信号正在主查询过程中，手动进入走FBMP信号的功能界面（如车锁、灯光设置等），查看3E2信号查询ID</t>
  </si>
  <si>
    <t>1.主查询挺停住，插队查询当前进入的界面的功能，查一次后 继续查主查询</t>
  </si>
</sst>
</file>

<file path=xl/styles.xml><?xml version="1.0" encoding="utf-8"?>
<styleSheet xmlns="http://schemas.openxmlformats.org/spreadsheetml/2006/main">
  <numFmts count="38">
    <numFmt numFmtId="6" formatCode="&quot;￥&quot;#,##0;[Red]&quot;￥&quot;\-#,##0"/>
    <numFmt numFmtId="176" formatCode="\¥#,##0.00;[Red]\¥\-#,##0.00"/>
    <numFmt numFmtId="7" formatCode="&quot;￥&quot;#,##0.00;&quot;￥&quot;\-#,##0.00"/>
    <numFmt numFmtId="25" formatCode="\$#,##0.00_);\(\$#,##0.00\)"/>
    <numFmt numFmtId="177" formatCode="[$-804]aaa"/>
    <numFmt numFmtId="26" formatCode="\$#,##0.00_);[Red]\(\$#,##0.00\)"/>
    <numFmt numFmtId="178" formatCode="h:mm:ss\ AM/PM"/>
    <numFmt numFmtId="179" formatCode="[DBNum1]上午/下午h&quot;时&quot;mm&quot;分&quot;"/>
    <numFmt numFmtId="180" formatCode="[$-804]aaaa"/>
    <numFmt numFmtId="8" formatCode="&quot;￥&quot;#,##0.00;[Red]&quot;￥&quot;\-#,##0.00"/>
    <numFmt numFmtId="181" formatCode="h:mm\ AM/PM"/>
    <numFmt numFmtId="182" formatCode="mm/dd/yy"/>
    <numFmt numFmtId="183" formatCode="[DBNum1]h&quot;时&quot;mm&quot;分&quot;"/>
    <numFmt numFmtId="184" formatCode="m/d"/>
    <numFmt numFmtId="185" formatCode="[DBNum1][$-804]yyyy&quot;年&quot;m&quot;月&quot;d&quot;日&quot;"/>
    <numFmt numFmtId="186" formatCode="yyyy/m/d\ h:mm\ AM/PM"/>
    <numFmt numFmtId="187" formatCode="dd\-mmm\-yy"/>
    <numFmt numFmtId="188" formatCode="[DBNum1][$-804]yyyy&quot;年&quot;m&quot;月&quot;"/>
    <numFmt numFmtId="5" formatCode="&quot;￥&quot;#,##0;&quot;￥&quot;\-#,##0"/>
    <numFmt numFmtId="42" formatCode="_ &quot;￥&quot;* #,##0_ ;_ &quot;￥&quot;* \-#,##0_ ;_ &quot;￥&quot;* &quot;-&quot;_ ;_ @_ "/>
    <numFmt numFmtId="189" formatCode="yyyy/m/d;@"/>
    <numFmt numFmtId="190" formatCode="\¥#,##0;\¥\-#,##0"/>
    <numFmt numFmtId="191" formatCode="\¥#,##0.00;\¥\-#,##0.00"/>
    <numFmt numFmtId="192" formatCode="\¥#,##0;[Red]\¥\-#,##0"/>
    <numFmt numFmtId="193" formatCode="#\ ??"/>
    <numFmt numFmtId="194" formatCode="yy/m/d"/>
    <numFmt numFmtId="44" formatCode="_ &quot;￥&quot;* #,##0.00_ ;_ &quot;￥&quot;* \-#,##0.00_ ;_ &quot;￥&quot;* &quot;-&quot;??_ ;_ @_ "/>
    <numFmt numFmtId="195" formatCode="mmmm\-yy"/>
    <numFmt numFmtId="196" formatCode="_-[$€-2]* #,##0.00_-;\-[$€-2]* #,##0.00_-;_-[$€-2]* &quot;-&quot;??_-"/>
    <numFmt numFmtId="24" formatCode="\$#,##0_);[Red]\(\$#,##0\)"/>
    <numFmt numFmtId="197" formatCode="mmmmm"/>
    <numFmt numFmtId="198" formatCode="mmmmm\-yy"/>
    <numFmt numFmtId="23" formatCode="\$#,##0_);\(\$#,##0\)"/>
    <numFmt numFmtId="41" formatCode="_ * #,##0_ ;_ * \-#,##0_ ;_ * &quot;-&quot;_ ;_ @_ "/>
    <numFmt numFmtId="199" formatCode="#\ ?/?"/>
    <numFmt numFmtId="200" formatCode="#\ ??/??"/>
    <numFmt numFmtId="201" formatCode="[DBNum1][$-804]m&quot;月&quot;d&quot;日&quot;"/>
    <numFmt numFmtId="43" formatCode="_ * #,##0.00_ ;_ * \-#,##0.00_ ;_ * &quot;-&quot;??_ ;_ @_ "/>
  </numFmts>
  <fonts count="44">
    <font>
      <sz val="11"/>
      <color theme="1"/>
      <name val="等线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微软雅黑"/>
      <charset val="134"/>
    </font>
    <font>
      <sz val="10"/>
      <color theme="1"/>
      <name val="等线"/>
      <charset val="134"/>
      <scheme val="minor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color rgb="FFFFFFFF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等线"/>
      <charset val="134"/>
      <scheme val="minor"/>
    </font>
    <font>
      <b/>
      <sz val="10"/>
      <color rgb="FFFFFFFF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color rgb="FF800080"/>
      <name val="等线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0"/>
      <color rgb="FFFFFFFF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5" fillId="0" borderId="0" applyNumberFormat="0" applyFont="0" applyFill="0" applyBorder="0" applyProtection="0"/>
    <xf numFmtId="0" fontId="25" fillId="2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7" fillId="30" borderId="22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9" fillId="22" borderId="22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5" fillId="25" borderId="24" applyNumberFormat="0" applyAlignment="0" applyProtection="0">
      <alignment vertical="center"/>
    </xf>
    <xf numFmtId="0" fontId="39" fillId="22" borderId="26" applyNumberFormat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</cellStyleXfs>
  <cellXfs count="14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30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6" borderId="1" xfId="0" applyNumberFormat="1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30" fontId="6" fillId="0" borderId="1" xfId="0" applyNumberFormat="1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30" fontId="6" fillId="0" borderId="2" xfId="0" applyNumberFormat="1" applyFont="1" applyBorder="1" applyAlignment="1">
      <alignment horizontal="left" vertical="center" wrapText="1"/>
    </xf>
    <xf numFmtId="30" fontId="6" fillId="0" borderId="5" xfId="0" applyNumberFormat="1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30" fontId="6" fillId="0" borderId="5" xfId="0" applyNumberFormat="1" applyFont="1" applyBorder="1" applyAlignment="1">
      <alignment horizontal="left" vertical="center" wrapText="1"/>
    </xf>
    <xf numFmtId="30" fontId="6" fillId="0" borderId="7" xfId="0" applyNumberFormat="1" applyFont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9" fillId="10" borderId="0" xfId="0" applyFont="1" applyFill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96" fontId="16" fillId="12" borderId="4" xfId="1" applyNumberFormat="1" applyFont="1" applyFill="1" applyBorder="1" applyAlignment="1">
      <alignment horizontal="center" vertical="center" wrapText="1"/>
    </xf>
    <xf numFmtId="49" fontId="17" fillId="13" borderId="4" xfId="1" applyNumberFormat="1" applyFont="1" applyFill="1" applyBorder="1" applyAlignment="1">
      <alignment horizontal="center" vertical="center" wrapText="1"/>
    </xf>
    <xf numFmtId="49" fontId="18" fillId="0" borderId="4" xfId="1" applyNumberFormat="1" applyFont="1" applyBorder="1" applyAlignment="1">
      <alignment horizontal="center" vertical="center" wrapText="1"/>
    </xf>
    <xf numFmtId="49" fontId="19" fillId="0" borderId="4" xfId="1" applyNumberFormat="1" applyFont="1" applyBorder="1" applyAlignment="1">
      <alignment horizontal="center" vertical="center" wrapText="1"/>
    </xf>
    <xf numFmtId="196" fontId="18" fillId="13" borderId="4" xfId="1" applyNumberFormat="1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96" fontId="16" fillId="12" borderId="10" xfId="1" applyNumberFormat="1" applyFont="1" applyFill="1" applyBorder="1" applyAlignment="1">
      <alignment horizontal="center" vertical="center" wrapText="1"/>
    </xf>
    <xf numFmtId="196" fontId="16" fillId="12" borderId="11" xfId="1" applyNumberFormat="1" applyFont="1" applyFill="1" applyBorder="1" applyAlignment="1">
      <alignment horizontal="center" vertical="center" wrapText="1"/>
    </xf>
    <xf numFmtId="49" fontId="20" fillId="0" borderId="4" xfId="1" applyNumberFormat="1" applyFont="1" applyBorder="1" applyAlignment="1">
      <alignment horizontal="left" vertical="center"/>
    </xf>
    <xf numFmtId="49" fontId="21" fillId="0" borderId="4" xfId="1" applyNumberFormat="1" applyFont="1" applyBorder="1" applyAlignment="1">
      <alignment horizontal="left" vertical="center"/>
    </xf>
    <xf numFmtId="196" fontId="16" fillId="12" borderId="12" xfId="1" applyNumberFormat="1" applyFont="1" applyFill="1" applyBorder="1" applyAlignment="1">
      <alignment horizontal="center" vertical="center" wrapText="1"/>
    </xf>
    <xf numFmtId="196" fontId="16" fillId="12" borderId="13" xfId="1" applyNumberFormat="1" applyFont="1" applyFill="1" applyBorder="1" applyAlignment="1">
      <alignment horizontal="center" vertical="center" wrapText="1"/>
    </xf>
    <xf numFmtId="0" fontId="22" fillId="14" borderId="4" xfId="0" applyFont="1" applyFill="1" applyBorder="1" applyAlignment="1">
      <alignment horizontal="center" vertical="center" wrapText="1"/>
    </xf>
    <xf numFmtId="0" fontId="22" fillId="14" borderId="8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96" fontId="18" fillId="0" borderId="4" xfId="1" applyNumberFormat="1" applyFont="1" applyBorder="1" applyAlignment="1">
      <alignment horizontal="center" vertical="center" wrapText="1"/>
    </xf>
    <xf numFmtId="189" fontId="19" fillId="0" borderId="4" xfId="1" applyNumberFormat="1" applyFont="1" applyBorder="1" applyAlignment="1">
      <alignment horizontal="center" vertical="center" wrapText="1"/>
    </xf>
    <xf numFmtId="10" fontId="15" fillId="0" borderId="4" xfId="1" applyNumberFormat="1" applyFont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 wrapText="1"/>
    </xf>
    <xf numFmtId="0" fontId="22" fillId="14" borderId="9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10" fontId="15" fillId="0" borderId="4" xfId="1" applyNumberFormat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/opt/tiger/box/wps/edit/lib/mui/zh_CN/resource/wo/brokenimg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609601</xdr:colOff>
      <xdr:row>13</xdr:row>
      <xdr:rowOff>0</xdr:rowOff>
    </xdr:from>
    <xdr:to>
      <xdr:col>7</xdr:col>
      <xdr:colOff>609601</xdr:colOff>
      <xdr:row>13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847407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847407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13</xdr:row>
      <xdr:rowOff>0</xdr:rowOff>
    </xdr:from>
    <xdr:to>
      <xdr:col>7</xdr:col>
      <xdr:colOff>609601</xdr:colOff>
      <xdr:row>13</xdr:row>
      <xdr:rowOff>123825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847407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847407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13</xdr:row>
      <xdr:rowOff>0</xdr:rowOff>
    </xdr:from>
    <xdr:to>
      <xdr:col>7</xdr:col>
      <xdr:colOff>609601</xdr:colOff>
      <xdr:row>13</xdr:row>
      <xdr:rowOff>123825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847407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847407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13</xdr:row>
      <xdr:rowOff>0</xdr:rowOff>
    </xdr:from>
    <xdr:to>
      <xdr:col>7</xdr:col>
      <xdr:colOff>609601</xdr:colOff>
      <xdr:row>13</xdr:row>
      <xdr:rowOff>123825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847407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847407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17</xdr:row>
      <xdr:rowOff>0</xdr:rowOff>
    </xdr:from>
    <xdr:to>
      <xdr:col>7</xdr:col>
      <xdr:colOff>609601</xdr:colOff>
      <xdr:row>17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1116520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1116520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17</xdr:row>
      <xdr:rowOff>0</xdr:rowOff>
    </xdr:from>
    <xdr:to>
      <xdr:col>7</xdr:col>
      <xdr:colOff>609601</xdr:colOff>
      <xdr:row>17</xdr:row>
      <xdr:rowOff>123825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1116520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1116520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17</xdr:row>
      <xdr:rowOff>0</xdr:rowOff>
    </xdr:from>
    <xdr:to>
      <xdr:col>7</xdr:col>
      <xdr:colOff>609601</xdr:colOff>
      <xdr:row>17</xdr:row>
      <xdr:rowOff>123825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1116520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1116520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17</xdr:row>
      <xdr:rowOff>0</xdr:rowOff>
    </xdr:from>
    <xdr:to>
      <xdr:col>7</xdr:col>
      <xdr:colOff>609601</xdr:colOff>
      <xdr:row>17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1116520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17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1116520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18</xdr:row>
      <xdr:rowOff>0</xdr:rowOff>
    </xdr:from>
    <xdr:to>
      <xdr:col>7</xdr:col>
      <xdr:colOff>609601</xdr:colOff>
      <xdr:row>18</xdr:row>
      <xdr:rowOff>123825</xdr:rowOff>
    </xdr:to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1183957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19" name="图片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1183957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18</xdr:row>
      <xdr:rowOff>0</xdr:rowOff>
    </xdr:from>
    <xdr:to>
      <xdr:col>7</xdr:col>
      <xdr:colOff>609601</xdr:colOff>
      <xdr:row>18</xdr:row>
      <xdr:rowOff>123825</xdr:rowOff>
    </xdr:to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1183957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21" name="图片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1183957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18</xdr:row>
      <xdr:rowOff>0</xdr:rowOff>
    </xdr:from>
    <xdr:to>
      <xdr:col>7</xdr:col>
      <xdr:colOff>609601</xdr:colOff>
      <xdr:row>18</xdr:row>
      <xdr:rowOff>123825</xdr:rowOff>
    </xdr:to>
    <xdr:pic>
      <xdr:nvPicPr>
        <xdr:cNvPr id="22" name="图片 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1183957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23" name="图片 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1183957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18</xdr:row>
      <xdr:rowOff>0</xdr:rowOff>
    </xdr:from>
    <xdr:to>
      <xdr:col>7</xdr:col>
      <xdr:colOff>609601</xdr:colOff>
      <xdr:row>18</xdr:row>
      <xdr:rowOff>123825</xdr:rowOff>
    </xdr:to>
    <xdr:pic>
      <xdr:nvPicPr>
        <xdr:cNvPr id="24" name="图片 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1183957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25" name="图片 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1183957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12</xdr:row>
      <xdr:rowOff>10160</xdr:rowOff>
    </xdr:to>
    <xdr:pic>
      <xdr:nvPicPr>
        <xdr:cNvPr id="26" name="E657119C-6982-421D-8BA7-E74DEB70A7DB-1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801687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12</xdr:row>
      <xdr:rowOff>10160</xdr:rowOff>
    </xdr:to>
    <xdr:pic>
      <xdr:nvPicPr>
        <xdr:cNvPr id="27" name="E657119C-6982-421D-8BA7-E74DEB70A7DB-2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801687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12</xdr:row>
      <xdr:rowOff>10160</xdr:rowOff>
    </xdr:to>
    <xdr:pic>
      <xdr:nvPicPr>
        <xdr:cNvPr id="28" name="E657119C-6982-421D-8BA7-E74DEB70A7DB-3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801687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12</xdr:row>
      <xdr:rowOff>10160</xdr:rowOff>
    </xdr:to>
    <xdr:pic>
      <xdr:nvPicPr>
        <xdr:cNvPr id="29" name="E657119C-6982-421D-8BA7-E74DEB70A7DB-4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801687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12</xdr:row>
      <xdr:rowOff>10160</xdr:rowOff>
    </xdr:to>
    <xdr:pic>
      <xdr:nvPicPr>
        <xdr:cNvPr id="30" name="E657119C-6982-421D-8BA7-E74DEB70A7DB-5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801687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12</xdr:row>
      <xdr:rowOff>10160</xdr:rowOff>
    </xdr:to>
    <xdr:pic>
      <xdr:nvPicPr>
        <xdr:cNvPr id="31" name="E657119C-6982-421D-8BA7-E74DEB70A7DB-6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801687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12</xdr:row>
      <xdr:rowOff>10160</xdr:rowOff>
    </xdr:to>
    <xdr:pic>
      <xdr:nvPicPr>
        <xdr:cNvPr id="32" name="E657119C-6982-421D-8BA7-E74DEB70A7DB-7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801687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12</xdr:row>
      <xdr:rowOff>10160</xdr:rowOff>
    </xdr:to>
    <xdr:pic>
      <xdr:nvPicPr>
        <xdr:cNvPr id="33" name="E657119C-6982-421D-8BA7-E74DEB70A7DB-8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801687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16</xdr:row>
      <xdr:rowOff>10160</xdr:rowOff>
    </xdr:to>
    <xdr:pic>
      <xdr:nvPicPr>
        <xdr:cNvPr id="34" name="E657119C-6982-421D-8BA7-E74DEB70A7DB-9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07080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16</xdr:row>
      <xdr:rowOff>10160</xdr:rowOff>
    </xdr:to>
    <xdr:pic>
      <xdr:nvPicPr>
        <xdr:cNvPr id="35" name="E657119C-6982-421D-8BA7-E74DEB70A7DB-10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07080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16</xdr:row>
      <xdr:rowOff>10160</xdr:rowOff>
    </xdr:to>
    <xdr:pic>
      <xdr:nvPicPr>
        <xdr:cNvPr id="36" name="E657119C-6982-421D-8BA7-E74DEB70A7DB-11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07080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16</xdr:row>
      <xdr:rowOff>10160</xdr:rowOff>
    </xdr:to>
    <xdr:pic>
      <xdr:nvPicPr>
        <xdr:cNvPr id="37" name="E657119C-6982-421D-8BA7-E74DEB70A7DB-12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07080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16</xdr:row>
      <xdr:rowOff>10160</xdr:rowOff>
    </xdr:to>
    <xdr:pic>
      <xdr:nvPicPr>
        <xdr:cNvPr id="38" name="E657119C-6982-421D-8BA7-E74DEB70A7DB-13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07080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16</xdr:row>
      <xdr:rowOff>10160</xdr:rowOff>
    </xdr:to>
    <xdr:pic>
      <xdr:nvPicPr>
        <xdr:cNvPr id="39" name="E657119C-6982-421D-8BA7-E74DEB70A7DB-14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07080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16</xdr:row>
      <xdr:rowOff>10160</xdr:rowOff>
    </xdr:to>
    <xdr:pic>
      <xdr:nvPicPr>
        <xdr:cNvPr id="40" name="E657119C-6982-421D-8BA7-E74DEB70A7DB-15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07080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16</xdr:row>
      <xdr:rowOff>10160</xdr:rowOff>
    </xdr:to>
    <xdr:pic>
      <xdr:nvPicPr>
        <xdr:cNvPr id="41" name="E657119C-6982-421D-8BA7-E74DEB70A7DB-16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07080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17</xdr:row>
      <xdr:rowOff>10160</xdr:rowOff>
    </xdr:to>
    <xdr:pic>
      <xdr:nvPicPr>
        <xdr:cNvPr id="42" name="E657119C-6982-421D-8BA7-E74DEB70A7DB-17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11652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17</xdr:row>
      <xdr:rowOff>10160</xdr:rowOff>
    </xdr:to>
    <xdr:pic>
      <xdr:nvPicPr>
        <xdr:cNvPr id="43" name="E657119C-6982-421D-8BA7-E74DEB70A7DB-18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11652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17</xdr:row>
      <xdr:rowOff>10160</xdr:rowOff>
    </xdr:to>
    <xdr:pic>
      <xdr:nvPicPr>
        <xdr:cNvPr id="44" name="E657119C-6982-421D-8BA7-E74DEB70A7DB-19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11652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17</xdr:row>
      <xdr:rowOff>10160</xdr:rowOff>
    </xdr:to>
    <xdr:pic>
      <xdr:nvPicPr>
        <xdr:cNvPr id="45" name="E657119C-6982-421D-8BA7-E74DEB70A7DB-20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11652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17</xdr:row>
      <xdr:rowOff>10160</xdr:rowOff>
    </xdr:to>
    <xdr:pic>
      <xdr:nvPicPr>
        <xdr:cNvPr id="46" name="E657119C-6982-421D-8BA7-E74DEB70A7DB-21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11652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17</xdr:row>
      <xdr:rowOff>10160</xdr:rowOff>
    </xdr:to>
    <xdr:pic>
      <xdr:nvPicPr>
        <xdr:cNvPr id="47" name="E657119C-6982-421D-8BA7-E74DEB70A7DB-22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11652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17</xdr:row>
      <xdr:rowOff>10160</xdr:rowOff>
    </xdr:to>
    <xdr:pic>
      <xdr:nvPicPr>
        <xdr:cNvPr id="48" name="E657119C-6982-421D-8BA7-E74DEB70A7DB-23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11652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17</xdr:row>
      <xdr:rowOff>10160</xdr:rowOff>
    </xdr:to>
    <xdr:pic>
      <xdr:nvPicPr>
        <xdr:cNvPr id="49" name="E657119C-6982-421D-8BA7-E74DEB70A7DB-24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1116520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ford.atlassian.net/browse/FCIVIOS-16109" TargetMode="External"/><Relationship Id="rId3" Type="http://schemas.openxmlformats.org/officeDocument/2006/relationships/hyperlink" Target="https://ford.atlassian.net/browse/FCIVIOS-16108" TargetMode="External"/><Relationship Id="rId2" Type="http://schemas.openxmlformats.org/officeDocument/2006/relationships/hyperlink" Target="https://ford.atlassian.net/browse/FCIVIOS-16105" TargetMode="External"/><Relationship Id="rId1" Type="http://schemas.openxmlformats.org/officeDocument/2006/relationships/hyperlink" Target="https://ford.atlassian.net/browse/FCIVIOS-1603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zoomScale="190" zoomScaleNormal="190" topLeftCell="A4" workbookViewId="0">
      <selection activeCell="A23" sqref="A19:J26"/>
    </sheetView>
  </sheetViews>
  <sheetFormatPr defaultColWidth="9" defaultRowHeight="12.75"/>
  <cols>
    <col min="1" max="1" width="18.625" style="93" customWidth="1"/>
    <col min="2" max="2" width="16.625" style="93" customWidth="1"/>
    <col min="3" max="3" width="14.8" style="93" customWidth="1"/>
    <col min="4" max="4" width="12.25" style="93" customWidth="1"/>
    <col min="5" max="5" width="14.25" style="93" customWidth="1"/>
    <col min="6" max="6" width="12.75" style="93" customWidth="1"/>
    <col min="7" max="7" width="11" style="93" customWidth="1"/>
    <col min="8" max="8" width="13.75" style="93" customWidth="1"/>
    <col min="9" max="9" width="12.875" style="93" customWidth="1"/>
    <col min="10" max="10" width="12.125" style="93" customWidth="1"/>
    <col min="11" max="16384" width="9" style="93"/>
  </cols>
  <sheetData>
    <row r="1" ht="16.5" spans="1:20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ht="14.25" customHeight="1" spans="1:20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134"/>
      <c r="L2" s="134"/>
      <c r="M2" s="134"/>
      <c r="N2" s="134"/>
      <c r="O2" s="134"/>
      <c r="P2" s="134"/>
      <c r="Q2" s="134"/>
      <c r="R2" s="134"/>
      <c r="S2" s="134"/>
      <c r="T2" s="134"/>
    </row>
    <row r="3" ht="16.5" spans="1:20">
      <c r="A3" s="96" t="s">
        <v>2</v>
      </c>
      <c r="B3" s="97" t="s">
        <v>3</v>
      </c>
      <c r="C3" s="97"/>
      <c r="D3" s="97"/>
      <c r="E3" s="97"/>
      <c r="F3" s="124" t="s">
        <v>4</v>
      </c>
      <c r="G3" s="125">
        <v>45152</v>
      </c>
      <c r="H3" s="125"/>
      <c r="I3" s="125"/>
      <c r="J3" s="125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ht="16.5" spans="1:20">
      <c r="A4" s="96" t="s">
        <v>5</v>
      </c>
      <c r="B4" s="97" t="s">
        <v>3</v>
      </c>
      <c r="C4" s="97"/>
      <c r="D4" s="97"/>
      <c r="E4" s="97"/>
      <c r="F4" s="124" t="s">
        <v>6</v>
      </c>
      <c r="G4" s="125" t="s">
        <v>7</v>
      </c>
      <c r="H4" s="125"/>
      <c r="I4" s="125"/>
      <c r="J4" s="125"/>
      <c r="K4" s="133"/>
      <c r="L4" s="133"/>
      <c r="M4" s="133"/>
      <c r="N4" s="133"/>
      <c r="O4" s="133"/>
      <c r="P4" s="133"/>
      <c r="Q4" s="133"/>
      <c r="R4" s="133"/>
      <c r="S4" s="133"/>
      <c r="T4" s="133"/>
    </row>
    <row r="5" ht="16.5" spans="1:20">
      <c r="A5" s="96" t="s">
        <v>8</v>
      </c>
      <c r="B5" s="97" t="s">
        <v>9</v>
      </c>
      <c r="C5" s="97"/>
      <c r="D5" s="97"/>
      <c r="E5" s="97"/>
      <c r="F5" s="124" t="s">
        <v>10</v>
      </c>
      <c r="G5" s="125">
        <v>45140</v>
      </c>
      <c r="H5" s="125"/>
      <c r="I5" s="125"/>
      <c r="J5" s="125"/>
      <c r="K5" s="133"/>
      <c r="L5" s="133"/>
      <c r="M5" s="133"/>
      <c r="N5" s="133"/>
      <c r="O5" s="133"/>
      <c r="P5" s="133"/>
      <c r="Q5" s="133"/>
      <c r="R5" s="133"/>
      <c r="S5" s="133"/>
      <c r="T5" s="133"/>
    </row>
    <row r="6" ht="16.5" spans="1:20">
      <c r="A6" s="96" t="s">
        <v>11</v>
      </c>
      <c r="B6" s="97" t="s">
        <v>12</v>
      </c>
      <c r="C6" s="97"/>
      <c r="D6" s="97"/>
      <c r="E6" s="97"/>
      <c r="F6" s="124" t="s">
        <v>13</v>
      </c>
      <c r="G6" s="125" t="s">
        <v>14</v>
      </c>
      <c r="H6" s="125"/>
      <c r="I6" s="125"/>
      <c r="J6" s="125"/>
      <c r="K6" s="133"/>
      <c r="L6" s="133"/>
      <c r="M6" s="133"/>
      <c r="N6" s="133"/>
      <c r="O6" s="133"/>
      <c r="P6" s="133"/>
      <c r="Q6" s="133"/>
      <c r="R6" s="133"/>
      <c r="S6" s="133"/>
      <c r="T6" s="133"/>
    </row>
    <row r="7" ht="18" customHeight="1" spans="1:20">
      <c r="A7" s="94" t="s">
        <v>15</v>
      </c>
      <c r="B7" s="94"/>
      <c r="C7" s="94"/>
      <c r="D7" s="94"/>
      <c r="E7" s="94"/>
      <c r="F7" s="94"/>
      <c r="G7" s="94"/>
      <c r="H7" s="94"/>
      <c r="I7" s="94"/>
      <c r="J7" s="94"/>
      <c r="K7" s="133"/>
      <c r="L7" s="133"/>
      <c r="M7" s="133"/>
      <c r="N7" s="133"/>
      <c r="O7" s="133"/>
      <c r="P7" s="133"/>
      <c r="Q7" s="133"/>
      <c r="R7" s="133"/>
      <c r="S7" s="133"/>
      <c r="T7" s="133"/>
    </row>
    <row r="8" ht="16.5" spans="1:21">
      <c r="A8" s="98" t="s">
        <v>16</v>
      </c>
      <c r="B8" s="98" t="s">
        <v>17</v>
      </c>
      <c r="C8" s="98" t="s">
        <v>18</v>
      </c>
      <c r="D8" s="98" t="s">
        <v>19</v>
      </c>
      <c r="E8" s="98" t="s">
        <v>20</v>
      </c>
      <c r="F8" s="98" t="s">
        <v>21</v>
      </c>
      <c r="G8" s="98" t="s">
        <v>22</v>
      </c>
      <c r="H8" s="98" t="s">
        <v>23</v>
      </c>
      <c r="I8" s="98" t="s">
        <v>24</v>
      </c>
      <c r="J8" s="98" t="s">
        <v>25</v>
      </c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</row>
    <row r="9" ht="36.75" customHeight="1" spans="1:21">
      <c r="A9" s="99" t="s">
        <v>26</v>
      </c>
      <c r="B9" s="100" t="s">
        <v>27</v>
      </c>
      <c r="C9" s="101">
        <f>COUNTIF(驾驶辅助!I:I,"P0")+COUNTIF(驾驶辅助!I:I,"P1")+COUNTIF(驾驶辅助!I:I,"P2")+COUNTIF(驾驶辅助!I:I,"P3")</f>
        <v>621</v>
      </c>
      <c r="D9" s="101">
        <f>COUNTIF(驾驶辅助!O:O,"PASS")</f>
        <v>613</v>
      </c>
      <c r="E9" s="101">
        <f>COUNTIF(驾驶辅助!O:O,"FAIL")</f>
        <v>8</v>
      </c>
      <c r="F9" s="101">
        <f>COUNTIF(驾驶辅助!O:O,"BLOCK")</f>
        <v>0</v>
      </c>
      <c r="G9" s="101">
        <f>COUNTIF(驾驶辅助!O:O,"NT")</f>
        <v>0</v>
      </c>
      <c r="H9" s="126">
        <f t="shared" ref="H9:H14" si="0">D9/C9</f>
        <v>0.987117552334944</v>
      </c>
      <c r="I9" s="136">
        <f t="shared" ref="I9:I14" si="1">(D9+E9+F9+G9)/C9</f>
        <v>1</v>
      </c>
      <c r="J9" s="137" t="s">
        <v>7</v>
      </c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</row>
    <row r="10" ht="16.5" spans="1:21">
      <c r="A10" s="102" t="s">
        <v>28</v>
      </c>
      <c r="B10" s="100" t="s">
        <v>29</v>
      </c>
      <c r="C10" s="101">
        <f>COUNTIF(车辆控制!I:I,"P0")+COUNTIF(车辆控制!I:I,"P1")+COUNTIF(车辆控制!I:I,"P2")+COUNTIF(车辆控制!I:I,"P3")</f>
        <v>825</v>
      </c>
      <c r="D10" s="101">
        <f>COUNTIF(车辆控制!O:O,"PASS")</f>
        <v>812</v>
      </c>
      <c r="E10" s="101">
        <f>COUNTIF(车辆控制!O:O,"FAIL")</f>
        <v>7</v>
      </c>
      <c r="F10" s="101">
        <f>COUNTIF(车辆控制!O:O,"BLOCK")</f>
        <v>6</v>
      </c>
      <c r="G10" s="101">
        <f>COUNTIF(车辆控制!O:O,"NT")</f>
        <v>0</v>
      </c>
      <c r="H10" s="126">
        <f t="shared" si="0"/>
        <v>0.984242424242424</v>
      </c>
      <c r="I10" s="136">
        <f t="shared" si="1"/>
        <v>1</v>
      </c>
      <c r="J10" s="137" t="s">
        <v>7</v>
      </c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</row>
    <row r="11" ht="16.5" spans="1:21">
      <c r="A11" s="103" t="s">
        <v>30</v>
      </c>
      <c r="B11" s="100" t="s">
        <v>31</v>
      </c>
      <c r="C11" s="101">
        <f>COUNTIF(快捷控制U6!I:I,"P0")+COUNTIF(快捷控制U6!I:I,"P1")+COUNTIF(快捷控制U6!I:I,"P2")+COUNTIF(快捷控制U6!I:I,"P3")</f>
        <v>251</v>
      </c>
      <c r="D11" s="101">
        <f>COUNTIF(快捷控制U6!M:M,"PASS")</f>
        <v>248</v>
      </c>
      <c r="E11" s="101">
        <f>COUNTIF(快捷控制U6!M:M,"FAIL")</f>
        <v>3</v>
      </c>
      <c r="F11" s="101">
        <f>COUNTIF(快捷控制U6!M:M,"BLOCK")</f>
        <v>0</v>
      </c>
      <c r="G11" s="101">
        <f>COUNTIF(快捷控制U6!M:M,"NT")</f>
        <v>0</v>
      </c>
      <c r="H11" s="126">
        <f t="shared" si="0"/>
        <v>0.98804780876494</v>
      </c>
      <c r="I11" s="136">
        <f t="shared" si="1"/>
        <v>1</v>
      </c>
      <c r="J11" s="137" t="s">
        <v>7</v>
      </c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</row>
    <row r="12" ht="16.5" spans="1:21">
      <c r="A12" s="103" t="s">
        <v>32</v>
      </c>
      <c r="B12" s="100" t="s">
        <v>33</v>
      </c>
      <c r="C12" s="101">
        <f>COUNTIF(搜索!I:I,"P0")+COUNTIF(搜索!I:I,"P1")+COUNTIF(搜索!I:I,"P2")+COUNTIF(搜索!I:I,"P3")</f>
        <v>114</v>
      </c>
      <c r="D12" s="101">
        <f>COUNTIF(搜索!M:M,"PASS")</f>
        <v>108</v>
      </c>
      <c r="E12" s="101">
        <f>COUNTIF(搜索!M:M,"FAIL")</f>
        <v>6</v>
      </c>
      <c r="F12" s="101">
        <f>COUNTIF(搜索!M:M,"BLOCK")</f>
        <v>0</v>
      </c>
      <c r="G12" s="101">
        <f>COUNTIF(搜索!M:M,"NT")</f>
        <v>0</v>
      </c>
      <c r="H12" s="126">
        <f t="shared" si="0"/>
        <v>0.947368421052632</v>
      </c>
      <c r="I12" s="136">
        <f t="shared" si="1"/>
        <v>1</v>
      </c>
      <c r="J12" s="137" t="s">
        <v>7</v>
      </c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</row>
    <row r="13" ht="16.5" spans="1:21">
      <c r="A13" s="103"/>
      <c r="B13" s="100" t="s">
        <v>34</v>
      </c>
      <c r="C13" s="101">
        <f>COUNTIF(Query信号!I:I,"P0")+COUNTIF(Query信号!I:I,"P1")+COUNTIF(Query信号!I:I,"P2")+COUNTIF(Query信号!I:I,"P3")</f>
        <v>20</v>
      </c>
      <c r="D13" s="101">
        <f>COUNTIF(Query信号!M:M,"PASS")</f>
        <v>20</v>
      </c>
      <c r="E13" s="101">
        <f>COUNTIF(Query信号!M:M,"FAIL")</f>
        <v>0</v>
      </c>
      <c r="F13" s="101">
        <f>COUNTIF(Query信号!M:M,"BLOCK")</f>
        <v>0</v>
      </c>
      <c r="G13" s="101">
        <f>COUNTIF(Query信号!M:M,"NT")</f>
        <v>0</v>
      </c>
      <c r="H13" s="126">
        <f t="shared" si="0"/>
        <v>1</v>
      </c>
      <c r="I13" s="136">
        <f t="shared" si="1"/>
        <v>1</v>
      </c>
      <c r="J13" s="137" t="s">
        <v>7</v>
      </c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</row>
    <row r="14" ht="16.5" spans="1:21">
      <c r="A14" s="104" t="s">
        <v>35</v>
      </c>
      <c r="B14" s="105"/>
      <c r="C14" s="101">
        <f>SUM(C9:C13)</f>
        <v>1831</v>
      </c>
      <c r="D14" s="101">
        <f>SUM(D9:D13)</f>
        <v>1801</v>
      </c>
      <c r="E14" s="101">
        <f>SUM(E9:E13)</f>
        <v>24</v>
      </c>
      <c r="F14" s="101">
        <f>SUM(F9:F13)</f>
        <v>6</v>
      </c>
      <c r="G14" s="101">
        <f>SUM(G9:G13)</f>
        <v>0</v>
      </c>
      <c r="H14" s="126">
        <f t="shared" si="0"/>
        <v>0.983615510649918</v>
      </c>
      <c r="I14" s="136">
        <f t="shared" si="1"/>
        <v>1</v>
      </c>
      <c r="J14" s="137" t="s">
        <v>7</v>
      </c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</row>
    <row r="15" ht="18" customHeight="1" spans="1:20">
      <c r="A15" s="106" t="s">
        <v>36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33"/>
      <c r="L15" s="133"/>
      <c r="M15" s="133"/>
      <c r="N15" s="133"/>
      <c r="O15" s="133"/>
      <c r="P15" s="133"/>
      <c r="Q15" s="133"/>
      <c r="R15" s="133"/>
      <c r="S15" s="133"/>
      <c r="T15" s="133"/>
    </row>
    <row r="16" ht="92.25" customHeight="1" spans="1:20">
      <c r="A16" s="108" t="s">
        <v>37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33"/>
      <c r="L16" s="133"/>
      <c r="M16" s="133"/>
      <c r="N16" s="133"/>
      <c r="O16" s="133"/>
      <c r="P16" s="133"/>
      <c r="Q16" s="133"/>
      <c r="R16" s="133"/>
      <c r="S16" s="133"/>
      <c r="T16" s="133"/>
    </row>
    <row r="17" ht="18" customHeight="1" spans="1:20">
      <c r="A17" s="110" t="s">
        <v>38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33"/>
      <c r="L17" s="133"/>
      <c r="M17" s="133"/>
      <c r="N17" s="133"/>
      <c r="O17" s="133"/>
      <c r="P17" s="133"/>
      <c r="Q17" s="133"/>
      <c r="R17" s="133"/>
      <c r="S17" s="133"/>
      <c r="T17" s="133"/>
    </row>
    <row r="18" s="91" customFormat="1" ht="23.25" customHeight="1" spans="1:14">
      <c r="A18" s="112" t="s">
        <v>17</v>
      </c>
      <c r="B18" s="112" t="s">
        <v>39</v>
      </c>
      <c r="C18" s="112" t="s">
        <v>40</v>
      </c>
      <c r="D18" s="113" t="s">
        <v>41</v>
      </c>
      <c r="E18" s="127"/>
      <c r="F18" s="128"/>
      <c r="G18" s="112" t="s">
        <v>42</v>
      </c>
      <c r="H18" s="112" t="s">
        <v>43</v>
      </c>
      <c r="I18" s="112" t="s">
        <v>44</v>
      </c>
      <c r="J18" s="112" t="s">
        <v>45</v>
      </c>
      <c r="K18" s="138"/>
      <c r="L18" s="139"/>
      <c r="M18" s="139"/>
      <c r="N18" s="139"/>
    </row>
    <row r="19" ht="51.3" customHeight="1" spans="1:10">
      <c r="A19" s="114" t="s">
        <v>27</v>
      </c>
      <c r="B19" s="115">
        <v>1</v>
      </c>
      <c r="C19" s="116" t="s">
        <v>46</v>
      </c>
      <c r="D19" s="117" t="s">
        <v>47</v>
      </c>
      <c r="E19" s="129"/>
      <c r="F19" s="130"/>
      <c r="G19" s="116" t="s">
        <v>48</v>
      </c>
      <c r="H19" s="116" t="s">
        <v>49</v>
      </c>
      <c r="I19" s="116" t="s">
        <v>50</v>
      </c>
      <c r="J19" s="115"/>
    </row>
    <row r="20" ht="51.3" customHeight="1" spans="1:10">
      <c r="A20" s="118"/>
      <c r="B20" s="115">
        <v>1</v>
      </c>
      <c r="C20" s="116" t="s">
        <v>51</v>
      </c>
      <c r="D20" s="117" t="s">
        <v>52</v>
      </c>
      <c r="E20" s="131"/>
      <c r="F20" s="132"/>
      <c r="G20" s="116" t="s">
        <v>48</v>
      </c>
      <c r="H20" s="116" t="s">
        <v>49</v>
      </c>
      <c r="I20" s="116" t="s">
        <v>50</v>
      </c>
      <c r="J20" s="115"/>
    </row>
    <row r="21" ht="51.3" customHeight="1" spans="1:10">
      <c r="A21" s="119"/>
      <c r="B21" s="115">
        <v>1</v>
      </c>
      <c r="C21" s="116" t="s">
        <v>53</v>
      </c>
      <c r="D21" s="117" t="s">
        <v>54</v>
      </c>
      <c r="E21" s="129"/>
      <c r="F21" s="130"/>
      <c r="G21" s="116" t="s">
        <v>48</v>
      </c>
      <c r="H21" s="116" t="s">
        <v>49</v>
      </c>
      <c r="I21" s="116" t="s">
        <v>50</v>
      </c>
      <c r="J21" s="115"/>
    </row>
    <row r="22" ht="51.3" customHeight="1" spans="1:10">
      <c r="A22" s="119"/>
      <c r="B22" s="115">
        <v>1</v>
      </c>
      <c r="C22" s="116" t="s">
        <v>55</v>
      </c>
      <c r="D22" s="117" t="s">
        <v>56</v>
      </c>
      <c r="E22" s="129"/>
      <c r="F22" s="130"/>
      <c r="G22" s="116" t="s">
        <v>48</v>
      </c>
      <c r="H22" s="116" t="s">
        <v>57</v>
      </c>
      <c r="I22" s="116" t="s">
        <v>50</v>
      </c>
      <c r="J22" s="116" t="s">
        <v>58</v>
      </c>
    </row>
    <row r="23" ht="51.3" customHeight="1" spans="1:10">
      <c r="A23" s="119"/>
      <c r="B23" s="115">
        <v>1</v>
      </c>
      <c r="C23" s="116" t="s">
        <v>59</v>
      </c>
      <c r="D23" s="117" t="s">
        <v>60</v>
      </c>
      <c r="E23" s="129"/>
      <c r="F23" s="130"/>
      <c r="G23" s="116" t="s">
        <v>48</v>
      </c>
      <c r="H23" s="116" t="s">
        <v>57</v>
      </c>
      <c r="I23" s="116" t="s">
        <v>50</v>
      </c>
      <c r="J23" s="116" t="s">
        <v>58</v>
      </c>
    </row>
    <row r="24" ht="51.3" customHeight="1" spans="1:10">
      <c r="A24" s="119"/>
      <c r="B24" s="115">
        <v>1</v>
      </c>
      <c r="C24" s="116" t="s">
        <v>61</v>
      </c>
      <c r="D24" s="117" t="s">
        <v>62</v>
      </c>
      <c r="E24" s="129"/>
      <c r="F24" s="130"/>
      <c r="G24" s="116" t="s">
        <v>48</v>
      </c>
      <c r="H24" s="116" t="s">
        <v>57</v>
      </c>
      <c r="I24" s="116" t="s">
        <v>50</v>
      </c>
      <c r="J24" s="116" t="s">
        <v>58</v>
      </c>
    </row>
    <row r="25" ht="51.3" customHeight="1" spans="1:10">
      <c r="A25" s="119"/>
      <c r="B25" s="115">
        <v>1</v>
      </c>
      <c r="C25" s="116" t="s">
        <v>63</v>
      </c>
      <c r="D25" s="117" t="s">
        <v>64</v>
      </c>
      <c r="E25" s="129"/>
      <c r="F25" s="130"/>
      <c r="G25" s="116" t="s">
        <v>48</v>
      </c>
      <c r="H25" s="116" t="s">
        <v>57</v>
      </c>
      <c r="I25" s="116" t="s">
        <v>50</v>
      </c>
      <c r="J25" s="116" t="s">
        <v>58</v>
      </c>
    </row>
    <row r="26" ht="51.3" customHeight="1" spans="1:10">
      <c r="A26" s="120"/>
      <c r="B26" s="115">
        <v>1</v>
      </c>
      <c r="C26" s="116" t="s">
        <v>65</v>
      </c>
      <c r="D26" s="117" t="s">
        <v>66</v>
      </c>
      <c r="E26" s="129"/>
      <c r="F26" s="130"/>
      <c r="G26" s="116" t="s">
        <v>48</v>
      </c>
      <c r="H26" s="116" t="s">
        <v>57</v>
      </c>
      <c r="I26" s="116" t="s">
        <v>50</v>
      </c>
      <c r="J26" s="116" t="s">
        <v>58</v>
      </c>
    </row>
    <row r="27" s="92" customFormat="1" ht="51.3" customHeight="1" spans="1:10">
      <c r="A27" s="121" t="s">
        <v>29</v>
      </c>
      <c r="B27" s="115">
        <v>2</v>
      </c>
      <c r="C27" s="116" t="s">
        <v>67</v>
      </c>
      <c r="D27" s="117" t="s">
        <v>68</v>
      </c>
      <c r="E27" s="129"/>
      <c r="F27" s="130"/>
      <c r="G27" s="116" t="s">
        <v>48</v>
      </c>
      <c r="H27" s="116" t="s">
        <v>57</v>
      </c>
      <c r="I27" s="116" t="s">
        <v>50</v>
      </c>
      <c r="J27" s="116" t="s">
        <v>58</v>
      </c>
    </row>
    <row r="28" s="92" customFormat="1" ht="51.3" customHeight="1" spans="1:10">
      <c r="A28" s="122"/>
      <c r="B28" s="115">
        <v>1</v>
      </c>
      <c r="C28" s="116" t="s">
        <v>69</v>
      </c>
      <c r="D28" s="117" t="s">
        <v>70</v>
      </c>
      <c r="E28" s="129"/>
      <c r="F28" s="130"/>
      <c r="G28" s="116" t="s">
        <v>48</v>
      </c>
      <c r="H28" s="116" t="s">
        <v>57</v>
      </c>
      <c r="I28" s="116" t="s">
        <v>50</v>
      </c>
      <c r="J28" s="116" t="s">
        <v>58</v>
      </c>
    </row>
    <row r="29" s="92" customFormat="1" ht="51.3" customHeight="1" spans="1:10">
      <c r="A29" s="122"/>
      <c r="B29" s="115">
        <v>1</v>
      </c>
      <c r="C29" s="116" t="s">
        <v>71</v>
      </c>
      <c r="D29" s="117" t="s">
        <v>72</v>
      </c>
      <c r="E29" s="129"/>
      <c r="F29" s="130"/>
      <c r="G29" s="116" t="s">
        <v>48</v>
      </c>
      <c r="H29" s="116" t="s">
        <v>49</v>
      </c>
      <c r="I29" s="116" t="s">
        <v>50</v>
      </c>
      <c r="J29" s="115"/>
    </row>
    <row r="30" s="92" customFormat="1" ht="51.3" customHeight="1" spans="1:10">
      <c r="A30" s="122"/>
      <c r="B30" s="115">
        <v>1</v>
      </c>
      <c r="C30" s="116" t="s">
        <v>73</v>
      </c>
      <c r="D30" s="117" t="s">
        <v>74</v>
      </c>
      <c r="E30" s="129"/>
      <c r="F30" s="130"/>
      <c r="G30" s="116" t="s">
        <v>48</v>
      </c>
      <c r="H30" s="116" t="s">
        <v>49</v>
      </c>
      <c r="I30" s="116" t="s">
        <v>50</v>
      </c>
      <c r="J30" s="115"/>
    </row>
    <row r="31" s="92" customFormat="1" ht="51.3" customHeight="1" spans="1:10">
      <c r="A31" s="122"/>
      <c r="B31" s="115">
        <v>1</v>
      </c>
      <c r="C31" s="116" t="s">
        <v>75</v>
      </c>
      <c r="D31" s="117" t="s">
        <v>76</v>
      </c>
      <c r="E31" s="129"/>
      <c r="F31" s="130"/>
      <c r="G31" s="116" t="s">
        <v>48</v>
      </c>
      <c r="H31" s="116" t="s">
        <v>57</v>
      </c>
      <c r="I31" s="116" t="s">
        <v>50</v>
      </c>
      <c r="J31" s="116" t="s">
        <v>58</v>
      </c>
    </row>
    <row r="32" s="92" customFormat="1" ht="51.3" customHeight="1" spans="1:10">
      <c r="A32" s="122"/>
      <c r="B32" s="115">
        <v>1</v>
      </c>
      <c r="C32" s="116" t="s">
        <v>77</v>
      </c>
      <c r="D32" s="117" t="s">
        <v>78</v>
      </c>
      <c r="E32" s="129"/>
      <c r="F32" s="130"/>
      <c r="G32" s="116" t="s">
        <v>48</v>
      </c>
      <c r="H32" s="116" t="s">
        <v>49</v>
      </c>
      <c r="I32" s="116" t="s">
        <v>50</v>
      </c>
      <c r="J32" s="115"/>
    </row>
    <row r="33" s="92" customFormat="1" ht="51.3" customHeight="1" spans="1:10">
      <c r="A33" s="123"/>
      <c r="B33" s="115">
        <v>6</v>
      </c>
      <c r="C33" s="116" t="s">
        <v>79</v>
      </c>
      <c r="D33" s="117" t="s">
        <v>80</v>
      </c>
      <c r="E33" s="129"/>
      <c r="F33" s="130"/>
      <c r="G33" s="116" t="s">
        <v>81</v>
      </c>
      <c r="H33" s="116" t="s">
        <v>49</v>
      </c>
      <c r="I33" s="116" t="s">
        <v>50</v>
      </c>
      <c r="J33" s="115"/>
    </row>
    <row r="34" ht="51.3" customHeight="1" spans="1:10">
      <c r="A34" s="114" t="s">
        <v>31</v>
      </c>
      <c r="B34" s="115">
        <v>1</v>
      </c>
      <c r="C34" s="116" t="s">
        <v>82</v>
      </c>
      <c r="D34" s="117" t="s">
        <v>83</v>
      </c>
      <c r="E34" s="129"/>
      <c r="F34" s="130"/>
      <c r="G34" s="116" t="s">
        <v>48</v>
      </c>
      <c r="H34" s="116" t="s">
        <v>49</v>
      </c>
      <c r="I34" s="116" t="s">
        <v>50</v>
      </c>
      <c r="J34" s="115"/>
    </row>
    <row r="35" ht="51.3" customHeight="1" spans="1:10">
      <c r="A35" s="119"/>
      <c r="B35" s="115">
        <v>1</v>
      </c>
      <c r="C35" s="116" t="s">
        <v>84</v>
      </c>
      <c r="D35" s="117" t="s">
        <v>85</v>
      </c>
      <c r="E35" s="129"/>
      <c r="F35" s="130"/>
      <c r="G35" s="116" t="s">
        <v>48</v>
      </c>
      <c r="H35" s="116" t="s">
        <v>49</v>
      </c>
      <c r="I35" s="116" t="s">
        <v>50</v>
      </c>
      <c r="J35" s="115"/>
    </row>
    <row r="36" ht="51.3" customHeight="1" spans="1:10">
      <c r="A36" s="120"/>
      <c r="B36" s="115">
        <v>1</v>
      </c>
      <c r="C36" s="116" t="s">
        <v>86</v>
      </c>
      <c r="D36" s="117" t="s">
        <v>87</v>
      </c>
      <c r="E36" s="129"/>
      <c r="F36" s="130"/>
      <c r="G36" s="116" t="s">
        <v>48</v>
      </c>
      <c r="H36" s="116" t="s">
        <v>49</v>
      </c>
      <c r="I36" s="116" t="s">
        <v>50</v>
      </c>
      <c r="J36" s="115"/>
    </row>
    <row r="37" ht="51.3" customHeight="1" spans="1:10">
      <c r="A37" s="114" t="s">
        <v>33</v>
      </c>
      <c r="B37" s="115">
        <v>1</v>
      </c>
      <c r="C37" s="116" t="s">
        <v>88</v>
      </c>
      <c r="D37" s="117" t="s">
        <v>89</v>
      </c>
      <c r="E37" s="129"/>
      <c r="F37" s="130"/>
      <c r="G37" s="116" t="s">
        <v>48</v>
      </c>
      <c r="H37" s="116" t="s">
        <v>49</v>
      </c>
      <c r="I37" s="116" t="s">
        <v>50</v>
      </c>
      <c r="J37" s="115"/>
    </row>
    <row r="38" ht="51.3" customHeight="1" spans="1:10">
      <c r="A38" s="119"/>
      <c r="B38" s="115">
        <v>1</v>
      </c>
      <c r="C38" s="116" t="s">
        <v>90</v>
      </c>
      <c r="D38" s="117" t="s">
        <v>91</v>
      </c>
      <c r="E38" s="129"/>
      <c r="F38" s="130"/>
      <c r="G38" s="116" t="s">
        <v>48</v>
      </c>
      <c r="H38" s="116" t="s">
        <v>49</v>
      </c>
      <c r="I38" s="116" t="s">
        <v>50</v>
      </c>
      <c r="J38" s="116" t="s">
        <v>92</v>
      </c>
    </row>
    <row r="39" ht="51.3" customHeight="1" spans="1:10">
      <c r="A39" s="119"/>
      <c r="B39" s="115">
        <v>1</v>
      </c>
      <c r="C39" s="116" t="s">
        <v>93</v>
      </c>
      <c r="D39" s="117" t="s">
        <v>94</v>
      </c>
      <c r="E39" s="129"/>
      <c r="F39" s="130"/>
      <c r="G39" s="116" t="s">
        <v>48</v>
      </c>
      <c r="H39" s="116" t="s">
        <v>49</v>
      </c>
      <c r="I39" s="116" t="s">
        <v>50</v>
      </c>
      <c r="J39" s="115"/>
    </row>
    <row r="40" ht="51.3" customHeight="1" spans="1:10">
      <c r="A40" s="119"/>
      <c r="B40" s="115">
        <v>1</v>
      </c>
      <c r="C40" s="116" t="s">
        <v>95</v>
      </c>
      <c r="D40" s="117" t="s">
        <v>96</v>
      </c>
      <c r="E40" s="129"/>
      <c r="F40" s="130"/>
      <c r="G40" s="116" t="s">
        <v>48</v>
      </c>
      <c r="H40" s="116" t="s">
        <v>49</v>
      </c>
      <c r="I40" s="116" t="s">
        <v>50</v>
      </c>
      <c r="J40" s="116" t="s">
        <v>92</v>
      </c>
    </row>
    <row r="41" ht="51.3" customHeight="1" spans="1:10">
      <c r="A41" s="119"/>
      <c r="B41" s="115">
        <v>1</v>
      </c>
      <c r="C41" s="116" t="s">
        <v>97</v>
      </c>
      <c r="D41" s="117" t="s">
        <v>98</v>
      </c>
      <c r="E41" s="129"/>
      <c r="F41" s="130"/>
      <c r="G41" s="116" t="s">
        <v>48</v>
      </c>
      <c r="H41" s="116" t="s">
        <v>49</v>
      </c>
      <c r="I41" s="116" t="s">
        <v>50</v>
      </c>
      <c r="J41" s="115"/>
    </row>
    <row r="42" ht="51.3" customHeight="1" spans="1:10">
      <c r="A42" s="120"/>
      <c r="B42" s="115">
        <v>1</v>
      </c>
      <c r="C42" s="116" t="s">
        <v>99</v>
      </c>
      <c r="D42" s="117" t="s">
        <v>100</v>
      </c>
      <c r="E42" s="129"/>
      <c r="F42" s="130"/>
      <c r="G42" s="116" t="s">
        <v>48</v>
      </c>
      <c r="H42" s="116" t="s">
        <v>49</v>
      </c>
      <c r="I42" s="116" t="s">
        <v>50</v>
      </c>
      <c r="J42" s="116" t="s">
        <v>92</v>
      </c>
    </row>
  </sheetData>
  <sheetProtection formatCells="0" insertHyperlinks="0" autoFilter="0"/>
  <mergeCells count="44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4:B14"/>
    <mergeCell ref="A15:J15"/>
    <mergeCell ref="A16:J16"/>
    <mergeCell ref="A17:J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A19:A26"/>
    <mergeCell ref="A27:A33"/>
    <mergeCell ref="A34:A36"/>
    <mergeCell ref="A37:A42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22"/>
  <sheetViews>
    <sheetView tabSelected="1" zoomScale="90" zoomScaleNormal="90" workbookViewId="0">
      <pane xSplit="2" ySplit="1" topLeftCell="G631" activePane="bottomRight" state="frozen"/>
      <selection/>
      <selection pane="topRight"/>
      <selection pane="bottomLeft"/>
      <selection pane="bottomRight" activeCell="G631" sqref="G631"/>
    </sheetView>
  </sheetViews>
  <sheetFormatPr defaultColWidth="12.25" defaultRowHeight="16.5"/>
  <cols>
    <col min="1" max="1" width="17.5" style="56" customWidth="1"/>
    <col min="2" max="3" width="11.375" style="56" customWidth="1"/>
    <col min="4" max="5" width="17.5" style="56" customWidth="1"/>
    <col min="6" max="6" width="16.625" style="56" customWidth="1"/>
    <col min="7" max="7" width="22.375" style="56" customWidth="1"/>
    <col min="8" max="8" width="30.75" style="56" customWidth="1"/>
    <col min="9" max="9" width="6.125" style="56" customWidth="1"/>
    <col min="10" max="12" width="7.875" style="56" customWidth="1"/>
    <col min="13" max="13" width="13.375" style="57" customWidth="1"/>
    <col min="14" max="14" width="15.25" style="57" customWidth="1"/>
    <col min="15" max="15" width="8.75" style="56" customWidth="1"/>
    <col min="16" max="17" width="15.75" style="56" customWidth="1"/>
    <col min="18" max="18" width="19" style="56" customWidth="1"/>
    <col min="19" max="19" width="13.625" style="56" customWidth="1"/>
    <col min="20" max="20" width="11.375" style="56" customWidth="1"/>
    <col min="21" max="21" width="7.875" style="56" customWidth="1"/>
    <col min="22" max="27" width="8.75" style="56" customWidth="1"/>
    <col min="28" max="16384" width="12.25" style="56"/>
  </cols>
  <sheetData>
    <row r="1" ht="39" customHeight="1" spans="1:21">
      <c r="A1" s="73" t="s">
        <v>101</v>
      </c>
      <c r="B1" s="74" t="s">
        <v>102</v>
      </c>
      <c r="C1" s="74" t="s">
        <v>103</v>
      </c>
      <c r="D1" s="73" t="s">
        <v>104</v>
      </c>
      <c r="E1" s="73" t="s">
        <v>41</v>
      </c>
      <c r="F1" s="73" t="s">
        <v>105</v>
      </c>
      <c r="G1" s="73" t="s">
        <v>106</v>
      </c>
      <c r="H1" s="73" t="s">
        <v>107</v>
      </c>
      <c r="I1" s="73" t="s">
        <v>108</v>
      </c>
      <c r="J1" s="73" t="s">
        <v>109</v>
      </c>
      <c r="K1" s="73" t="s">
        <v>110</v>
      </c>
      <c r="L1" s="73" t="s">
        <v>111</v>
      </c>
      <c r="M1" s="73" t="s">
        <v>112</v>
      </c>
      <c r="N1" s="74" t="s">
        <v>113</v>
      </c>
      <c r="O1" s="77" t="s">
        <v>114</v>
      </c>
      <c r="P1" s="77" t="s">
        <v>115</v>
      </c>
      <c r="Q1" s="77" t="s">
        <v>116</v>
      </c>
      <c r="R1" s="77" t="s">
        <v>117</v>
      </c>
      <c r="S1" s="77" t="s">
        <v>118</v>
      </c>
      <c r="T1" s="77" t="s">
        <v>119</v>
      </c>
      <c r="U1" s="77" t="s">
        <v>120</v>
      </c>
    </row>
    <row r="2" ht="48" customHeight="1" spans="1:21">
      <c r="A2" s="75" t="str">
        <f>"VehicleSetting_"&amp;ROW()-2</f>
        <v>VehicleSetting_0</v>
      </c>
      <c r="B2" s="75" t="s">
        <v>26</v>
      </c>
      <c r="C2" s="75"/>
      <c r="D2" s="75" t="s">
        <v>121</v>
      </c>
      <c r="E2" s="75" t="s">
        <v>121</v>
      </c>
      <c r="F2" s="75" t="s">
        <v>122</v>
      </c>
      <c r="G2" s="75" t="s">
        <v>123</v>
      </c>
      <c r="H2" s="75" t="s">
        <v>124</v>
      </c>
      <c r="I2" s="30" t="s">
        <v>125</v>
      </c>
      <c r="J2" s="30" t="s">
        <v>126</v>
      </c>
      <c r="K2" s="30" t="s">
        <v>127</v>
      </c>
      <c r="L2" s="30" t="s">
        <v>128</v>
      </c>
      <c r="M2" s="27" t="s">
        <v>129</v>
      </c>
      <c r="N2" s="27"/>
      <c r="O2" s="63" t="s">
        <v>130</v>
      </c>
      <c r="P2" s="30"/>
      <c r="Q2" s="30"/>
      <c r="R2" s="30"/>
      <c r="S2" s="33"/>
      <c r="T2" s="30"/>
      <c r="U2" s="30"/>
    </row>
    <row r="3" ht="48" customHeight="1" spans="1:21">
      <c r="A3" s="76" t="str">
        <f>"VehicleSetting_"&amp;ROW()-2</f>
        <v>VehicleSetting_1</v>
      </c>
      <c r="B3" s="76" t="s">
        <v>26</v>
      </c>
      <c r="C3" s="76"/>
      <c r="D3" s="76" t="s">
        <v>131</v>
      </c>
      <c r="E3" s="76" t="s">
        <v>132</v>
      </c>
      <c r="F3" s="76" t="s">
        <v>122</v>
      </c>
      <c r="G3" s="76" t="s">
        <v>133</v>
      </c>
      <c r="H3" s="76" t="s">
        <v>134</v>
      </c>
      <c r="I3" s="30" t="s">
        <v>125</v>
      </c>
      <c r="J3" s="30" t="s">
        <v>126</v>
      </c>
      <c r="K3" s="30" t="s">
        <v>127</v>
      </c>
      <c r="L3" s="30" t="s">
        <v>128</v>
      </c>
      <c r="M3" s="27" t="s">
        <v>129</v>
      </c>
      <c r="N3" s="27"/>
      <c r="O3" s="63" t="s">
        <v>130</v>
      </c>
      <c r="P3" s="30"/>
      <c r="Q3" s="30"/>
      <c r="R3" s="30"/>
      <c r="S3" s="33"/>
      <c r="T3" s="30"/>
      <c r="U3" s="30"/>
    </row>
    <row r="4" ht="48" customHeight="1" spans="1:21">
      <c r="A4" s="76" t="str">
        <f t="shared" ref="A4:A12" si="0">"VehicleSetting_"&amp;ROW()-2</f>
        <v>VehicleSetting_2</v>
      </c>
      <c r="B4" s="76" t="s">
        <v>26</v>
      </c>
      <c r="C4" s="76"/>
      <c r="D4" s="76" t="s">
        <v>135</v>
      </c>
      <c r="E4" s="76" t="s">
        <v>136</v>
      </c>
      <c r="F4" s="76" t="s">
        <v>122</v>
      </c>
      <c r="G4" s="76" t="s">
        <v>137</v>
      </c>
      <c r="H4" s="76" t="s">
        <v>138</v>
      </c>
      <c r="I4" s="30" t="s">
        <v>48</v>
      </c>
      <c r="J4" s="30" t="s">
        <v>126</v>
      </c>
      <c r="K4" s="30" t="s">
        <v>127</v>
      </c>
      <c r="L4" s="30"/>
      <c r="M4" s="27" t="s">
        <v>129</v>
      </c>
      <c r="N4" s="27"/>
      <c r="O4" s="63" t="s">
        <v>130</v>
      </c>
      <c r="P4" s="30"/>
      <c r="Q4" s="30"/>
      <c r="R4" s="30"/>
      <c r="S4" s="33"/>
      <c r="T4" s="30"/>
      <c r="U4" s="30"/>
    </row>
    <row r="5" ht="48" customHeight="1" spans="1:21">
      <c r="A5" s="76" t="str">
        <f t="shared" si="0"/>
        <v>VehicleSetting_3</v>
      </c>
      <c r="B5" s="76" t="s">
        <v>26</v>
      </c>
      <c r="C5" s="76"/>
      <c r="D5" s="76" t="s">
        <v>135</v>
      </c>
      <c r="E5" s="76" t="s">
        <v>139</v>
      </c>
      <c r="F5" s="76" t="s">
        <v>140</v>
      </c>
      <c r="G5" s="76" t="s">
        <v>141</v>
      </c>
      <c r="H5" s="76" t="s">
        <v>142</v>
      </c>
      <c r="I5" s="30" t="s">
        <v>48</v>
      </c>
      <c r="J5" s="30" t="s">
        <v>126</v>
      </c>
      <c r="K5" s="30" t="s">
        <v>127</v>
      </c>
      <c r="L5" s="30"/>
      <c r="M5" s="27" t="s">
        <v>129</v>
      </c>
      <c r="N5" s="27"/>
      <c r="O5" s="63" t="s">
        <v>130</v>
      </c>
      <c r="P5" s="30"/>
      <c r="Q5" s="30"/>
      <c r="R5" s="30"/>
      <c r="S5" s="33"/>
      <c r="T5" s="30"/>
      <c r="U5" s="30"/>
    </row>
    <row r="6" ht="48" customHeight="1" spans="1:21">
      <c r="A6" s="76" t="str">
        <f t="shared" si="0"/>
        <v>VehicleSetting_4</v>
      </c>
      <c r="B6" s="76" t="s">
        <v>26</v>
      </c>
      <c r="C6" s="76"/>
      <c r="D6" s="76" t="s">
        <v>135</v>
      </c>
      <c r="E6" s="76" t="s">
        <v>143</v>
      </c>
      <c r="F6" s="76" t="s">
        <v>140</v>
      </c>
      <c r="G6" s="76" t="s">
        <v>144</v>
      </c>
      <c r="H6" s="76" t="s">
        <v>145</v>
      </c>
      <c r="I6" s="75" t="s">
        <v>48</v>
      </c>
      <c r="J6" s="75" t="s">
        <v>126</v>
      </c>
      <c r="K6" s="75" t="s">
        <v>127</v>
      </c>
      <c r="L6" s="30"/>
      <c r="M6" s="27" t="s">
        <v>129</v>
      </c>
      <c r="N6" s="27"/>
      <c r="O6" s="63" t="s">
        <v>130</v>
      </c>
      <c r="P6" s="30"/>
      <c r="Q6" s="30"/>
      <c r="R6" s="30"/>
      <c r="S6" s="33"/>
      <c r="T6" s="30"/>
      <c r="U6" s="30"/>
    </row>
    <row r="7" ht="48" customHeight="1" spans="1:21">
      <c r="A7" s="76" t="str">
        <f t="shared" si="0"/>
        <v>VehicleSetting_5</v>
      </c>
      <c r="B7" s="76" t="s">
        <v>26</v>
      </c>
      <c r="C7" s="76"/>
      <c r="D7" s="76" t="s">
        <v>146</v>
      </c>
      <c r="E7" s="76" t="s">
        <v>147</v>
      </c>
      <c r="F7" s="76" t="s">
        <v>122</v>
      </c>
      <c r="G7" s="76" t="s">
        <v>148</v>
      </c>
      <c r="H7" s="76" t="s">
        <v>149</v>
      </c>
      <c r="I7" s="75" t="s">
        <v>48</v>
      </c>
      <c r="J7" s="75" t="s">
        <v>126</v>
      </c>
      <c r="K7" s="75" t="s">
        <v>127</v>
      </c>
      <c r="L7" s="30"/>
      <c r="M7" s="27" t="s">
        <v>129</v>
      </c>
      <c r="N7" s="27"/>
      <c r="O7" s="63" t="s">
        <v>130</v>
      </c>
      <c r="P7" s="30"/>
      <c r="Q7" s="30"/>
      <c r="R7" s="30"/>
      <c r="S7" s="33"/>
      <c r="T7" s="30"/>
      <c r="U7" s="30"/>
    </row>
    <row r="8" ht="48" customHeight="1" spans="1:21">
      <c r="A8" s="76" t="str">
        <f t="shared" si="0"/>
        <v>VehicleSetting_6</v>
      </c>
      <c r="B8" s="76" t="s">
        <v>26</v>
      </c>
      <c r="C8" s="76"/>
      <c r="D8" s="76" t="s">
        <v>150</v>
      </c>
      <c r="E8" s="76" t="s">
        <v>151</v>
      </c>
      <c r="F8" s="76" t="s">
        <v>152</v>
      </c>
      <c r="G8" s="76" t="s">
        <v>153</v>
      </c>
      <c r="H8" s="76" t="s">
        <v>154</v>
      </c>
      <c r="I8" s="75" t="s">
        <v>48</v>
      </c>
      <c r="J8" s="75" t="s">
        <v>126</v>
      </c>
      <c r="K8" s="75" t="s">
        <v>127</v>
      </c>
      <c r="L8" s="75" t="s">
        <v>155</v>
      </c>
      <c r="M8" s="27" t="s">
        <v>129</v>
      </c>
      <c r="N8" s="27"/>
      <c r="O8" s="63" t="s">
        <v>130</v>
      </c>
      <c r="P8" s="30"/>
      <c r="Q8" s="30"/>
      <c r="R8" s="30"/>
      <c r="S8" s="33"/>
      <c r="T8" s="30"/>
      <c r="U8" s="30"/>
    </row>
    <row r="9" ht="48" customHeight="1" spans="1:21">
      <c r="A9" s="76" t="str">
        <f t="shared" si="0"/>
        <v>VehicleSetting_7</v>
      </c>
      <c r="B9" s="76" t="s">
        <v>26</v>
      </c>
      <c r="C9" s="76"/>
      <c r="D9" s="76" t="s">
        <v>156</v>
      </c>
      <c r="E9" s="76" t="s">
        <v>157</v>
      </c>
      <c r="F9" s="76" t="s">
        <v>152</v>
      </c>
      <c r="G9" s="76" t="s">
        <v>158</v>
      </c>
      <c r="H9" s="76" t="s">
        <v>159</v>
      </c>
      <c r="I9" s="75" t="s">
        <v>48</v>
      </c>
      <c r="J9" s="75" t="s">
        <v>126</v>
      </c>
      <c r="K9" s="75" t="s">
        <v>127</v>
      </c>
      <c r="L9" s="75" t="s">
        <v>155</v>
      </c>
      <c r="M9" s="27" t="s">
        <v>129</v>
      </c>
      <c r="N9" s="27"/>
      <c r="O9" s="63" t="s">
        <v>130</v>
      </c>
      <c r="P9" s="30"/>
      <c r="Q9" s="30"/>
      <c r="R9" s="30"/>
      <c r="S9" s="33"/>
      <c r="T9" s="30"/>
      <c r="U9" s="30"/>
    </row>
    <row r="10" ht="48" customHeight="1" spans="1:21">
      <c r="A10" s="76" t="str">
        <f t="shared" si="0"/>
        <v>VehicleSetting_8</v>
      </c>
      <c r="B10" s="76" t="s">
        <v>26</v>
      </c>
      <c r="C10" s="76"/>
      <c r="D10" s="76" t="s">
        <v>160</v>
      </c>
      <c r="E10" s="76" t="s">
        <v>161</v>
      </c>
      <c r="F10" s="76" t="s">
        <v>152</v>
      </c>
      <c r="G10" s="76" t="s">
        <v>162</v>
      </c>
      <c r="H10" s="76" t="s">
        <v>163</v>
      </c>
      <c r="I10" s="75" t="s">
        <v>81</v>
      </c>
      <c r="J10" s="75" t="s">
        <v>126</v>
      </c>
      <c r="K10" s="75" t="s">
        <v>127</v>
      </c>
      <c r="L10" s="75" t="s">
        <v>155</v>
      </c>
      <c r="M10" s="27" t="s">
        <v>129</v>
      </c>
      <c r="N10" s="27"/>
      <c r="O10" s="63" t="s">
        <v>164</v>
      </c>
      <c r="P10" s="30"/>
      <c r="Q10" s="30" t="s">
        <v>165</v>
      </c>
      <c r="R10" s="30"/>
      <c r="S10" s="33"/>
      <c r="T10" s="30"/>
      <c r="U10" s="30"/>
    </row>
    <row r="11" ht="48" customHeight="1" spans="1:21">
      <c r="A11" s="76" t="str">
        <f t="shared" si="0"/>
        <v>VehicleSetting_9</v>
      </c>
      <c r="B11" s="76" t="s">
        <v>26</v>
      </c>
      <c r="C11" s="76"/>
      <c r="D11" s="76" t="s">
        <v>166</v>
      </c>
      <c r="E11" s="76" t="s">
        <v>166</v>
      </c>
      <c r="F11" s="76" t="s">
        <v>152</v>
      </c>
      <c r="G11" s="76" t="s">
        <v>167</v>
      </c>
      <c r="H11" s="76" t="s">
        <v>168</v>
      </c>
      <c r="I11" s="75" t="s">
        <v>81</v>
      </c>
      <c r="J11" s="75" t="s">
        <v>126</v>
      </c>
      <c r="K11" s="75" t="s">
        <v>127</v>
      </c>
      <c r="L11" s="75" t="s">
        <v>155</v>
      </c>
      <c r="M11" s="27" t="s">
        <v>129</v>
      </c>
      <c r="N11" s="27"/>
      <c r="O11" s="63" t="s">
        <v>130</v>
      </c>
      <c r="P11" s="30"/>
      <c r="Q11" s="30"/>
      <c r="R11" s="30"/>
      <c r="S11" s="33"/>
      <c r="T11" s="30"/>
      <c r="U11" s="30"/>
    </row>
    <row r="12" ht="48" customHeight="1" spans="1:21">
      <c r="A12" s="75" t="str">
        <f t="shared" ref="A12:A34" si="1">"VehicleSetting_"&amp;ROW()-2</f>
        <v>VehicleSetting_10</v>
      </c>
      <c r="B12" s="75" t="s">
        <v>26</v>
      </c>
      <c r="C12" s="75"/>
      <c r="D12" s="75" t="s">
        <v>169</v>
      </c>
      <c r="E12" s="75" t="s">
        <v>170</v>
      </c>
      <c r="F12" s="75" t="s">
        <v>122</v>
      </c>
      <c r="G12" s="75" t="s">
        <v>171</v>
      </c>
      <c r="H12" s="75" t="s">
        <v>172</v>
      </c>
      <c r="I12" s="30" t="s">
        <v>81</v>
      </c>
      <c r="J12" s="30" t="s">
        <v>126</v>
      </c>
      <c r="K12" s="30" t="s">
        <v>127</v>
      </c>
      <c r="L12" s="30" t="s">
        <v>128</v>
      </c>
      <c r="M12" s="27" t="s">
        <v>129</v>
      </c>
      <c r="N12" s="27"/>
      <c r="O12" s="63" t="s">
        <v>130</v>
      </c>
      <c r="P12" s="30"/>
      <c r="Q12" s="30"/>
      <c r="R12" s="30"/>
      <c r="S12" s="33"/>
      <c r="T12" s="30"/>
      <c r="U12" s="30"/>
    </row>
    <row r="13" ht="62.85" customHeight="1" spans="1:21">
      <c r="A13" s="75" t="str">
        <f t="shared" si="1"/>
        <v>VehicleSetting_11</v>
      </c>
      <c r="B13" s="75" t="s">
        <v>26</v>
      </c>
      <c r="C13" s="75"/>
      <c r="D13" s="75" t="s">
        <v>173</v>
      </c>
      <c r="E13" s="75" t="s">
        <v>151</v>
      </c>
      <c r="F13" s="75" t="s">
        <v>152</v>
      </c>
      <c r="G13" s="75" t="s">
        <v>174</v>
      </c>
      <c r="H13" s="75" t="s">
        <v>175</v>
      </c>
      <c r="I13" s="30" t="s">
        <v>48</v>
      </c>
      <c r="J13" s="30" t="s">
        <v>126</v>
      </c>
      <c r="K13" s="30" t="s">
        <v>127</v>
      </c>
      <c r="L13" s="30" t="s">
        <v>128</v>
      </c>
      <c r="M13" s="27" t="s">
        <v>129</v>
      </c>
      <c r="N13" s="27"/>
      <c r="O13" s="63" t="s">
        <v>130</v>
      </c>
      <c r="P13" s="30"/>
      <c r="Q13" s="30"/>
      <c r="R13" s="30"/>
      <c r="S13" s="33"/>
      <c r="T13" s="30"/>
      <c r="U13" s="30"/>
    </row>
    <row r="14" ht="62.85" customHeight="1" spans="1:21">
      <c r="A14" s="75" t="str">
        <f t="shared" si="1"/>
        <v>VehicleSetting_12</v>
      </c>
      <c r="B14" s="75" t="s">
        <v>26</v>
      </c>
      <c r="C14" s="75"/>
      <c r="D14" s="75" t="s">
        <v>176</v>
      </c>
      <c r="E14" s="75" t="s">
        <v>157</v>
      </c>
      <c r="F14" s="75" t="s">
        <v>152</v>
      </c>
      <c r="G14" s="75" t="s">
        <v>177</v>
      </c>
      <c r="H14" s="75" t="s">
        <v>178</v>
      </c>
      <c r="I14" s="30" t="s">
        <v>179</v>
      </c>
      <c r="J14" s="30" t="s">
        <v>126</v>
      </c>
      <c r="K14" s="30" t="s">
        <v>127</v>
      </c>
      <c r="L14" s="30" t="s">
        <v>128</v>
      </c>
      <c r="M14" s="27" t="s">
        <v>129</v>
      </c>
      <c r="N14" s="27"/>
      <c r="O14" s="63" t="s">
        <v>130</v>
      </c>
      <c r="P14" s="30"/>
      <c r="Q14" s="30"/>
      <c r="R14" s="30"/>
      <c r="S14" s="33"/>
      <c r="T14" s="30"/>
      <c r="U14" s="30"/>
    </row>
    <row r="15" ht="62.85" customHeight="1" spans="1:21">
      <c r="A15" s="76" t="str">
        <f t="shared" si="1"/>
        <v>VehicleSetting_13</v>
      </c>
      <c r="B15" s="76" t="s">
        <v>26</v>
      </c>
      <c r="C15" s="76"/>
      <c r="D15" s="76" t="s">
        <v>180</v>
      </c>
      <c r="E15" s="76" t="s">
        <v>180</v>
      </c>
      <c r="F15" s="76" t="s">
        <v>152</v>
      </c>
      <c r="G15" s="76" t="s">
        <v>181</v>
      </c>
      <c r="H15" s="76" t="s">
        <v>182</v>
      </c>
      <c r="I15" s="30" t="s">
        <v>179</v>
      </c>
      <c r="J15" s="30" t="s">
        <v>126</v>
      </c>
      <c r="K15" s="30" t="s">
        <v>127</v>
      </c>
      <c r="L15" s="30" t="s">
        <v>128</v>
      </c>
      <c r="M15" s="27" t="s">
        <v>129</v>
      </c>
      <c r="N15" s="27"/>
      <c r="O15" s="63" t="s">
        <v>130</v>
      </c>
      <c r="P15" s="30"/>
      <c r="Q15" s="30"/>
      <c r="R15" s="30"/>
      <c r="S15" s="33"/>
      <c r="T15" s="30"/>
      <c r="U15" s="30"/>
    </row>
    <row r="16" ht="62.85" customHeight="1" spans="1:21">
      <c r="A16" s="76" t="str">
        <f t="shared" si="1"/>
        <v>VehicleSetting_14</v>
      </c>
      <c r="B16" s="76" t="s">
        <v>26</v>
      </c>
      <c r="C16" s="76"/>
      <c r="D16" s="76" t="s">
        <v>183</v>
      </c>
      <c r="E16" s="76" t="s">
        <v>183</v>
      </c>
      <c r="F16" s="76" t="s">
        <v>152</v>
      </c>
      <c r="G16" s="76" t="s">
        <v>184</v>
      </c>
      <c r="H16" s="76" t="s">
        <v>185</v>
      </c>
      <c r="I16" s="30" t="s">
        <v>179</v>
      </c>
      <c r="J16" s="30" t="s">
        <v>126</v>
      </c>
      <c r="K16" s="30" t="s">
        <v>127</v>
      </c>
      <c r="L16" s="30" t="s">
        <v>128</v>
      </c>
      <c r="M16" s="27" t="s">
        <v>129</v>
      </c>
      <c r="N16" s="27"/>
      <c r="O16" s="63" t="s">
        <v>130</v>
      </c>
      <c r="P16" s="30"/>
      <c r="Q16" s="30"/>
      <c r="R16" s="30"/>
      <c r="S16" s="33"/>
      <c r="T16" s="30"/>
      <c r="U16" s="30"/>
    </row>
    <row r="17" ht="60.65" customHeight="1" spans="1:21">
      <c r="A17" s="76" t="str">
        <f t="shared" si="1"/>
        <v>VehicleSetting_15</v>
      </c>
      <c r="B17" s="76" t="s">
        <v>26</v>
      </c>
      <c r="C17" s="76"/>
      <c r="D17" s="76" t="s">
        <v>186</v>
      </c>
      <c r="E17" s="76" t="s">
        <v>187</v>
      </c>
      <c r="F17" s="76" t="s">
        <v>122</v>
      </c>
      <c r="G17" s="76" t="s">
        <v>188</v>
      </c>
      <c r="H17" s="76" t="s">
        <v>189</v>
      </c>
      <c r="I17" s="30" t="s">
        <v>48</v>
      </c>
      <c r="J17" s="30" t="s">
        <v>126</v>
      </c>
      <c r="K17" s="30" t="s">
        <v>127</v>
      </c>
      <c r="L17" s="30" t="s">
        <v>128</v>
      </c>
      <c r="M17" s="27" t="s">
        <v>190</v>
      </c>
      <c r="N17" s="27" t="s">
        <v>191</v>
      </c>
      <c r="O17" s="63" t="s">
        <v>130</v>
      </c>
      <c r="P17" s="30"/>
      <c r="Q17" s="30"/>
      <c r="R17" s="30"/>
      <c r="S17" s="33"/>
      <c r="T17" s="30"/>
      <c r="U17" s="30"/>
    </row>
    <row r="18" ht="60.65" customHeight="1" spans="1:21">
      <c r="A18" s="76" t="str">
        <f t="shared" si="1"/>
        <v>VehicleSetting_16</v>
      </c>
      <c r="B18" s="76" t="s">
        <v>26</v>
      </c>
      <c r="C18" s="76"/>
      <c r="D18" s="76" t="s">
        <v>186</v>
      </c>
      <c r="E18" s="76" t="s">
        <v>192</v>
      </c>
      <c r="F18" s="76" t="s">
        <v>122</v>
      </c>
      <c r="G18" s="76" t="s">
        <v>193</v>
      </c>
      <c r="H18" s="76" t="s">
        <v>189</v>
      </c>
      <c r="I18" s="30" t="s">
        <v>48</v>
      </c>
      <c r="J18" s="30" t="s">
        <v>126</v>
      </c>
      <c r="K18" s="30" t="s">
        <v>127</v>
      </c>
      <c r="L18" s="30" t="s">
        <v>128</v>
      </c>
      <c r="M18" s="27" t="s">
        <v>190</v>
      </c>
      <c r="N18" s="27" t="s">
        <v>191</v>
      </c>
      <c r="O18" s="63" t="s">
        <v>130</v>
      </c>
      <c r="P18" s="30"/>
      <c r="Q18" s="30"/>
      <c r="R18" s="30"/>
      <c r="S18" s="33"/>
      <c r="T18" s="30"/>
      <c r="U18" s="30"/>
    </row>
    <row r="19" ht="60.65" customHeight="1" spans="1:21">
      <c r="A19" s="76" t="str">
        <f t="shared" si="1"/>
        <v>VehicleSetting_17</v>
      </c>
      <c r="B19" s="76" t="s">
        <v>26</v>
      </c>
      <c r="C19" s="76"/>
      <c r="D19" s="76" t="s">
        <v>186</v>
      </c>
      <c r="E19" s="76" t="s">
        <v>194</v>
      </c>
      <c r="F19" s="76" t="s">
        <v>122</v>
      </c>
      <c r="G19" s="76" t="s">
        <v>195</v>
      </c>
      <c r="H19" s="76" t="s">
        <v>189</v>
      </c>
      <c r="I19" s="30" t="s">
        <v>48</v>
      </c>
      <c r="J19" s="30" t="s">
        <v>126</v>
      </c>
      <c r="K19" s="30" t="s">
        <v>127</v>
      </c>
      <c r="L19" s="30" t="s">
        <v>128</v>
      </c>
      <c r="M19" s="27" t="s">
        <v>190</v>
      </c>
      <c r="N19" s="27" t="s">
        <v>191</v>
      </c>
      <c r="O19" s="63" t="s">
        <v>130</v>
      </c>
      <c r="P19" s="30"/>
      <c r="Q19" s="30"/>
      <c r="R19" s="30"/>
      <c r="S19" s="33"/>
      <c r="T19" s="30"/>
      <c r="U19" s="30"/>
    </row>
    <row r="20" ht="48" customHeight="1" spans="1:21">
      <c r="A20" s="75" t="str">
        <f t="shared" si="1"/>
        <v>VehicleSetting_18</v>
      </c>
      <c r="B20" s="75" t="s">
        <v>26</v>
      </c>
      <c r="C20" s="75"/>
      <c r="D20" s="75" t="s">
        <v>186</v>
      </c>
      <c r="E20" s="75" t="s">
        <v>196</v>
      </c>
      <c r="F20" s="75" t="s">
        <v>122</v>
      </c>
      <c r="G20" s="75" t="s">
        <v>197</v>
      </c>
      <c r="H20" s="75" t="s">
        <v>198</v>
      </c>
      <c r="I20" s="30" t="s">
        <v>48</v>
      </c>
      <c r="J20" s="30" t="s">
        <v>126</v>
      </c>
      <c r="K20" s="30" t="s">
        <v>127</v>
      </c>
      <c r="L20" s="30" t="s">
        <v>128</v>
      </c>
      <c r="M20" s="27" t="s">
        <v>190</v>
      </c>
      <c r="N20" s="27" t="s">
        <v>191</v>
      </c>
      <c r="O20" s="63" t="s">
        <v>130</v>
      </c>
      <c r="P20" s="30"/>
      <c r="Q20" s="30"/>
      <c r="R20" s="30"/>
      <c r="S20" s="33"/>
      <c r="T20" s="30"/>
      <c r="U20" s="30"/>
    </row>
    <row r="21" ht="141.75" customHeight="1" spans="1:21">
      <c r="A21" s="75" t="str">
        <f t="shared" si="1"/>
        <v>VehicleSetting_19</v>
      </c>
      <c r="B21" s="75" t="s">
        <v>26</v>
      </c>
      <c r="C21" s="75"/>
      <c r="D21" s="75" t="s">
        <v>186</v>
      </c>
      <c r="E21" s="75" t="s">
        <v>199</v>
      </c>
      <c r="F21" s="75" t="s">
        <v>200</v>
      </c>
      <c r="G21" s="75" t="s">
        <v>201</v>
      </c>
      <c r="H21" s="75" t="s">
        <v>202</v>
      </c>
      <c r="I21" s="30" t="s">
        <v>48</v>
      </c>
      <c r="J21" s="30" t="s">
        <v>126</v>
      </c>
      <c r="K21" s="30" t="s">
        <v>127</v>
      </c>
      <c r="L21" s="30" t="s">
        <v>128</v>
      </c>
      <c r="M21" s="27" t="s">
        <v>129</v>
      </c>
      <c r="N21" s="27"/>
      <c r="O21" s="63" t="s">
        <v>130</v>
      </c>
      <c r="P21" s="30"/>
      <c r="Q21" s="30"/>
      <c r="R21" s="30"/>
      <c r="S21" s="33"/>
      <c r="T21" s="30"/>
      <c r="U21" s="30"/>
    </row>
    <row r="22" ht="70.35" customHeight="1" spans="1:21">
      <c r="A22" s="75" t="str">
        <f t="shared" si="1"/>
        <v>VehicleSetting_20</v>
      </c>
      <c r="B22" s="75" t="s">
        <v>26</v>
      </c>
      <c r="C22" s="75"/>
      <c r="D22" s="75" t="s">
        <v>186</v>
      </c>
      <c r="E22" s="75" t="s">
        <v>203</v>
      </c>
      <c r="F22" s="75" t="s">
        <v>200</v>
      </c>
      <c r="G22" s="75" t="s">
        <v>204</v>
      </c>
      <c r="H22" s="75" t="s">
        <v>205</v>
      </c>
      <c r="I22" s="30" t="s">
        <v>48</v>
      </c>
      <c r="J22" s="30" t="s">
        <v>126</v>
      </c>
      <c r="K22" s="30" t="s">
        <v>127</v>
      </c>
      <c r="L22" s="30" t="s">
        <v>128</v>
      </c>
      <c r="M22" s="27" t="s">
        <v>129</v>
      </c>
      <c r="N22" s="27"/>
      <c r="O22" s="63" t="s">
        <v>130</v>
      </c>
      <c r="P22" s="30"/>
      <c r="Q22" s="30"/>
      <c r="R22" s="30"/>
      <c r="S22" s="33"/>
      <c r="T22" s="30"/>
      <c r="U22" s="30"/>
    </row>
    <row r="23" ht="98.25" customHeight="1" spans="1:21">
      <c r="A23" s="75" t="str">
        <f t="shared" si="1"/>
        <v>VehicleSetting_21</v>
      </c>
      <c r="B23" s="75" t="s">
        <v>26</v>
      </c>
      <c r="C23" s="75"/>
      <c r="D23" s="75" t="s">
        <v>186</v>
      </c>
      <c r="E23" s="75" t="s">
        <v>206</v>
      </c>
      <c r="F23" s="75" t="s">
        <v>207</v>
      </c>
      <c r="G23" s="75" t="s">
        <v>208</v>
      </c>
      <c r="H23" s="75" t="s">
        <v>209</v>
      </c>
      <c r="I23" s="30" t="s">
        <v>48</v>
      </c>
      <c r="J23" s="30" t="s">
        <v>126</v>
      </c>
      <c r="K23" s="30" t="s">
        <v>127</v>
      </c>
      <c r="L23" s="30" t="s">
        <v>128</v>
      </c>
      <c r="M23" s="27" t="s">
        <v>129</v>
      </c>
      <c r="N23" s="27"/>
      <c r="O23" s="63" t="s">
        <v>130</v>
      </c>
      <c r="P23" s="30"/>
      <c r="Q23" s="30"/>
      <c r="R23" s="30"/>
      <c r="S23" s="33"/>
      <c r="T23" s="30"/>
      <c r="U23" s="30"/>
    </row>
    <row r="24" ht="48" customHeight="1" spans="1:21">
      <c r="A24" s="75" t="str">
        <f t="shared" si="1"/>
        <v>VehicleSetting_22</v>
      </c>
      <c r="B24" s="75" t="s">
        <v>26</v>
      </c>
      <c r="C24" s="75"/>
      <c r="D24" s="75" t="s">
        <v>186</v>
      </c>
      <c r="E24" s="75" t="s">
        <v>210</v>
      </c>
      <c r="F24" s="75" t="s">
        <v>122</v>
      </c>
      <c r="G24" s="75" t="s">
        <v>211</v>
      </c>
      <c r="H24" s="75" t="s">
        <v>212</v>
      </c>
      <c r="I24" s="30" t="s">
        <v>81</v>
      </c>
      <c r="J24" s="30" t="s">
        <v>126</v>
      </c>
      <c r="K24" s="30" t="s">
        <v>127</v>
      </c>
      <c r="L24" s="30" t="s">
        <v>128</v>
      </c>
      <c r="M24" s="27" t="s">
        <v>129</v>
      </c>
      <c r="N24" s="27"/>
      <c r="O24" s="63" t="s">
        <v>130</v>
      </c>
      <c r="P24" s="30"/>
      <c r="Q24" s="30"/>
      <c r="R24" s="30"/>
      <c r="S24" s="33"/>
      <c r="T24" s="30"/>
      <c r="U24" s="30"/>
    </row>
    <row r="25" ht="48" customHeight="1" spans="1:21">
      <c r="A25" s="75" t="str">
        <f t="shared" si="1"/>
        <v>VehicleSetting_23</v>
      </c>
      <c r="B25" s="75" t="s">
        <v>26</v>
      </c>
      <c r="C25" s="75"/>
      <c r="D25" s="75" t="s">
        <v>186</v>
      </c>
      <c r="E25" s="75" t="s">
        <v>213</v>
      </c>
      <c r="F25" s="75" t="s">
        <v>122</v>
      </c>
      <c r="G25" s="75" t="s">
        <v>214</v>
      </c>
      <c r="H25" s="75" t="s">
        <v>215</v>
      </c>
      <c r="I25" s="30" t="s">
        <v>81</v>
      </c>
      <c r="J25" s="30" t="s">
        <v>126</v>
      </c>
      <c r="K25" s="30" t="s">
        <v>127</v>
      </c>
      <c r="L25" s="30" t="s">
        <v>128</v>
      </c>
      <c r="M25" s="27" t="s">
        <v>129</v>
      </c>
      <c r="N25" s="27"/>
      <c r="O25" s="63" t="s">
        <v>130</v>
      </c>
      <c r="P25" s="30"/>
      <c r="Q25" s="30"/>
      <c r="R25" s="30"/>
      <c r="S25" s="33"/>
      <c r="T25" s="30"/>
      <c r="U25" s="30"/>
    </row>
    <row r="26" ht="48" customHeight="1" spans="1:21">
      <c r="A26" s="76" t="str">
        <f t="shared" si="1"/>
        <v>VehicleSetting_24</v>
      </c>
      <c r="B26" s="76" t="s">
        <v>26</v>
      </c>
      <c r="C26" s="76"/>
      <c r="D26" s="76" t="s">
        <v>186</v>
      </c>
      <c r="E26" s="76" t="s">
        <v>216</v>
      </c>
      <c r="F26" s="76" t="s">
        <v>122</v>
      </c>
      <c r="G26" s="76" t="s">
        <v>217</v>
      </c>
      <c r="H26" s="76" t="s">
        <v>218</v>
      </c>
      <c r="I26" s="30" t="s">
        <v>81</v>
      </c>
      <c r="J26" s="30" t="s">
        <v>126</v>
      </c>
      <c r="K26" s="30" t="s">
        <v>127</v>
      </c>
      <c r="L26" s="30" t="s">
        <v>128</v>
      </c>
      <c r="M26" s="27" t="s">
        <v>129</v>
      </c>
      <c r="N26" s="27"/>
      <c r="O26" s="63" t="s">
        <v>130</v>
      </c>
      <c r="P26" s="30"/>
      <c r="Q26" s="30"/>
      <c r="R26" s="30"/>
      <c r="S26" s="33"/>
      <c r="T26" s="30"/>
      <c r="U26" s="30"/>
    </row>
    <row r="27" ht="135" customHeight="1" spans="1:21">
      <c r="A27" s="75" t="str">
        <f t="shared" si="1"/>
        <v>VehicleSetting_25</v>
      </c>
      <c r="B27" s="75" t="s">
        <v>26</v>
      </c>
      <c r="C27" s="75"/>
      <c r="D27" s="75" t="s">
        <v>186</v>
      </c>
      <c r="E27" s="75" t="s">
        <v>219</v>
      </c>
      <c r="F27" s="75" t="s">
        <v>122</v>
      </c>
      <c r="G27" s="75" t="s">
        <v>220</v>
      </c>
      <c r="H27" s="75" t="s">
        <v>221</v>
      </c>
      <c r="I27" s="30" t="s">
        <v>81</v>
      </c>
      <c r="J27" s="30" t="s">
        <v>126</v>
      </c>
      <c r="K27" s="30" t="s">
        <v>127</v>
      </c>
      <c r="L27" s="30" t="s">
        <v>128</v>
      </c>
      <c r="M27" s="27" t="s">
        <v>129</v>
      </c>
      <c r="N27" s="27"/>
      <c r="O27" s="63" t="s">
        <v>130</v>
      </c>
      <c r="P27" s="30"/>
      <c r="Q27" s="30"/>
      <c r="R27" s="30"/>
      <c r="S27" s="33"/>
      <c r="T27" s="30"/>
      <c r="U27" s="30"/>
    </row>
    <row r="28" ht="128.25" customHeight="1" spans="1:21">
      <c r="A28" s="75" t="str">
        <f t="shared" si="1"/>
        <v>VehicleSetting_26</v>
      </c>
      <c r="B28" s="75" t="s">
        <v>26</v>
      </c>
      <c r="C28" s="75"/>
      <c r="D28" s="75" t="s">
        <v>186</v>
      </c>
      <c r="E28" s="75" t="s">
        <v>222</v>
      </c>
      <c r="F28" s="75" t="s">
        <v>122</v>
      </c>
      <c r="G28" s="75" t="s">
        <v>223</v>
      </c>
      <c r="H28" s="75" t="s">
        <v>224</v>
      </c>
      <c r="I28" s="30" t="s">
        <v>81</v>
      </c>
      <c r="J28" s="30" t="s">
        <v>126</v>
      </c>
      <c r="K28" s="30" t="s">
        <v>127</v>
      </c>
      <c r="L28" s="30" t="s">
        <v>128</v>
      </c>
      <c r="M28" s="27" t="s">
        <v>129</v>
      </c>
      <c r="N28" s="27"/>
      <c r="O28" s="63" t="s">
        <v>130</v>
      </c>
      <c r="P28" s="30"/>
      <c r="Q28" s="30"/>
      <c r="R28" s="30"/>
      <c r="S28" s="33"/>
      <c r="T28" s="30"/>
      <c r="U28" s="30"/>
    </row>
    <row r="29" ht="134.45" customHeight="1" spans="1:21">
      <c r="A29" s="75" t="str">
        <f t="shared" si="1"/>
        <v>VehicleSetting_27</v>
      </c>
      <c r="B29" s="75" t="s">
        <v>26</v>
      </c>
      <c r="C29" s="75"/>
      <c r="D29" s="75" t="s">
        <v>186</v>
      </c>
      <c r="E29" s="75" t="s">
        <v>225</v>
      </c>
      <c r="F29" s="75" t="s">
        <v>226</v>
      </c>
      <c r="G29" s="75" t="s">
        <v>227</v>
      </c>
      <c r="H29" s="75" t="s">
        <v>228</v>
      </c>
      <c r="I29" s="30" t="s">
        <v>48</v>
      </c>
      <c r="J29" s="30" t="s">
        <v>126</v>
      </c>
      <c r="K29" s="30" t="s">
        <v>127</v>
      </c>
      <c r="L29" s="30" t="s">
        <v>128</v>
      </c>
      <c r="M29" s="27" t="s">
        <v>190</v>
      </c>
      <c r="N29" s="27" t="s">
        <v>229</v>
      </c>
      <c r="O29" s="63" t="s">
        <v>164</v>
      </c>
      <c r="P29" s="30"/>
      <c r="Q29" s="30" t="s">
        <v>230</v>
      </c>
      <c r="R29" s="30"/>
      <c r="S29" s="33"/>
      <c r="T29" s="30"/>
      <c r="U29" s="30"/>
    </row>
    <row r="30" ht="94.5" customHeight="1" spans="1:21">
      <c r="A30" s="75" t="str">
        <f t="shared" si="1"/>
        <v>VehicleSetting_28</v>
      </c>
      <c r="B30" s="75" t="s">
        <v>26</v>
      </c>
      <c r="C30" s="75"/>
      <c r="D30" s="75" t="s">
        <v>186</v>
      </c>
      <c r="E30" s="75" t="s">
        <v>231</v>
      </c>
      <c r="F30" s="75" t="s">
        <v>226</v>
      </c>
      <c r="G30" s="75" t="s">
        <v>232</v>
      </c>
      <c r="H30" s="75" t="s">
        <v>233</v>
      </c>
      <c r="I30" s="30" t="s">
        <v>48</v>
      </c>
      <c r="J30" s="30" t="s">
        <v>126</v>
      </c>
      <c r="K30" s="30" t="s">
        <v>127</v>
      </c>
      <c r="L30" s="30" t="s">
        <v>128</v>
      </c>
      <c r="M30" s="27" t="s">
        <v>190</v>
      </c>
      <c r="N30" s="27" t="s">
        <v>229</v>
      </c>
      <c r="O30" s="63" t="s">
        <v>130</v>
      </c>
      <c r="P30" s="30"/>
      <c r="Q30" s="30"/>
      <c r="R30" s="30"/>
      <c r="S30" s="33"/>
      <c r="T30" s="30"/>
      <c r="U30" s="30"/>
    </row>
    <row r="31" ht="78.75" customHeight="1" spans="1:21">
      <c r="A31" s="75" t="str">
        <f t="shared" si="1"/>
        <v>VehicleSetting_29</v>
      </c>
      <c r="B31" s="75" t="s">
        <v>26</v>
      </c>
      <c r="C31" s="75"/>
      <c r="D31" s="75" t="s">
        <v>186</v>
      </c>
      <c r="E31" s="75" t="s">
        <v>234</v>
      </c>
      <c r="F31" s="75" t="s">
        <v>226</v>
      </c>
      <c r="G31" s="75" t="s">
        <v>235</v>
      </c>
      <c r="H31" s="75" t="s">
        <v>236</v>
      </c>
      <c r="I31" s="30" t="s">
        <v>48</v>
      </c>
      <c r="J31" s="30" t="s">
        <v>126</v>
      </c>
      <c r="K31" s="30" t="s">
        <v>127</v>
      </c>
      <c r="L31" s="30" t="s">
        <v>128</v>
      </c>
      <c r="M31" s="27" t="s">
        <v>190</v>
      </c>
      <c r="N31" s="27" t="s">
        <v>229</v>
      </c>
      <c r="O31" s="63" t="s">
        <v>130</v>
      </c>
      <c r="P31" s="30"/>
      <c r="Q31" s="30"/>
      <c r="R31" s="30"/>
      <c r="S31" s="33"/>
      <c r="T31" s="30"/>
      <c r="U31" s="30"/>
    </row>
    <row r="32" ht="174.75" customHeight="1" spans="1:21">
      <c r="A32" s="75" t="str">
        <f t="shared" si="1"/>
        <v>VehicleSetting_30</v>
      </c>
      <c r="B32" s="75" t="s">
        <v>26</v>
      </c>
      <c r="C32" s="75"/>
      <c r="D32" s="75" t="s">
        <v>186</v>
      </c>
      <c r="E32" s="75" t="s">
        <v>237</v>
      </c>
      <c r="F32" s="75" t="s">
        <v>226</v>
      </c>
      <c r="G32" s="75" t="s">
        <v>238</v>
      </c>
      <c r="H32" s="75" t="s">
        <v>239</v>
      </c>
      <c r="I32" s="30" t="s">
        <v>48</v>
      </c>
      <c r="J32" s="30" t="s">
        <v>126</v>
      </c>
      <c r="K32" s="30" t="s">
        <v>127</v>
      </c>
      <c r="L32" s="30" t="s">
        <v>128</v>
      </c>
      <c r="M32" s="27" t="s">
        <v>190</v>
      </c>
      <c r="N32" s="27" t="s">
        <v>240</v>
      </c>
      <c r="O32" s="63" t="s">
        <v>130</v>
      </c>
      <c r="P32" s="30"/>
      <c r="Q32" s="30"/>
      <c r="R32" s="30"/>
      <c r="S32" s="33"/>
      <c r="T32" s="30"/>
      <c r="U32" s="30"/>
    </row>
    <row r="33" ht="138" customHeight="1" spans="1:21">
      <c r="A33" s="75" t="str">
        <f t="shared" si="1"/>
        <v>VehicleSetting_31</v>
      </c>
      <c r="B33" s="75" t="s">
        <v>26</v>
      </c>
      <c r="C33" s="75"/>
      <c r="D33" s="75" t="s">
        <v>186</v>
      </c>
      <c r="E33" s="75" t="s">
        <v>241</v>
      </c>
      <c r="F33" s="75" t="s">
        <v>226</v>
      </c>
      <c r="G33" s="75" t="s">
        <v>242</v>
      </c>
      <c r="H33" s="75" t="s">
        <v>243</v>
      </c>
      <c r="I33" s="30" t="s">
        <v>48</v>
      </c>
      <c r="J33" s="30" t="s">
        <v>126</v>
      </c>
      <c r="K33" s="30" t="s">
        <v>127</v>
      </c>
      <c r="L33" s="30" t="s">
        <v>128</v>
      </c>
      <c r="M33" s="27" t="s">
        <v>190</v>
      </c>
      <c r="N33" s="27" t="s">
        <v>240</v>
      </c>
      <c r="O33" s="63" t="s">
        <v>130</v>
      </c>
      <c r="P33" s="30"/>
      <c r="Q33" s="30"/>
      <c r="R33" s="30"/>
      <c r="S33" s="33"/>
      <c r="T33" s="30"/>
      <c r="U33" s="30"/>
    </row>
    <row r="34" ht="138" customHeight="1" spans="1:21">
      <c r="A34" s="75" t="str">
        <f t="shared" si="1"/>
        <v>VehicleSetting_32</v>
      </c>
      <c r="B34" s="75" t="s">
        <v>26</v>
      </c>
      <c r="C34" s="75"/>
      <c r="D34" s="75" t="s">
        <v>186</v>
      </c>
      <c r="E34" s="75" t="s">
        <v>244</v>
      </c>
      <c r="F34" s="75" t="s">
        <v>226</v>
      </c>
      <c r="G34" s="75" t="s">
        <v>245</v>
      </c>
      <c r="H34" s="75" t="s">
        <v>246</v>
      </c>
      <c r="I34" s="30" t="s">
        <v>48</v>
      </c>
      <c r="J34" s="30" t="s">
        <v>126</v>
      </c>
      <c r="K34" s="30" t="s">
        <v>127</v>
      </c>
      <c r="L34" s="30" t="s">
        <v>128</v>
      </c>
      <c r="M34" s="27" t="s">
        <v>190</v>
      </c>
      <c r="N34" s="27" t="s">
        <v>240</v>
      </c>
      <c r="O34" s="63" t="s">
        <v>130</v>
      </c>
      <c r="P34" s="30"/>
      <c r="Q34" s="30"/>
      <c r="R34" s="30"/>
      <c r="S34" s="33"/>
      <c r="T34" s="30"/>
      <c r="U34" s="30"/>
    </row>
    <row r="35" ht="138" customHeight="1" spans="1:21">
      <c r="A35" s="75" t="str">
        <f t="shared" ref="A35:A40" si="2">"VehicleSetting_"&amp;ROW()-2</f>
        <v>VehicleSetting_33</v>
      </c>
      <c r="B35" s="75" t="s">
        <v>26</v>
      </c>
      <c r="C35" s="75"/>
      <c r="D35" s="75" t="s">
        <v>186</v>
      </c>
      <c r="E35" s="75" t="s">
        <v>247</v>
      </c>
      <c r="F35" s="75" t="s">
        <v>226</v>
      </c>
      <c r="G35" s="75" t="s">
        <v>248</v>
      </c>
      <c r="H35" s="75" t="s">
        <v>249</v>
      </c>
      <c r="I35" s="30" t="s">
        <v>48</v>
      </c>
      <c r="J35" s="30" t="s">
        <v>126</v>
      </c>
      <c r="K35" s="30" t="s">
        <v>127</v>
      </c>
      <c r="L35" s="30" t="s">
        <v>128</v>
      </c>
      <c r="M35" s="27" t="s">
        <v>190</v>
      </c>
      <c r="N35" s="27" t="s">
        <v>240</v>
      </c>
      <c r="O35" s="63" t="s">
        <v>130</v>
      </c>
      <c r="P35" s="30"/>
      <c r="Q35" s="30"/>
      <c r="R35" s="30"/>
      <c r="S35" s="33"/>
      <c r="T35" s="30"/>
      <c r="U35" s="30"/>
    </row>
    <row r="36" ht="138" customHeight="1" spans="1:21">
      <c r="A36" s="75" t="str">
        <f t="shared" si="2"/>
        <v>VehicleSetting_34</v>
      </c>
      <c r="B36" s="75" t="s">
        <v>26</v>
      </c>
      <c r="C36" s="75"/>
      <c r="D36" s="75" t="s">
        <v>186</v>
      </c>
      <c r="E36" s="75" t="s">
        <v>250</v>
      </c>
      <c r="F36" s="75" t="s">
        <v>226</v>
      </c>
      <c r="G36" s="75" t="s">
        <v>251</v>
      </c>
      <c r="H36" s="75" t="s">
        <v>252</v>
      </c>
      <c r="I36" s="30" t="s">
        <v>48</v>
      </c>
      <c r="J36" s="30" t="s">
        <v>126</v>
      </c>
      <c r="K36" s="30" t="s">
        <v>127</v>
      </c>
      <c r="L36" s="30" t="s">
        <v>128</v>
      </c>
      <c r="M36" s="27" t="s">
        <v>190</v>
      </c>
      <c r="N36" s="27" t="s">
        <v>240</v>
      </c>
      <c r="O36" s="63" t="s">
        <v>130</v>
      </c>
      <c r="P36" s="30"/>
      <c r="Q36" s="30"/>
      <c r="R36" s="30"/>
      <c r="S36" s="33"/>
      <c r="T36" s="30"/>
      <c r="U36" s="30"/>
    </row>
    <row r="37" ht="138" customHeight="1" spans="1:21">
      <c r="A37" s="75" t="str">
        <f t="shared" si="2"/>
        <v>VehicleSetting_35</v>
      </c>
      <c r="B37" s="75" t="s">
        <v>26</v>
      </c>
      <c r="C37" s="75"/>
      <c r="D37" s="75" t="s">
        <v>186</v>
      </c>
      <c r="E37" s="75" t="s">
        <v>253</v>
      </c>
      <c r="F37" s="75" t="s">
        <v>226</v>
      </c>
      <c r="G37" s="75" t="s">
        <v>254</v>
      </c>
      <c r="H37" s="75" t="s">
        <v>255</v>
      </c>
      <c r="I37" s="30" t="s">
        <v>48</v>
      </c>
      <c r="J37" s="30" t="s">
        <v>126</v>
      </c>
      <c r="K37" s="30" t="s">
        <v>127</v>
      </c>
      <c r="L37" s="30" t="s">
        <v>128</v>
      </c>
      <c r="M37" s="27" t="s">
        <v>190</v>
      </c>
      <c r="N37" s="27" t="s">
        <v>240</v>
      </c>
      <c r="O37" s="63" t="s">
        <v>130</v>
      </c>
      <c r="P37" s="30"/>
      <c r="Q37" s="30"/>
      <c r="R37" s="30"/>
      <c r="S37" s="33"/>
      <c r="T37" s="30"/>
      <c r="U37" s="30"/>
    </row>
    <row r="38" ht="138" customHeight="1" spans="1:21">
      <c r="A38" s="75" t="str">
        <f t="shared" si="2"/>
        <v>VehicleSetting_36</v>
      </c>
      <c r="B38" s="75" t="s">
        <v>26</v>
      </c>
      <c r="C38" s="75"/>
      <c r="D38" s="75" t="s">
        <v>186</v>
      </c>
      <c r="E38" s="75" t="s">
        <v>256</v>
      </c>
      <c r="F38" s="75" t="s">
        <v>226</v>
      </c>
      <c r="G38" s="75" t="s">
        <v>257</v>
      </c>
      <c r="H38" s="75" t="s">
        <v>258</v>
      </c>
      <c r="I38" s="30" t="s">
        <v>48</v>
      </c>
      <c r="J38" s="30" t="s">
        <v>126</v>
      </c>
      <c r="K38" s="30" t="s">
        <v>127</v>
      </c>
      <c r="L38" s="30" t="s">
        <v>128</v>
      </c>
      <c r="M38" s="27" t="s">
        <v>190</v>
      </c>
      <c r="N38" s="27" t="s">
        <v>240</v>
      </c>
      <c r="O38" s="63" t="s">
        <v>130</v>
      </c>
      <c r="P38" s="30"/>
      <c r="Q38" s="30"/>
      <c r="R38" s="30"/>
      <c r="S38" s="33"/>
      <c r="T38" s="30"/>
      <c r="U38" s="30"/>
    </row>
    <row r="39" ht="138" customHeight="1" spans="1:21">
      <c r="A39" s="75" t="str">
        <f t="shared" si="2"/>
        <v>VehicleSetting_37</v>
      </c>
      <c r="B39" s="75" t="s">
        <v>26</v>
      </c>
      <c r="C39" s="75"/>
      <c r="D39" s="75" t="s">
        <v>186</v>
      </c>
      <c r="E39" s="75" t="s">
        <v>259</v>
      </c>
      <c r="F39" s="75" t="s">
        <v>226</v>
      </c>
      <c r="G39" s="75" t="s">
        <v>260</v>
      </c>
      <c r="H39" s="75" t="s">
        <v>261</v>
      </c>
      <c r="I39" s="30" t="s">
        <v>48</v>
      </c>
      <c r="J39" s="30" t="s">
        <v>126</v>
      </c>
      <c r="K39" s="30" t="s">
        <v>127</v>
      </c>
      <c r="L39" s="30" t="s">
        <v>128</v>
      </c>
      <c r="M39" s="27" t="s">
        <v>190</v>
      </c>
      <c r="N39" s="27" t="s">
        <v>240</v>
      </c>
      <c r="O39" s="63" t="s">
        <v>130</v>
      </c>
      <c r="P39" s="30"/>
      <c r="Q39" s="30"/>
      <c r="R39" s="30"/>
      <c r="S39" s="33"/>
      <c r="T39" s="30"/>
      <c r="U39" s="30"/>
    </row>
    <row r="40" ht="138" customHeight="1" spans="1:21">
      <c r="A40" s="75" t="str">
        <f t="shared" si="2"/>
        <v>VehicleSetting_38</v>
      </c>
      <c r="B40" s="75" t="s">
        <v>26</v>
      </c>
      <c r="C40" s="75"/>
      <c r="D40" s="76" t="s">
        <v>262</v>
      </c>
      <c r="E40" s="76" t="s">
        <v>263</v>
      </c>
      <c r="F40" s="76" t="s">
        <v>226</v>
      </c>
      <c r="G40" s="76" t="s">
        <v>264</v>
      </c>
      <c r="H40" s="76" t="s">
        <v>265</v>
      </c>
      <c r="I40" s="76" t="s">
        <v>48</v>
      </c>
      <c r="J40" s="76" t="s">
        <v>126</v>
      </c>
      <c r="K40" s="76" t="s">
        <v>127</v>
      </c>
      <c r="L40" s="76" t="s">
        <v>128</v>
      </c>
      <c r="M40" s="27" t="s">
        <v>190</v>
      </c>
      <c r="N40" s="27" t="s">
        <v>240</v>
      </c>
      <c r="O40" s="63" t="s">
        <v>130</v>
      </c>
      <c r="P40" s="30"/>
      <c r="Q40" s="30"/>
      <c r="R40" s="30"/>
      <c r="S40" s="33"/>
      <c r="T40" s="30"/>
      <c r="U40" s="30"/>
    </row>
    <row r="41" ht="143.25" customHeight="1" spans="1:21">
      <c r="A41" s="75" t="str">
        <f t="shared" ref="A41:A85" si="3">"VehicleSetting_"&amp;ROW()-2</f>
        <v>VehicleSetting_39</v>
      </c>
      <c r="B41" s="75" t="s">
        <v>26</v>
      </c>
      <c r="C41" s="75"/>
      <c r="D41" s="75" t="s">
        <v>186</v>
      </c>
      <c r="E41" s="75" t="s">
        <v>266</v>
      </c>
      <c r="F41" s="75" t="s">
        <v>267</v>
      </c>
      <c r="G41" s="75" t="s">
        <v>268</v>
      </c>
      <c r="H41" s="75" t="s">
        <v>269</v>
      </c>
      <c r="I41" s="30" t="s">
        <v>48</v>
      </c>
      <c r="J41" s="30" t="s">
        <v>126</v>
      </c>
      <c r="K41" s="30" t="s">
        <v>127</v>
      </c>
      <c r="L41" s="30" t="s">
        <v>128</v>
      </c>
      <c r="M41" s="27" t="s">
        <v>190</v>
      </c>
      <c r="N41" s="27" t="s">
        <v>240</v>
      </c>
      <c r="O41" s="63" t="s">
        <v>130</v>
      </c>
      <c r="P41" s="30"/>
      <c r="Q41" s="30"/>
      <c r="R41" s="30"/>
      <c r="S41" s="33"/>
      <c r="T41" s="30"/>
      <c r="U41" s="30"/>
    </row>
    <row r="42" ht="121.35" customHeight="1" spans="1:21">
      <c r="A42" s="75" t="str">
        <f t="shared" si="3"/>
        <v>VehicleSetting_40</v>
      </c>
      <c r="B42" s="75" t="s">
        <v>26</v>
      </c>
      <c r="C42" s="75"/>
      <c r="D42" s="75" t="s">
        <v>186</v>
      </c>
      <c r="E42" s="75" t="s">
        <v>270</v>
      </c>
      <c r="F42" s="75" t="s">
        <v>267</v>
      </c>
      <c r="G42" s="75" t="s">
        <v>271</v>
      </c>
      <c r="H42" s="75" t="s">
        <v>272</v>
      </c>
      <c r="I42" s="30" t="s">
        <v>48</v>
      </c>
      <c r="J42" s="30" t="s">
        <v>126</v>
      </c>
      <c r="K42" s="30" t="s">
        <v>127</v>
      </c>
      <c r="L42" s="30" t="s">
        <v>128</v>
      </c>
      <c r="M42" s="27" t="s">
        <v>190</v>
      </c>
      <c r="N42" s="27" t="s">
        <v>240</v>
      </c>
      <c r="O42" s="63" t="s">
        <v>130</v>
      </c>
      <c r="P42" s="30"/>
      <c r="Q42" s="30"/>
      <c r="R42" s="30"/>
      <c r="S42" s="33"/>
      <c r="T42" s="30"/>
      <c r="U42" s="30"/>
    </row>
    <row r="43" ht="96" customHeight="1" spans="1:21">
      <c r="A43" s="75" t="str">
        <f t="shared" si="3"/>
        <v>VehicleSetting_41</v>
      </c>
      <c r="B43" s="75" t="s">
        <v>273</v>
      </c>
      <c r="C43" s="75"/>
      <c r="D43" s="75" t="s">
        <v>274</v>
      </c>
      <c r="E43" s="75" t="s">
        <v>275</v>
      </c>
      <c r="F43" s="75" t="s">
        <v>276</v>
      </c>
      <c r="G43" s="75" t="s">
        <v>277</v>
      </c>
      <c r="H43" s="75" t="s">
        <v>278</v>
      </c>
      <c r="I43" s="30" t="s">
        <v>48</v>
      </c>
      <c r="J43" s="30" t="s">
        <v>126</v>
      </c>
      <c r="K43" s="30" t="s">
        <v>127</v>
      </c>
      <c r="L43" s="30" t="s">
        <v>155</v>
      </c>
      <c r="M43" s="27" t="s">
        <v>129</v>
      </c>
      <c r="N43" s="27"/>
      <c r="O43" s="63" t="s">
        <v>130</v>
      </c>
      <c r="P43" s="30"/>
      <c r="Q43" s="30"/>
      <c r="R43" s="30"/>
      <c r="S43" s="33"/>
      <c r="T43" s="30"/>
      <c r="U43" s="30"/>
    </row>
    <row r="44" ht="48" customHeight="1" spans="1:21">
      <c r="A44" s="75" t="str">
        <f t="shared" si="3"/>
        <v>VehicleSetting_42</v>
      </c>
      <c r="B44" s="75" t="s">
        <v>273</v>
      </c>
      <c r="C44" s="75"/>
      <c r="D44" s="75" t="s">
        <v>274</v>
      </c>
      <c r="E44" s="75" t="s">
        <v>279</v>
      </c>
      <c r="F44" s="75" t="s">
        <v>276</v>
      </c>
      <c r="G44" s="75" t="s">
        <v>280</v>
      </c>
      <c r="H44" s="75" t="s">
        <v>281</v>
      </c>
      <c r="I44" s="30" t="s">
        <v>179</v>
      </c>
      <c r="J44" s="30" t="s">
        <v>126</v>
      </c>
      <c r="K44" s="30" t="s">
        <v>127</v>
      </c>
      <c r="L44" s="30" t="s">
        <v>155</v>
      </c>
      <c r="M44" s="27" t="s">
        <v>129</v>
      </c>
      <c r="N44" s="27"/>
      <c r="O44" s="63" t="s">
        <v>130</v>
      </c>
      <c r="P44" s="30"/>
      <c r="Q44" s="30"/>
      <c r="R44" s="30"/>
      <c r="S44" s="33"/>
      <c r="T44" s="30"/>
      <c r="U44" s="30"/>
    </row>
    <row r="45" ht="48" customHeight="1" spans="1:21">
      <c r="A45" s="75" t="str">
        <f t="shared" si="3"/>
        <v>VehicleSetting_43</v>
      </c>
      <c r="B45" s="75" t="s">
        <v>273</v>
      </c>
      <c r="C45" s="75"/>
      <c r="D45" s="75" t="s">
        <v>274</v>
      </c>
      <c r="E45" s="75" t="s">
        <v>282</v>
      </c>
      <c r="F45" s="75" t="s">
        <v>276</v>
      </c>
      <c r="G45" s="75" t="s">
        <v>283</v>
      </c>
      <c r="H45" s="75" t="s">
        <v>284</v>
      </c>
      <c r="I45" s="30" t="s">
        <v>48</v>
      </c>
      <c r="J45" s="30" t="s">
        <v>126</v>
      </c>
      <c r="K45" s="30" t="s">
        <v>127</v>
      </c>
      <c r="L45" s="30"/>
      <c r="M45" s="27" t="s">
        <v>129</v>
      </c>
      <c r="N45" s="27"/>
      <c r="O45" s="63" t="s">
        <v>130</v>
      </c>
      <c r="P45" s="30"/>
      <c r="Q45" s="30"/>
      <c r="R45" s="30"/>
      <c r="S45" s="33"/>
      <c r="T45" s="30"/>
      <c r="U45" s="30"/>
    </row>
    <row r="46" ht="48" customHeight="1" spans="1:21">
      <c r="A46" s="75" t="str">
        <f t="shared" si="3"/>
        <v>VehicleSetting_44</v>
      </c>
      <c r="B46" s="75" t="s">
        <v>273</v>
      </c>
      <c r="C46" s="75"/>
      <c r="D46" s="75" t="s">
        <v>274</v>
      </c>
      <c r="E46" s="75" t="s">
        <v>285</v>
      </c>
      <c r="F46" s="75" t="s">
        <v>276</v>
      </c>
      <c r="G46" s="75" t="s">
        <v>286</v>
      </c>
      <c r="H46" s="75" t="s">
        <v>287</v>
      </c>
      <c r="I46" s="30" t="s">
        <v>48</v>
      </c>
      <c r="J46" s="30" t="s">
        <v>126</v>
      </c>
      <c r="K46" s="30" t="s">
        <v>127</v>
      </c>
      <c r="L46" s="30" t="s">
        <v>155</v>
      </c>
      <c r="M46" s="27" t="s">
        <v>190</v>
      </c>
      <c r="N46" s="27" t="s">
        <v>191</v>
      </c>
      <c r="O46" s="63" t="s">
        <v>130</v>
      </c>
      <c r="P46" s="30"/>
      <c r="Q46" s="30"/>
      <c r="R46" s="30"/>
      <c r="S46" s="33"/>
      <c r="T46" s="30"/>
      <c r="U46" s="30"/>
    </row>
    <row r="47" ht="48" customHeight="1" spans="1:21">
      <c r="A47" s="75" t="str">
        <f t="shared" si="3"/>
        <v>VehicleSetting_45</v>
      </c>
      <c r="B47" s="75" t="s">
        <v>273</v>
      </c>
      <c r="C47" s="75"/>
      <c r="D47" s="75" t="s">
        <v>274</v>
      </c>
      <c r="E47" s="75" t="s">
        <v>288</v>
      </c>
      <c r="F47" s="75" t="s">
        <v>276</v>
      </c>
      <c r="G47" s="75" t="s">
        <v>289</v>
      </c>
      <c r="H47" s="75" t="s">
        <v>290</v>
      </c>
      <c r="I47" s="30" t="s">
        <v>48</v>
      </c>
      <c r="J47" s="30" t="s">
        <v>126</v>
      </c>
      <c r="K47" s="30" t="s">
        <v>127</v>
      </c>
      <c r="L47" s="30" t="s">
        <v>155</v>
      </c>
      <c r="M47" s="27" t="s">
        <v>190</v>
      </c>
      <c r="N47" s="27" t="s">
        <v>191</v>
      </c>
      <c r="O47" s="63" t="s">
        <v>130</v>
      </c>
      <c r="P47" s="30"/>
      <c r="Q47" s="30"/>
      <c r="R47" s="30"/>
      <c r="S47" s="33"/>
      <c r="T47" s="30"/>
      <c r="U47" s="30"/>
    </row>
    <row r="48" ht="48" customHeight="1" spans="1:21">
      <c r="A48" s="75" t="str">
        <f t="shared" si="3"/>
        <v>VehicleSetting_46</v>
      </c>
      <c r="B48" s="75" t="s">
        <v>273</v>
      </c>
      <c r="C48" s="75"/>
      <c r="D48" s="75" t="s">
        <v>274</v>
      </c>
      <c r="E48" s="75" t="s">
        <v>291</v>
      </c>
      <c r="F48" s="75" t="s">
        <v>276</v>
      </c>
      <c r="G48" s="75" t="s">
        <v>292</v>
      </c>
      <c r="H48" s="75" t="s">
        <v>293</v>
      </c>
      <c r="I48" s="30" t="s">
        <v>48</v>
      </c>
      <c r="J48" s="30" t="s">
        <v>126</v>
      </c>
      <c r="K48" s="30" t="s">
        <v>127</v>
      </c>
      <c r="L48" s="30" t="s">
        <v>155</v>
      </c>
      <c r="M48" s="27" t="s">
        <v>190</v>
      </c>
      <c r="N48" s="27" t="s">
        <v>191</v>
      </c>
      <c r="O48" s="63" t="s">
        <v>130</v>
      </c>
      <c r="P48" s="30"/>
      <c r="Q48" s="30"/>
      <c r="R48" s="30"/>
      <c r="S48" s="33"/>
      <c r="T48" s="30"/>
      <c r="U48" s="30"/>
    </row>
    <row r="49" ht="48" customHeight="1" spans="1:21">
      <c r="A49" s="75" t="str">
        <f t="shared" si="3"/>
        <v>VehicleSetting_47</v>
      </c>
      <c r="B49" s="75" t="s">
        <v>273</v>
      </c>
      <c r="C49" s="75"/>
      <c r="D49" s="75" t="s">
        <v>274</v>
      </c>
      <c r="E49" s="75" t="s">
        <v>294</v>
      </c>
      <c r="F49" s="75" t="s">
        <v>276</v>
      </c>
      <c r="G49" s="75" t="s">
        <v>295</v>
      </c>
      <c r="H49" s="75" t="s">
        <v>296</v>
      </c>
      <c r="I49" s="30" t="s">
        <v>48</v>
      </c>
      <c r="J49" s="30" t="s">
        <v>126</v>
      </c>
      <c r="K49" s="30" t="s">
        <v>127</v>
      </c>
      <c r="L49" s="30" t="s">
        <v>155</v>
      </c>
      <c r="M49" s="27" t="s">
        <v>190</v>
      </c>
      <c r="N49" s="27" t="s">
        <v>191</v>
      </c>
      <c r="O49" s="63" t="s">
        <v>130</v>
      </c>
      <c r="P49" s="30"/>
      <c r="Q49" s="30"/>
      <c r="R49" s="30"/>
      <c r="S49" s="33"/>
      <c r="T49" s="30"/>
      <c r="U49" s="30"/>
    </row>
    <row r="50" ht="48" customHeight="1" spans="1:21">
      <c r="A50" s="75" t="str">
        <f t="shared" si="3"/>
        <v>VehicleSetting_48</v>
      </c>
      <c r="B50" s="75" t="s">
        <v>273</v>
      </c>
      <c r="C50" s="75"/>
      <c r="D50" s="75" t="s">
        <v>274</v>
      </c>
      <c r="E50" s="75" t="s">
        <v>297</v>
      </c>
      <c r="F50" s="75" t="s">
        <v>276</v>
      </c>
      <c r="G50" s="75" t="s">
        <v>298</v>
      </c>
      <c r="H50" s="75" t="s">
        <v>299</v>
      </c>
      <c r="I50" s="30" t="s">
        <v>48</v>
      </c>
      <c r="J50" s="30" t="s">
        <v>126</v>
      </c>
      <c r="K50" s="30" t="s">
        <v>127</v>
      </c>
      <c r="L50" s="30" t="s">
        <v>155</v>
      </c>
      <c r="M50" s="27" t="s">
        <v>190</v>
      </c>
      <c r="N50" s="27" t="s">
        <v>191</v>
      </c>
      <c r="O50" s="63" t="s">
        <v>130</v>
      </c>
      <c r="P50" s="30"/>
      <c r="Q50" s="30"/>
      <c r="R50" s="30"/>
      <c r="S50" s="33"/>
      <c r="T50" s="30"/>
      <c r="U50" s="30"/>
    </row>
    <row r="51" ht="48" customHeight="1" spans="1:21">
      <c r="A51" s="75" t="str">
        <f t="shared" si="3"/>
        <v>VehicleSetting_49</v>
      </c>
      <c r="B51" s="75" t="s">
        <v>273</v>
      </c>
      <c r="C51" s="75"/>
      <c r="D51" s="75" t="s">
        <v>274</v>
      </c>
      <c r="E51" s="75" t="s">
        <v>300</v>
      </c>
      <c r="F51" s="75" t="s">
        <v>276</v>
      </c>
      <c r="G51" s="75" t="s">
        <v>301</v>
      </c>
      <c r="H51" s="75" t="s">
        <v>302</v>
      </c>
      <c r="I51" s="30" t="s">
        <v>48</v>
      </c>
      <c r="J51" s="30" t="s">
        <v>126</v>
      </c>
      <c r="K51" s="30" t="s">
        <v>127</v>
      </c>
      <c r="L51" s="30" t="s">
        <v>155</v>
      </c>
      <c r="M51" s="27" t="s">
        <v>190</v>
      </c>
      <c r="N51" s="27" t="s">
        <v>191</v>
      </c>
      <c r="O51" s="63" t="s">
        <v>130</v>
      </c>
      <c r="P51" s="30"/>
      <c r="Q51" s="30"/>
      <c r="R51" s="30"/>
      <c r="S51" s="33"/>
      <c r="T51" s="30"/>
      <c r="U51" s="30"/>
    </row>
    <row r="52" ht="48" customHeight="1" spans="1:21">
      <c r="A52" s="75" t="str">
        <f t="shared" si="3"/>
        <v>VehicleSetting_50</v>
      </c>
      <c r="B52" s="75" t="s">
        <v>273</v>
      </c>
      <c r="C52" s="75"/>
      <c r="D52" s="75" t="s">
        <v>274</v>
      </c>
      <c r="E52" s="75" t="s">
        <v>303</v>
      </c>
      <c r="F52" s="75" t="s">
        <v>276</v>
      </c>
      <c r="G52" s="75" t="s">
        <v>304</v>
      </c>
      <c r="H52" s="75" t="s">
        <v>305</v>
      </c>
      <c r="I52" s="30" t="s">
        <v>48</v>
      </c>
      <c r="J52" s="30" t="s">
        <v>126</v>
      </c>
      <c r="K52" s="30" t="s">
        <v>127</v>
      </c>
      <c r="L52" s="30" t="s">
        <v>155</v>
      </c>
      <c r="M52" s="27" t="s">
        <v>190</v>
      </c>
      <c r="N52" s="27" t="s">
        <v>191</v>
      </c>
      <c r="O52" s="63" t="s">
        <v>130</v>
      </c>
      <c r="P52" s="30"/>
      <c r="Q52" s="30"/>
      <c r="R52" s="30"/>
      <c r="S52" s="33"/>
      <c r="T52" s="30"/>
      <c r="U52" s="30"/>
    </row>
    <row r="53" ht="48" customHeight="1" spans="1:21">
      <c r="A53" s="75" t="str">
        <f t="shared" si="3"/>
        <v>VehicleSetting_51</v>
      </c>
      <c r="B53" s="75" t="s">
        <v>273</v>
      </c>
      <c r="C53" s="75"/>
      <c r="D53" s="75" t="s">
        <v>274</v>
      </c>
      <c r="E53" s="75" t="s">
        <v>306</v>
      </c>
      <c r="F53" s="75" t="s">
        <v>276</v>
      </c>
      <c r="G53" s="75" t="s">
        <v>307</v>
      </c>
      <c r="H53" s="75" t="s">
        <v>308</v>
      </c>
      <c r="I53" s="30" t="s">
        <v>48</v>
      </c>
      <c r="J53" s="30" t="s">
        <v>126</v>
      </c>
      <c r="K53" s="30" t="s">
        <v>127</v>
      </c>
      <c r="L53" s="30" t="s">
        <v>155</v>
      </c>
      <c r="M53" s="27" t="s">
        <v>190</v>
      </c>
      <c r="N53" s="27" t="s">
        <v>191</v>
      </c>
      <c r="O53" s="63" t="s">
        <v>130</v>
      </c>
      <c r="P53" s="30"/>
      <c r="Q53" s="30"/>
      <c r="R53" s="30"/>
      <c r="S53" s="33"/>
      <c r="T53" s="30"/>
      <c r="U53" s="30"/>
    </row>
    <row r="54" ht="48" customHeight="1" spans="1:21">
      <c r="A54" s="75" t="str">
        <f t="shared" si="3"/>
        <v>VehicleSetting_52</v>
      </c>
      <c r="B54" s="75" t="s">
        <v>273</v>
      </c>
      <c r="C54" s="75"/>
      <c r="D54" s="75" t="s">
        <v>274</v>
      </c>
      <c r="E54" s="75" t="s">
        <v>309</v>
      </c>
      <c r="F54" s="75" t="s">
        <v>276</v>
      </c>
      <c r="G54" s="75" t="s">
        <v>310</v>
      </c>
      <c r="H54" s="75" t="s">
        <v>311</v>
      </c>
      <c r="I54" s="30" t="s">
        <v>48</v>
      </c>
      <c r="J54" s="30" t="s">
        <v>126</v>
      </c>
      <c r="K54" s="30" t="s">
        <v>127</v>
      </c>
      <c r="L54" s="30" t="s">
        <v>155</v>
      </c>
      <c r="M54" s="27" t="s">
        <v>190</v>
      </c>
      <c r="N54" s="27" t="s">
        <v>191</v>
      </c>
      <c r="O54" s="63" t="s">
        <v>130</v>
      </c>
      <c r="P54" s="30"/>
      <c r="Q54" s="30"/>
      <c r="R54" s="30"/>
      <c r="S54" s="33"/>
      <c r="T54" s="30"/>
      <c r="U54" s="30"/>
    </row>
    <row r="55" ht="48" customHeight="1" spans="1:21">
      <c r="A55" s="75" t="str">
        <f t="shared" si="3"/>
        <v>VehicleSetting_53</v>
      </c>
      <c r="B55" s="75" t="s">
        <v>273</v>
      </c>
      <c r="C55" s="75"/>
      <c r="D55" s="75" t="s">
        <v>274</v>
      </c>
      <c r="E55" s="75" t="s">
        <v>312</v>
      </c>
      <c r="F55" s="75" t="s">
        <v>276</v>
      </c>
      <c r="G55" s="75" t="s">
        <v>313</v>
      </c>
      <c r="H55" s="75" t="s">
        <v>314</v>
      </c>
      <c r="I55" s="30" t="s">
        <v>48</v>
      </c>
      <c r="J55" s="30" t="s">
        <v>126</v>
      </c>
      <c r="K55" s="30" t="s">
        <v>127</v>
      </c>
      <c r="L55" s="30" t="s">
        <v>155</v>
      </c>
      <c r="M55" s="27" t="s">
        <v>190</v>
      </c>
      <c r="N55" s="27" t="s">
        <v>191</v>
      </c>
      <c r="O55" s="63" t="s">
        <v>130</v>
      </c>
      <c r="P55" s="30"/>
      <c r="Q55" s="30"/>
      <c r="R55" s="30"/>
      <c r="S55" s="33"/>
      <c r="T55" s="30"/>
      <c r="U55" s="30"/>
    </row>
    <row r="56" ht="48" customHeight="1" spans="1:21">
      <c r="A56" s="75" t="str">
        <f t="shared" si="3"/>
        <v>VehicleSetting_54</v>
      </c>
      <c r="B56" s="75" t="s">
        <v>273</v>
      </c>
      <c r="C56" s="75"/>
      <c r="D56" s="75" t="s">
        <v>274</v>
      </c>
      <c r="E56" s="75" t="s">
        <v>315</v>
      </c>
      <c r="F56" s="75" t="s">
        <v>276</v>
      </c>
      <c r="G56" s="75" t="s">
        <v>316</v>
      </c>
      <c r="H56" s="75" t="s">
        <v>317</v>
      </c>
      <c r="I56" s="30" t="s">
        <v>48</v>
      </c>
      <c r="J56" s="30" t="s">
        <v>126</v>
      </c>
      <c r="K56" s="30" t="s">
        <v>127</v>
      </c>
      <c r="L56" s="30" t="s">
        <v>155</v>
      </c>
      <c r="M56" s="27" t="s">
        <v>190</v>
      </c>
      <c r="N56" s="27" t="s">
        <v>191</v>
      </c>
      <c r="O56" s="63" t="s">
        <v>130</v>
      </c>
      <c r="P56" s="30"/>
      <c r="Q56" s="30"/>
      <c r="R56" s="30"/>
      <c r="S56" s="33"/>
      <c r="T56" s="30"/>
      <c r="U56" s="30"/>
    </row>
    <row r="57" ht="48" customHeight="1" spans="1:21">
      <c r="A57" s="75" t="str">
        <f t="shared" si="3"/>
        <v>VehicleSetting_55</v>
      </c>
      <c r="B57" s="75" t="s">
        <v>273</v>
      </c>
      <c r="C57" s="75"/>
      <c r="D57" s="75" t="s">
        <v>274</v>
      </c>
      <c r="E57" s="75" t="s">
        <v>318</v>
      </c>
      <c r="F57" s="75" t="s">
        <v>276</v>
      </c>
      <c r="G57" s="75" t="s">
        <v>319</v>
      </c>
      <c r="H57" s="75" t="s">
        <v>311</v>
      </c>
      <c r="I57" s="30" t="s">
        <v>48</v>
      </c>
      <c r="J57" s="30" t="s">
        <v>126</v>
      </c>
      <c r="K57" s="30" t="s">
        <v>127</v>
      </c>
      <c r="L57" s="30" t="s">
        <v>155</v>
      </c>
      <c r="M57" s="27" t="s">
        <v>190</v>
      </c>
      <c r="N57" s="27" t="s">
        <v>191</v>
      </c>
      <c r="O57" s="63" t="s">
        <v>130</v>
      </c>
      <c r="P57" s="30"/>
      <c r="Q57" s="30"/>
      <c r="R57" s="30"/>
      <c r="S57" s="33"/>
      <c r="T57" s="30"/>
      <c r="U57" s="30"/>
    </row>
    <row r="58" ht="48" customHeight="1" spans="1:21">
      <c r="A58" s="75" t="str">
        <f t="shared" si="3"/>
        <v>VehicleSetting_56</v>
      </c>
      <c r="B58" s="75" t="s">
        <v>273</v>
      </c>
      <c r="C58" s="75"/>
      <c r="D58" s="75" t="s">
        <v>274</v>
      </c>
      <c r="E58" s="75" t="s">
        <v>320</v>
      </c>
      <c r="F58" s="75" t="s">
        <v>276</v>
      </c>
      <c r="G58" s="75" t="s">
        <v>321</v>
      </c>
      <c r="H58" s="75" t="s">
        <v>322</v>
      </c>
      <c r="I58" s="30" t="s">
        <v>48</v>
      </c>
      <c r="J58" s="30" t="s">
        <v>126</v>
      </c>
      <c r="K58" s="30" t="s">
        <v>127</v>
      </c>
      <c r="L58" s="30" t="s">
        <v>155</v>
      </c>
      <c r="M58" s="27" t="s">
        <v>190</v>
      </c>
      <c r="N58" s="27" t="s">
        <v>191</v>
      </c>
      <c r="O58" s="63" t="s">
        <v>130</v>
      </c>
      <c r="P58" s="30"/>
      <c r="Q58" s="30"/>
      <c r="R58" s="30"/>
      <c r="S58" s="33"/>
      <c r="T58" s="30"/>
      <c r="U58" s="30"/>
    </row>
    <row r="59" ht="48" customHeight="1" spans="1:21">
      <c r="A59" s="75" t="str">
        <f t="shared" si="3"/>
        <v>VehicleSetting_57</v>
      </c>
      <c r="B59" s="75" t="s">
        <v>273</v>
      </c>
      <c r="C59" s="75"/>
      <c r="D59" s="75" t="s">
        <v>274</v>
      </c>
      <c r="E59" s="75" t="s">
        <v>323</v>
      </c>
      <c r="F59" s="75" t="s">
        <v>276</v>
      </c>
      <c r="G59" s="75" t="s">
        <v>324</v>
      </c>
      <c r="H59" s="75" t="s">
        <v>325</v>
      </c>
      <c r="I59" s="30" t="s">
        <v>48</v>
      </c>
      <c r="J59" s="30" t="s">
        <v>126</v>
      </c>
      <c r="K59" s="30" t="s">
        <v>127</v>
      </c>
      <c r="L59" s="30" t="s">
        <v>155</v>
      </c>
      <c r="M59" s="27" t="s">
        <v>190</v>
      </c>
      <c r="N59" s="27" t="s">
        <v>191</v>
      </c>
      <c r="O59" s="63" t="s">
        <v>130</v>
      </c>
      <c r="P59" s="30"/>
      <c r="Q59" s="30"/>
      <c r="R59" s="30"/>
      <c r="S59" s="33"/>
      <c r="T59" s="30"/>
      <c r="U59" s="30"/>
    </row>
    <row r="60" ht="98.1" customHeight="1" spans="1:21">
      <c r="A60" s="75" t="str">
        <f t="shared" si="3"/>
        <v>VehicleSetting_58</v>
      </c>
      <c r="B60" s="75" t="s">
        <v>273</v>
      </c>
      <c r="C60" s="75"/>
      <c r="D60" s="75" t="s">
        <v>274</v>
      </c>
      <c r="E60" s="75" t="s">
        <v>326</v>
      </c>
      <c r="F60" s="75" t="s">
        <v>327</v>
      </c>
      <c r="G60" s="75" t="s">
        <v>328</v>
      </c>
      <c r="H60" s="75" t="s">
        <v>329</v>
      </c>
      <c r="I60" s="30" t="s">
        <v>81</v>
      </c>
      <c r="J60" s="30" t="s">
        <v>126</v>
      </c>
      <c r="K60" s="30" t="s">
        <v>127</v>
      </c>
      <c r="L60" s="30" t="s">
        <v>155</v>
      </c>
      <c r="M60" s="27" t="s">
        <v>129</v>
      </c>
      <c r="N60" s="27"/>
      <c r="O60" s="63" t="s">
        <v>130</v>
      </c>
      <c r="P60" s="30"/>
      <c r="Q60" s="30"/>
      <c r="R60" s="30"/>
      <c r="S60" s="33"/>
      <c r="T60" s="30"/>
      <c r="U60" s="30"/>
    </row>
    <row r="61" ht="162" customHeight="1" spans="1:21">
      <c r="A61" s="75" t="str">
        <f t="shared" si="3"/>
        <v>VehicleSetting_59</v>
      </c>
      <c r="B61" s="75" t="s">
        <v>273</v>
      </c>
      <c r="C61" s="75"/>
      <c r="D61" s="75" t="s">
        <v>274</v>
      </c>
      <c r="E61" s="75" t="s">
        <v>330</v>
      </c>
      <c r="F61" s="75" t="s">
        <v>327</v>
      </c>
      <c r="G61" s="75" t="s">
        <v>331</v>
      </c>
      <c r="H61" s="75" t="s">
        <v>332</v>
      </c>
      <c r="I61" s="30" t="s">
        <v>81</v>
      </c>
      <c r="J61" s="30" t="s">
        <v>126</v>
      </c>
      <c r="K61" s="30" t="s">
        <v>127</v>
      </c>
      <c r="L61" s="30" t="s">
        <v>155</v>
      </c>
      <c r="M61" s="27" t="s">
        <v>129</v>
      </c>
      <c r="N61" s="27"/>
      <c r="O61" s="63" t="s">
        <v>130</v>
      </c>
      <c r="P61" s="30"/>
      <c r="Q61" s="30"/>
      <c r="R61" s="30"/>
      <c r="S61" s="33"/>
      <c r="T61" s="30"/>
      <c r="U61" s="30"/>
    </row>
    <row r="62" ht="123" customHeight="1" spans="1:21">
      <c r="A62" s="75" t="str">
        <f t="shared" si="3"/>
        <v>VehicleSetting_60</v>
      </c>
      <c r="B62" s="75" t="s">
        <v>273</v>
      </c>
      <c r="C62" s="75"/>
      <c r="D62" s="75" t="s">
        <v>274</v>
      </c>
      <c r="E62" s="75" t="s">
        <v>333</v>
      </c>
      <c r="F62" s="75" t="s">
        <v>327</v>
      </c>
      <c r="G62" s="75" t="s">
        <v>334</v>
      </c>
      <c r="H62" s="75" t="s">
        <v>335</v>
      </c>
      <c r="I62" s="30" t="s">
        <v>81</v>
      </c>
      <c r="J62" s="30" t="s">
        <v>126</v>
      </c>
      <c r="K62" s="30" t="s">
        <v>127</v>
      </c>
      <c r="L62" s="30" t="s">
        <v>155</v>
      </c>
      <c r="M62" s="27" t="s">
        <v>129</v>
      </c>
      <c r="N62" s="27"/>
      <c r="O62" s="63" t="s">
        <v>130</v>
      </c>
      <c r="P62" s="30"/>
      <c r="Q62" s="30"/>
      <c r="R62" s="30"/>
      <c r="S62" s="33"/>
      <c r="T62" s="30"/>
      <c r="U62" s="30"/>
    </row>
    <row r="63" ht="157.5" customHeight="1" spans="1:21">
      <c r="A63" s="75" t="str">
        <f t="shared" si="3"/>
        <v>VehicleSetting_61</v>
      </c>
      <c r="B63" s="75" t="s">
        <v>273</v>
      </c>
      <c r="C63" s="75"/>
      <c r="D63" s="75" t="s">
        <v>274</v>
      </c>
      <c r="E63" s="75" t="s">
        <v>336</v>
      </c>
      <c r="F63" s="75" t="s">
        <v>327</v>
      </c>
      <c r="G63" s="75" t="s">
        <v>337</v>
      </c>
      <c r="H63" s="75" t="s">
        <v>338</v>
      </c>
      <c r="I63" s="30" t="s">
        <v>81</v>
      </c>
      <c r="J63" s="30" t="s">
        <v>126</v>
      </c>
      <c r="K63" s="30" t="s">
        <v>127</v>
      </c>
      <c r="L63" s="30" t="s">
        <v>155</v>
      </c>
      <c r="M63" s="27" t="s">
        <v>129</v>
      </c>
      <c r="N63" s="27"/>
      <c r="O63" s="63" t="s">
        <v>130</v>
      </c>
      <c r="P63" s="30"/>
      <c r="Q63" s="30"/>
      <c r="R63" s="30"/>
      <c r="S63" s="33"/>
      <c r="T63" s="30"/>
      <c r="U63" s="30"/>
    </row>
    <row r="64" ht="106.5" customHeight="1" spans="1:21">
      <c r="A64" s="75" t="str">
        <f t="shared" si="3"/>
        <v>VehicleSetting_62</v>
      </c>
      <c r="B64" s="75" t="s">
        <v>273</v>
      </c>
      <c r="C64" s="75"/>
      <c r="D64" s="75" t="s">
        <v>274</v>
      </c>
      <c r="E64" s="75" t="s">
        <v>339</v>
      </c>
      <c r="F64" s="75" t="s">
        <v>327</v>
      </c>
      <c r="G64" s="75" t="s">
        <v>340</v>
      </c>
      <c r="H64" s="75" t="s">
        <v>341</v>
      </c>
      <c r="I64" s="30" t="s">
        <v>81</v>
      </c>
      <c r="J64" s="30" t="s">
        <v>126</v>
      </c>
      <c r="K64" s="30" t="s">
        <v>127</v>
      </c>
      <c r="L64" s="30" t="s">
        <v>155</v>
      </c>
      <c r="M64" s="27" t="s">
        <v>129</v>
      </c>
      <c r="N64" s="27"/>
      <c r="O64" s="63" t="s">
        <v>130</v>
      </c>
      <c r="P64" s="30"/>
      <c r="Q64" s="30"/>
      <c r="R64" s="30"/>
      <c r="S64" s="33"/>
      <c r="T64" s="30"/>
      <c r="U64" s="30"/>
    </row>
    <row r="65" ht="134.25" customHeight="1" spans="1:21">
      <c r="A65" s="75" t="str">
        <f t="shared" si="3"/>
        <v>VehicleSetting_63</v>
      </c>
      <c r="B65" s="75" t="s">
        <v>273</v>
      </c>
      <c r="C65" s="75"/>
      <c r="D65" s="75" t="s">
        <v>274</v>
      </c>
      <c r="E65" s="75" t="s">
        <v>342</v>
      </c>
      <c r="F65" s="75" t="s">
        <v>327</v>
      </c>
      <c r="G65" s="75" t="s">
        <v>343</v>
      </c>
      <c r="H65" s="75" t="s">
        <v>344</v>
      </c>
      <c r="I65" s="30" t="s">
        <v>81</v>
      </c>
      <c r="J65" s="30" t="s">
        <v>126</v>
      </c>
      <c r="K65" s="30" t="s">
        <v>127</v>
      </c>
      <c r="L65" s="30" t="s">
        <v>155</v>
      </c>
      <c r="M65" s="27" t="s">
        <v>129</v>
      </c>
      <c r="N65" s="27"/>
      <c r="O65" s="63" t="s">
        <v>130</v>
      </c>
      <c r="P65" s="30"/>
      <c r="Q65" s="30"/>
      <c r="R65" s="30"/>
      <c r="S65" s="33"/>
      <c r="T65" s="30"/>
      <c r="U65" s="30"/>
    </row>
    <row r="66" ht="134.25" customHeight="1" spans="1:21">
      <c r="A66" s="75" t="str">
        <f t="shared" si="3"/>
        <v>VehicleSetting_64</v>
      </c>
      <c r="B66" s="75" t="s">
        <v>273</v>
      </c>
      <c r="C66" s="75"/>
      <c r="D66" s="75" t="s">
        <v>345</v>
      </c>
      <c r="E66" s="75" t="s">
        <v>346</v>
      </c>
      <c r="F66" s="75" t="s">
        <v>122</v>
      </c>
      <c r="G66" s="75" t="s">
        <v>347</v>
      </c>
      <c r="H66" s="75" t="s">
        <v>348</v>
      </c>
      <c r="I66" s="30" t="s">
        <v>81</v>
      </c>
      <c r="J66" s="30" t="s">
        <v>126</v>
      </c>
      <c r="K66" s="30" t="s">
        <v>127</v>
      </c>
      <c r="L66" s="30" t="s">
        <v>155</v>
      </c>
      <c r="M66" s="27" t="s">
        <v>129</v>
      </c>
      <c r="N66" s="27"/>
      <c r="O66" s="63" t="s">
        <v>130</v>
      </c>
      <c r="P66" s="30"/>
      <c r="Q66" s="30"/>
      <c r="R66" s="30"/>
      <c r="S66" s="33"/>
      <c r="T66" s="30"/>
      <c r="U66" s="30"/>
    </row>
    <row r="67" ht="93.75" customHeight="1" spans="1:21">
      <c r="A67" s="75" t="str">
        <f t="shared" si="3"/>
        <v>VehicleSetting_65</v>
      </c>
      <c r="B67" s="75" t="s">
        <v>273</v>
      </c>
      <c r="C67" s="75"/>
      <c r="D67" s="75" t="s">
        <v>274</v>
      </c>
      <c r="E67" s="75" t="s">
        <v>349</v>
      </c>
      <c r="F67" s="75" t="s">
        <v>327</v>
      </c>
      <c r="G67" s="75" t="s">
        <v>350</v>
      </c>
      <c r="H67" s="75" t="s">
        <v>351</v>
      </c>
      <c r="I67" s="30" t="s">
        <v>48</v>
      </c>
      <c r="J67" s="30" t="s">
        <v>126</v>
      </c>
      <c r="K67" s="30" t="s">
        <v>127</v>
      </c>
      <c r="L67" s="30" t="s">
        <v>155</v>
      </c>
      <c r="M67" s="27" t="s">
        <v>129</v>
      </c>
      <c r="N67" s="27"/>
      <c r="O67" s="63" t="s">
        <v>130</v>
      </c>
      <c r="P67" s="30"/>
      <c r="Q67" s="30"/>
      <c r="R67" s="30"/>
      <c r="S67" s="33"/>
      <c r="T67" s="30"/>
      <c r="U67" s="30"/>
    </row>
    <row r="68" ht="81" customHeight="1" spans="1:21">
      <c r="A68" s="75" t="str">
        <f t="shared" si="3"/>
        <v>VehicleSetting_66</v>
      </c>
      <c r="B68" s="75" t="s">
        <v>273</v>
      </c>
      <c r="C68" s="75"/>
      <c r="D68" s="75" t="s">
        <v>274</v>
      </c>
      <c r="E68" s="75" t="s">
        <v>352</v>
      </c>
      <c r="F68" s="75" t="s">
        <v>353</v>
      </c>
      <c r="G68" s="75" t="s">
        <v>354</v>
      </c>
      <c r="H68" s="75" t="s">
        <v>355</v>
      </c>
      <c r="I68" s="30" t="s">
        <v>48</v>
      </c>
      <c r="J68" s="30" t="s">
        <v>126</v>
      </c>
      <c r="K68" s="30" t="s">
        <v>127</v>
      </c>
      <c r="L68" s="30" t="s">
        <v>155</v>
      </c>
      <c r="M68" s="27" t="s">
        <v>129</v>
      </c>
      <c r="N68" s="27"/>
      <c r="O68" s="63" t="s">
        <v>130</v>
      </c>
      <c r="P68" s="30"/>
      <c r="Q68" s="30"/>
      <c r="R68" s="30"/>
      <c r="S68" s="33"/>
      <c r="T68" s="30"/>
      <c r="U68" s="30"/>
    </row>
    <row r="69" ht="89.25" customHeight="1" spans="1:21">
      <c r="A69" s="75" t="str">
        <f t="shared" si="3"/>
        <v>VehicleSetting_67</v>
      </c>
      <c r="B69" s="75" t="s">
        <v>273</v>
      </c>
      <c r="C69" s="75"/>
      <c r="D69" s="75" t="s">
        <v>274</v>
      </c>
      <c r="E69" s="75" t="s">
        <v>356</v>
      </c>
      <c r="F69" s="75" t="s">
        <v>357</v>
      </c>
      <c r="G69" s="75" t="s">
        <v>358</v>
      </c>
      <c r="H69" s="75" t="s">
        <v>359</v>
      </c>
      <c r="I69" s="30" t="s">
        <v>81</v>
      </c>
      <c r="J69" s="30" t="s">
        <v>126</v>
      </c>
      <c r="K69" s="30" t="s">
        <v>127</v>
      </c>
      <c r="L69" s="30" t="s">
        <v>155</v>
      </c>
      <c r="M69" s="27" t="s">
        <v>129</v>
      </c>
      <c r="N69" s="27"/>
      <c r="O69" s="63" t="s">
        <v>130</v>
      </c>
      <c r="P69" s="30"/>
      <c r="Q69" s="30"/>
      <c r="R69" s="30"/>
      <c r="S69" s="33"/>
      <c r="T69" s="30"/>
      <c r="U69" s="30"/>
    </row>
    <row r="70" ht="81" customHeight="1" spans="1:21">
      <c r="A70" s="75" t="str">
        <f t="shared" si="3"/>
        <v>VehicleSetting_68</v>
      </c>
      <c r="B70" s="75" t="s">
        <v>273</v>
      </c>
      <c r="C70" s="75"/>
      <c r="D70" s="75" t="s">
        <v>274</v>
      </c>
      <c r="E70" s="75" t="s">
        <v>360</v>
      </c>
      <c r="F70" s="75" t="s">
        <v>357</v>
      </c>
      <c r="G70" s="75" t="s">
        <v>361</v>
      </c>
      <c r="H70" s="75" t="s">
        <v>362</v>
      </c>
      <c r="I70" s="30" t="s">
        <v>81</v>
      </c>
      <c r="J70" s="30" t="s">
        <v>126</v>
      </c>
      <c r="K70" s="30" t="s">
        <v>127</v>
      </c>
      <c r="L70" s="30" t="s">
        <v>155</v>
      </c>
      <c r="M70" s="27" t="s">
        <v>129</v>
      </c>
      <c r="N70" s="27"/>
      <c r="O70" s="63" t="s">
        <v>130</v>
      </c>
      <c r="P70" s="30"/>
      <c r="Q70" s="30"/>
      <c r="R70" s="30"/>
      <c r="S70" s="33"/>
      <c r="T70" s="30"/>
      <c r="U70" s="30"/>
    </row>
    <row r="71" ht="48" customHeight="1" spans="1:21">
      <c r="A71" s="75" t="str">
        <f t="shared" si="3"/>
        <v>VehicleSetting_69</v>
      </c>
      <c r="B71" s="75" t="s">
        <v>273</v>
      </c>
      <c r="C71" s="75"/>
      <c r="D71" s="75" t="s">
        <v>274</v>
      </c>
      <c r="E71" s="75" t="s">
        <v>363</v>
      </c>
      <c r="F71" s="75" t="s">
        <v>357</v>
      </c>
      <c r="G71" s="75" t="s">
        <v>364</v>
      </c>
      <c r="H71" s="75" t="s">
        <v>365</v>
      </c>
      <c r="I71" s="30" t="s">
        <v>81</v>
      </c>
      <c r="J71" s="30" t="s">
        <v>126</v>
      </c>
      <c r="K71" s="30" t="s">
        <v>127</v>
      </c>
      <c r="L71" s="30" t="s">
        <v>155</v>
      </c>
      <c r="M71" s="27" t="s">
        <v>129</v>
      </c>
      <c r="N71" s="27"/>
      <c r="O71" s="63" t="s">
        <v>130</v>
      </c>
      <c r="P71" s="30"/>
      <c r="Q71" s="30"/>
      <c r="R71" s="30"/>
      <c r="S71" s="33"/>
      <c r="T71" s="30"/>
      <c r="U71" s="30"/>
    </row>
    <row r="72" ht="48" customHeight="1" spans="1:21">
      <c r="A72" s="75" t="str">
        <f t="shared" si="3"/>
        <v>VehicleSetting_70</v>
      </c>
      <c r="B72" s="75" t="s">
        <v>273</v>
      </c>
      <c r="C72" s="75"/>
      <c r="D72" s="75" t="s">
        <v>274</v>
      </c>
      <c r="E72" s="75" t="s">
        <v>366</v>
      </c>
      <c r="F72" s="75" t="s">
        <v>357</v>
      </c>
      <c r="G72" s="75" t="s">
        <v>367</v>
      </c>
      <c r="H72" s="75" t="s">
        <v>368</v>
      </c>
      <c r="I72" s="30" t="s">
        <v>81</v>
      </c>
      <c r="J72" s="30" t="s">
        <v>126</v>
      </c>
      <c r="K72" s="30" t="s">
        <v>127</v>
      </c>
      <c r="L72" s="30" t="s">
        <v>155</v>
      </c>
      <c r="M72" s="27" t="s">
        <v>129</v>
      </c>
      <c r="N72" s="27"/>
      <c r="O72" s="63" t="s">
        <v>130</v>
      </c>
      <c r="P72" s="30"/>
      <c r="Q72" s="30"/>
      <c r="R72" s="30"/>
      <c r="S72" s="33"/>
      <c r="T72" s="30"/>
      <c r="U72" s="30"/>
    </row>
    <row r="73" ht="48" customHeight="1" spans="1:21">
      <c r="A73" s="75" t="str">
        <f t="shared" si="3"/>
        <v>VehicleSetting_71</v>
      </c>
      <c r="B73" s="75" t="s">
        <v>273</v>
      </c>
      <c r="C73" s="75"/>
      <c r="D73" s="75" t="s">
        <v>274</v>
      </c>
      <c r="E73" s="75" t="s">
        <v>369</v>
      </c>
      <c r="F73" s="75" t="s">
        <v>357</v>
      </c>
      <c r="G73" s="75" t="s">
        <v>370</v>
      </c>
      <c r="H73" s="75" t="s">
        <v>371</v>
      </c>
      <c r="I73" s="30" t="s">
        <v>81</v>
      </c>
      <c r="J73" s="30" t="s">
        <v>126</v>
      </c>
      <c r="K73" s="30" t="s">
        <v>127</v>
      </c>
      <c r="L73" s="30" t="s">
        <v>155</v>
      </c>
      <c r="M73" s="27" t="s">
        <v>129</v>
      </c>
      <c r="N73" s="27"/>
      <c r="O73" s="63" t="s">
        <v>130</v>
      </c>
      <c r="P73" s="30"/>
      <c r="Q73" s="30"/>
      <c r="R73" s="30"/>
      <c r="S73" s="33"/>
      <c r="T73" s="30"/>
      <c r="U73" s="30"/>
    </row>
    <row r="74" ht="48" customHeight="1" spans="1:21">
      <c r="A74" s="75" t="str">
        <f t="shared" si="3"/>
        <v>VehicleSetting_72</v>
      </c>
      <c r="B74" s="75" t="s">
        <v>273</v>
      </c>
      <c r="C74" s="75"/>
      <c r="D74" s="75" t="s">
        <v>274</v>
      </c>
      <c r="E74" s="75" t="s">
        <v>372</v>
      </c>
      <c r="F74" s="75" t="s">
        <v>357</v>
      </c>
      <c r="G74" s="75" t="s">
        <v>373</v>
      </c>
      <c r="H74" s="75" t="s">
        <v>374</v>
      </c>
      <c r="I74" s="30" t="s">
        <v>81</v>
      </c>
      <c r="J74" s="30" t="s">
        <v>126</v>
      </c>
      <c r="K74" s="30" t="s">
        <v>127</v>
      </c>
      <c r="L74" s="30" t="s">
        <v>155</v>
      </c>
      <c r="M74" s="27" t="s">
        <v>129</v>
      </c>
      <c r="N74" s="27"/>
      <c r="O74" s="63" t="s">
        <v>130</v>
      </c>
      <c r="P74" s="30"/>
      <c r="Q74" s="30"/>
      <c r="R74" s="30"/>
      <c r="S74" s="33"/>
      <c r="T74" s="30"/>
      <c r="U74" s="30"/>
    </row>
    <row r="75" ht="123.75" customHeight="1" spans="1:21">
      <c r="A75" s="75" t="str">
        <f t="shared" si="3"/>
        <v>VehicleSetting_73</v>
      </c>
      <c r="B75" s="75" t="s">
        <v>273</v>
      </c>
      <c r="C75" s="75"/>
      <c r="D75" s="75" t="s">
        <v>375</v>
      </c>
      <c r="E75" s="75" t="s">
        <v>376</v>
      </c>
      <c r="F75" s="75" t="s">
        <v>122</v>
      </c>
      <c r="G75" s="75" t="s">
        <v>377</v>
      </c>
      <c r="H75" s="75" t="s">
        <v>348</v>
      </c>
      <c r="I75" s="30" t="s">
        <v>48</v>
      </c>
      <c r="J75" s="30" t="s">
        <v>126</v>
      </c>
      <c r="K75" s="30" t="s">
        <v>127</v>
      </c>
      <c r="L75" s="30" t="s">
        <v>155</v>
      </c>
      <c r="M75" s="27" t="s">
        <v>129</v>
      </c>
      <c r="N75" s="27"/>
      <c r="O75" s="63" t="s">
        <v>130</v>
      </c>
      <c r="P75" s="30"/>
      <c r="Q75" s="30"/>
      <c r="R75" s="30"/>
      <c r="S75" s="33"/>
      <c r="T75" s="30"/>
      <c r="U75" s="30"/>
    </row>
    <row r="76" ht="48" customHeight="1" spans="1:21">
      <c r="A76" s="75" t="str">
        <f t="shared" si="3"/>
        <v>VehicleSetting_74</v>
      </c>
      <c r="B76" s="75" t="s">
        <v>273</v>
      </c>
      <c r="C76" s="75"/>
      <c r="D76" s="75" t="s">
        <v>274</v>
      </c>
      <c r="E76" s="75" t="s">
        <v>378</v>
      </c>
      <c r="F76" s="75" t="s">
        <v>357</v>
      </c>
      <c r="G76" s="75" t="s">
        <v>379</v>
      </c>
      <c r="H76" s="75" t="s">
        <v>380</v>
      </c>
      <c r="I76" s="30" t="s">
        <v>48</v>
      </c>
      <c r="J76" s="30" t="s">
        <v>126</v>
      </c>
      <c r="K76" s="30" t="s">
        <v>127</v>
      </c>
      <c r="L76" s="30" t="s">
        <v>155</v>
      </c>
      <c r="M76" s="27" t="s">
        <v>129</v>
      </c>
      <c r="N76" s="27"/>
      <c r="O76" s="63" t="s">
        <v>130</v>
      </c>
      <c r="P76" s="30"/>
      <c r="Q76" s="30"/>
      <c r="R76" s="30"/>
      <c r="S76" s="33"/>
      <c r="T76" s="30"/>
      <c r="U76" s="30"/>
    </row>
    <row r="77" ht="124.5" customHeight="1" spans="1:21">
      <c r="A77" s="75" t="str">
        <f t="shared" si="3"/>
        <v>VehicleSetting_75</v>
      </c>
      <c r="B77" s="75" t="s">
        <v>273</v>
      </c>
      <c r="C77" s="75"/>
      <c r="D77" s="75" t="s">
        <v>274</v>
      </c>
      <c r="E77" s="75" t="s">
        <v>381</v>
      </c>
      <c r="F77" s="75" t="s">
        <v>382</v>
      </c>
      <c r="G77" s="75" t="s">
        <v>383</v>
      </c>
      <c r="H77" s="75" t="s">
        <v>384</v>
      </c>
      <c r="I77" s="30" t="s">
        <v>48</v>
      </c>
      <c r="J77" s="30" t="s">
        <v>126</v>
      </c>
      <c r="K77" s="30" t="s">
        <v>127</v>
      </c>
      <c r="L77" s="30" t="s">
        <v>155</v>
      </c>
      <c r="M77" s="27" t="s">
        <v>129</v>
      </c>
      <c r="N77" s="27"/>
      <c r="O77" s="63" t="s">
        <v>130</v>
      </c>
      <c r="P77" s="30"/>
      <c r="Q77" s="30"/>
      <c r="R77" s="30"/>
      <c r="S77" s="33"/>
      <c r="T77" s="30"/>
      <c r="U77" s="30"/>
    </row>
    <row r="78" ht="112.5" customHeight="1" spans="1:21">
      <c r="A78" s="75" t="str">
        <f t="shared" si="3"/>
        <v>VehicleSetting_76</v>
      </c>
      <c r="B78" s="75" t="s">
        <v>273</v>
      </c>
      <c r="C78" s="75"/>
      <c r="D78" s="75" t="s">
        <v>274</v>
      </c>
      <c r="E78" s="75" t="s">
        <v>385</v>
      </c>
      <c r="F78" s="75" t="s">
        <v>386</v>
      </c>
      <c r="G78" s="75" t="s">
        <v>387</v>
      </c>
      <c r="H78" s="75" t="s">
        <v>365</v>
      </c>
      <c r="I78" s="30" t="s">
        <v>81</v>
      </c>
      <c r="J78" s="30" t="s">
        <v>126</v>
      </c>
      <c r="K78" s="30" t="s">
        <v>127</v>
      </c>
      <c r="L78" s="30" t="s">
        <v>155</v>
      </c>
      <c r="M78" s="27" t="s">
        <v>129</v>
      </c>
      <c r="N78" s="27"/>
      <c r="O78" s="63" t="s">
        <v>130</v>
      </c>
      <c r="P78" s="30"/>
      <c r="Q78" s="30"/>
      <c r="R78" s="30"/>
      <c r="S78" s="33"/>
      <c r="T78" s="30"/>
      <c r="U78" s="30"/>
    </row>
    <row r="79" ht="124.5" customHeight="1" spans="1:21">
      <c r="A79" s="75" t="str">
        <f t="shared" si="3"/>
        <v>VehicleSetting_77</v>
      </c>
      <c r="B79" s="75" t="s">
        <v>273</v>
      </c>
      <c r="C79" s="75"/>
      <c r="D79" s="75" t="s">
        <v>274</v>
      </c>
      <c r="E79" s="75" t="s">
        <v>388</v>
      </c>
      <c r="F79" s="75" t="s">
        <v>386</v>
      </c>
      <c r="G79" s="75" t="s">
        <v>367</v>
      </c>
      <c r="H79" s="75" t="s">
        <v>389</v>
      </c>
      <c r="I79" s="30" t="s">
        <v>81</v>
      </c>
      <c r="J79" s="30" t="s">
        <v>126</v>
      </c>
      <c r="K79" s="30" t="s">
        <v>127</v>
      </c>
      <c r="L79" s="30" t="s">
        <v>155</v>
      </c>
      <c r="M79" s="27" t="s">
        <v>129</v>
      </c>
      <c r="N79" s="27"/>
      <c r="O79" s="63" t="s">
        <v>130</v>
      </c>
      <c r="P79" s="30"/>
      <c r="Q79" s="30"/>
      <c r="R79" s="30"/>
      <c r="S79" s="33"/>
      <c r="T79" s="30"/>
      <c r="U79" s="30"/>
    </row>
    <row r="80" ht="48" customHeight="1" spans="1:21">
      <c r="A80" s="75" t="str">
        <f t="shared" si="3"/>
        <v>VehicleSetting_78</v>
      </c>
      <c r="B80" s="75" t="s">
        <v>273</v>
      </c>
      <c r="C80" s="75"/>
      <c r="D80" s="75" t="s">
        <v>274</v>
      </c>
      <c r="E80" s="75" t="s">
        <v>390</v>
      </c>
      <c r="F80" s="75" t="s">
        <v>386</v>
      </c>
      <c r="G80" s="75" t="s">
        <v>391</v>
      </c>
      <c r="H80" s="75" t="s">
        <v>392</v>
      </c>
      <c r="I80" s="30" t="s">
        <v>81</v>
      </c>
      <c r="J80" s="30" t="s">
        <v>126</v>
      </c>
      <c r="K80" s="30" t="s">
        <v>127</v>
      </c>
      <c r="L80" s="30" t="s">
        <v>155</v>
      </c>
      <c r="M80" s="27" t="s">
        <v>129</v>
      </c>
      <c r="N80" s="27"/>
      <c r="O80" s="63" t="s">
        <v>130</v>
      </c>
      <c r="P80" s="30"/>
      <c r="Q80" s="30"/>
      <c r="R80" s="30"/>
      <c r="S80" s="33"/>
      <c r="T80" s="30"/>
      <c r="U80" s="30"/>
    </row>
    <row r="81" ht="48" customHeight="1" spans="1:21">
      <c r="A81" s="75" t="str">
        <f t="shared" si="3"/>
        <v>VehicleSetting_79</v>
      </c>
      <c r="B81" s="75" t="s">
        <v>273</v>
      </c>
      <c r="C81" s="75"/>
      <c r="D81" s="75" t="s">
        <v>274</v>
      </c>
      <c r="E81" s="75" t="s">
        <v>393</v>
      </c>
      <c r="F81" s="75" t="s">
        <v>386</v>
      </c>
      <c r="G81" s="75" t="s">
        <v>394</v>
      </c>
      <c r="H81" s="75" t="s">
        <v>395</v>
      </c>
      <c r="I81" s="30" t="s">
        <v>81</v>
      </c>
      <c r="J81" s="30" t="s">
        <v>126</v>
      </c>
      <c r="K81" s="30" t="s">
        <v>127</v>
      </c>
      <c r="L81" s="30" t="s">
        <v>155</v>
      </c>
      <c r="M81" s="27" t="s">
        <v>129</v>
      </c>
      <c r="N81" s="27"/>
      <c r="O81" s="63" t="s">
        <v>130</v>
      </c>
      <c r="P81" s="30"/>
      <c r="Q81" s="30"/>
      <c r="R81" s="30"/>
      <c r="S81" s="33"/>
      <c r="T81" s="30"/>
      <c r="U81" s="30"/>
    </row>
    <row r="82" ht="121.5" customHeight="1" spans="1:21">
      <c r="A82" s="75" t="str">
        <f t="shared" si="3"/>
        <v>VehicleSetting_80</v>
      </c>
      <c r="B82" s="75" t="s">
        <v>273</v>
      </c>
      <c r="C82" s="75"/>
      <c r="D82" s="75" t="s">
        <v>396</v>
      </c>
      <c r="E82" s="75" t="s">
        <v>397</v>
      </c>
      <c r="F82" s="75" t="s">
        <v>122</v>
      </c>
      <c r="G82" s="75" t="s">
        <v>398</v>
      </c>
      <c r="H82" s="75" t="s">
        <v>348</v>
      </c>
      <c r="I82" s="30" t="s">
        <v>81</v>
      </c>
      <c r="J82" s="30" t="s">
        <v>126</v>
      </c>
      <c r="K82" s="30" t="s">
        <v>127</v>
      </c>
      <c r="L82" s="30" t="s">
        <v>155</v>
      </c>
      <c r="M82" s="27" t="s">
        <v>129</v>
      </c>
      <c r="N82" s="27"/>
      <c r="O82" s="63" t="s">
        <v>130</v>
      </c>
      <c r="P82" s="30"/>
      <c r="Q82" s="30"/>
      <c r="R82" s="30"/>
      <c r="S82" s="33"/>
      <c r="T82" s="30"/>
      <c r="U82" s="30"/>
    </row>
    <row r="83" ht="48" customHeight="1" spans="1:21">
      <c r="A83" s="75" t="str">
        <f t="shared" si="3"/>
        <v>VehicleSetting_81</v>
      </c>
      <c r="B83" s="75" t="s">
        <v>273</v>
      </c>
      <c r="C83" s="75"/>
      <c r="D83" s="75" t="s">
        <v>274</v>
      </c>
      <c r="E83" s="75" t="s">
        <v>399</v>
      </c>
      <c r="F83" s="75" t="s">
        <v>386</v>
      </c>
      <c r="G83" s="75" t="s">
        <v>400</v>
      </c>
      <c r="H83" s="75" t="s">
        <v>401</v>
      </c>
      <c r="I83" s="30" t="s">
        <v>48</v>
      </c>
      <c r="J83" s="30" t="s">
        <v>126</v>
      </c>
      <c r="K83" s="30" t="s">
        <v>127</v>
      </c>
      <c r="L83" s="30" t="s">
        <v>155</v>
      </c>
      <c r="M83" s="27" t="s">
        <v>129</v>
      </c>
      <c r="N83" s="27"/>
      <c r="O83" s="63" t="s">
        <v>130</v>
      </c>
      <c r="P83" s="30"/>
      <c r="Q83" s="30"/>
      <c r="R83" s="30"/>
      <c r="S83" s="33"/>
      <c r="T83" s="30"/>
      <c r="U83" s="30"/>
    </row>
    <row r="84" ht="87" customHeight="1" spans="1:21">
      <c r="A84" s="75" t="str">
        <f t="shared" si="3"/>
        <v>VehicleSetting_82</v>
      </c>
      <c r="B84" s="75" t="s">
        <v>273</v>
      </c>
      <c r="C84" s="75"/>
      <c r="D84" s="75" t="s">
        <v>274</v>
      </c>
      <c r="E84" s="75" t="s">
        <v>402</v>
      </c>
      <c r="F84" s="75" t="s">
        <v>403</v>
      </c>
      <c r="G84" s="75" t="s">
        <v>404</v>
      </c>
      <c r="H84" s="75" t="s">
        <v>405</v>
      </c>
      <c r="I84" s="30" t="s">
        <v>81</v>
      </c>
      <c r="J84" s="30" t="s">
        <v>126</v>
      </c>
      <c r="K84" s="30" t="s">
        <v>127</v>
      </c>
      <c r="L84" s="30" t="s">
        <v>155</v>
      </c>
      <c r="M84" s="27" t="s">
        <v>129</v>
      </c>
      <c r="N84" s="27"/>
      <c r="O84" s="63" t="s">
        <v>130</v>
      </c>
      <c r="P84" s="30"/>
      <c r="Q84" s="30"/>
      <c r="R84" s="30"/>
      <c r="S84" s="33"/>
      <c r="T84" s="30"/>
      <c r="U84" s="30"/>
    </row>
    <row r="85" ht="139.5" customHeight="1" spans="1:21">
      <c r="A85" s="75" t="str">
        <f t="shared" si="3"/>
        <v>VehicleSetting_83</v>
      </c>
      <c r="B85" s="75" t="s">
        <v>273</v>
      </c>
      <c r="C85" s="75"/>
      <c r="D85" s="75" t="s">
        <v>274</v>
      </c>
      <c r="E85" s="75" t="s">
        <v>406</v>
      </c>
      <c r="F85" s="75" t="s">
        <v>403</v>
      </c>
      <c r="G85" s="75" t="s">
        <v>407</v>
      </c>
      <c r="H85" s="75" t="s">
        <v>408</v>
      </c>
      <c r="I85" s="30" t="s">
        <v>81</v>
      </c>
      <c r="J85" s="30" t="s">
        <v>126</v>
      </c>
      <c r="K85" s="30" t="s">
        <v>127</v>
      </c>
      <c r="L85" s="30" t="s">
        <v>155</v>
      </c>
      <c r="M85" s="27" t="s">
        <v>129</v>
      </c>
      <c r="N85" s="27"/>
      <c r="O85" s="63" t="s">
        <v>130</v>
      </c>
      <c r="P85" s="30"/>
      <c r="Q85" s="30"/>
      <c r="R85" s="30"/>
      <c r="S85" s="33"/>
      <c r="T85" s="30"/>
      <c r="U85" s="30"/>
    </row>
    <row r="86" ht="117.75" customHeight="1" spans="1:21">
      <c r="A86" s="75" t="str">
        <f t="shared" ref="A86:A120" si="4">"VehicleSetting_"&amp;ROW()-2</f>
        <v>VehicleSetting_84</v>
      </c>
      <c r="B86" s="75" t="s">
        <v>273</v>
      </c>
      <c r="C86" s="75"/>
      <c r="D86" s="75" t="s">
        <v>274</v>
      </c>
      <c r="E86" s="75" t="s">
        <v>409</v>
      </c>
      <c r="F86" s="75" t="s">
        <v>410</v>
      </c>
      <c r="G86" s="75" t="s">
        <v>411</v>
      </c>
      <c r="H86" s="75" t="s">
        <v>412</v>
      </c>
      <c r="I86" s="30" t="s">
        <v>81</v>
      </c>
      <c r="J86" s="30" t="s">
        <v>126</v>
      </c>
      <c r="K86" s="30" t="s">
        <v>127</v>
      </c>
      <c r="L86" s="30" t="s">
        <v>155</v>
      </c>
      <c r="M86" s="27" t="s">
        <v>129</v>
      </c>
      <c r="N86" s="27"/>
      <c r="O86" s="63" t="s">
        <v>130</v>
      </c>
      <c r="P86" s="30"/>
      <c r="Q86" s="30"/>
      <c r="R86" s="30"/>
      <c r="S86" s="33"/>
      <c r="T86" s="30"/>
      <c r="U86" s="30"/>
    </row>
    <row r="87" ht="132.6" customHeight="1" spans="1:21">
      <c r="A87" s="75" t="str">
        <f t="shared" si="4"/>
        <v>VehicleSetting_85</v>
      </c>
      <c r="B87" s="75" t="s">
        <v>273</v>
      </c>
      <c r="C87" s="75"/>
      <c r="D87" s="75" t="s">
        <v>274</v>
      </c>
      <c r="E87" s="75" t="s">
        <v>413</v>
      </c>
      <c r="F87" s="75" t="s">
        <v>410</v>
      </c>
      <c r="G87" s="75" t="s">
        <v>414</v>
      </c>
      <c r="H87" s="75" t="s">
        <v>415</v>
      </c>
      <c r="I87" s="30" t="s">
        <v>81</v>
      </c>
      <c r="J87" s="30" t="s">
        <v>126</v>
      </c>
      <c r="K87" s="30" t="s">
        <v>127</v>
      </c>
      <c r="L87" s="30" t="s">
        <v>155</v>
      </c>
      <c r="M87" s="27" t="s">
        <v>129</v>
      </c>
      <c r="N87" s="27"/>
      <c r="O87" s="63" t="s">
        <v>130</v>
      </c>
      <c r="P87" s="30"/>
      <c r="Q87" s="30"/>
      <c r="R87" s="30"/>
      <c r="S87" s="33"/>
      <c r="T87" s="30"/>
      <c r="U87" s="30"/>
    </row>
    <row r="88" ht="122.25" customHeight="1" spans="1:21">
      <c r="A88" s="75" t="str">
        <f t="shared" si="4"/>
        <v>VehicleSetting_86</v>
      </c>
      <c r="B88" s="75" t="s">
        <v>273</v>
      </c>
      <c r="C88" s="75"/>
      <c r="D88" s="75" t="s">
        <v>274</v>
      </c>
      <c r="E88" s="75" t="s">
        <v>416</v>
      </c>
      <c r="F88" s="75" t="s">
        <v>417</v>
      </c>
      <c r="G88" s="75" t="s">
        <v>418</v>
      </c>
      <c r="H88" s="75" t="s">
        <v>365</v>
      </c>
      <c r="I88" s="30" t="s">
        <v>81</v>
      </c>
      <c r="J88" s="30" t="s">
        <v>126</v>
      </c>
      <c r="K88" s="30" t="s">
        <v>127</v>
      </c>
      <c r="L88" s="30" t="s">
        <v>155</v>
      </c>
      <c r="M88" s="27" t="s">
        <v>129</v>
      </c>
      <c r="N88" s="27"/>
      <c r="O88" s="63" t="s">
        <v>130</v>
      </c>
      <c r="P88" s="30"/>
      <c r="Q88" s="30"/>
      <c r="R88" s="30"/>
      <c r="S88" s="33"/>
      <c r="T88" s="30"/>
      <c r="U88" s="30"/>
    </row>
    <row r="89" ht="109.5" customHeight="1" spans="1:21">
      <c r="A89" s="75" t="str">
        <f t="shared" si="4"/>
        <v>VehicleSetting_87</v>
      </c>
      <c r="B89" s="75" t="s">
        <v>273</v>
      </c>
      <c r="C89" s="75"/>
      <c r="D89" s="75" t="s">
        <v>274</v>
      </c>
      <c r="E89" s="75" t="s">
        <v>419</v>
      </c>
      <c r="F89" s="75" t="s">
        <v>417</v>
      </c>
      <c r="G89" s="75" t="s">
        <v>367</v>
      </c>
      <c r="H89" s="75" t="s">
        <v>338</v>
      </c>
      <c r="I89" s="30" t="s">
        <v>81</v>
      </c>
      <c r="J89" s="30" t="s">
        <v>126</v>
      </c>
      <c r="K89" s="30" t="s">
        <v>127</v>
      </c>
      <c r="L89" s="30" t="s">
        <v>155</v>
      </c>
      <c r="M89" s="27" t="s">
        <v>129</v>
      </c>
      <c r="N89" s="27"/>
      <c r="O89" s="63" t="s">
        <v>130</v>
      </c>
      <c r="P89" s="30"/>
      <c r="Q89" s="30"/>
      <c r="R89" s="30"/>
      <c r="S89" s="33"/>
      <c r="T89" s="30"/>
      <c r="U89" s="30"/>
    </row>
    <row r="90" ht="72.6" customHeight="1" spans="1:21">
      <c r="A90" s="75" t="str">
        <f t="shared" si="4"/>
        <v>VehicleSetting_88</v>
      </c>
      <c r="B90" s="75" t="s">
        <v>273</v>
      </c>
      <c r="C90" s="75"/>
      <c r="D90" s="75" t="s">
        <v>274</v>
      </c>
      <c r="E90" s="75" t="s">
        <v>420</v>
      </c>
      <c r="F90" s="75" t="s">
        <v>421</v>
      </c>
      <c r="G90" s="75" t="s">
        <v>422</v>
      </c>
      <c r="H90" s="75" t="s">
        <v>392</v>
      </c>
      <c r="I90" s="30" t="s">
        <v>81</v>
      </c>
      <c r="J90" s="30" t="s">
        <v>126</v>
      </c>
      <c r="K90" s="30" t="s">
        <v>127</v>
      </c>
      <c r="L90" s="30" t="s">
        <v>155</v>
      </c>
      <c r="M90" s="27" t="s">
        <v>129</v>
      </c>
      <c r="N90" s="27"/>
      <c r="O90" s="63" t="s">
        <v>130</v>
      </c>
      <c r="P90" s="30"/>
      <c r="Q90" s="30"/>
      <c r="R90" s="30"/>
      <c r="S90" s="33"/>
      <c r="T90" s="30"/>
      <c r="U90" s="30"/>
    </row>
    <row r="91" ht="121.5" customHeight="1" spans="1:21">
      <c r="A91" s="75" t="str">
        <f t="shared" si="4"/>
        <v>VehicleSetting_89</v>
      </c>
      <c r="B91" s="75" t="s">
        <v>273</v>
      </c>
      <c r="C91" s="75"/>
      <c r="D91" s="75" t="s">
        <v>274</v>
      </c>
      <c r="E91" s="75" t="s">
        <v>423</v>
      </c>
      <c r="F91" s="75" t="s">
        <v>421</v>
      </c>
      <c r="G91" s="75" t="s">
        <v>394</v>
      </c>
      <c r="H91" s="75" t="s">
        <v>344</v>
      </c>
      <c r="I91" s="30" t="s">
        <v>81</v>
      </c>
      <c r="J91" s="30" t="s">
        <v>126</v>
      </c>
      <c r="K91" s="30" t="s">
        <v>127</v>
      </c>
      <c r="L91" s="30" t="s">
        <v>155</v>
      </c>
      <c r="M91" s="27" t="s">
        <v>129</v>
      </c>
      <c r="N91" s="27"/>
      <c r="O91" s="63" t="s">
        <v>130</v>
      </c>
      <c r="P91" s="30"/>
      <c r="Q91" s="30"/>
      <c r="R91" s="30"/>
      <c r="S91" s="33"/>
      <c r="T91" s="30"/>
      <c r="U91" s="30"/>
    </row>
    <row r="92" ht="88.5" customHeight="1" spans="1:21">
      <c r="A92" s="75" t="str">
        <f t="shared" si="4"/>
        <v>VehicleSetting_90</v>
      </c>
      <c r="B92" s="75" t="s">
        <v>273</v>
      </c>
      <c r="C92" s="75"/>
      <c r="D92" s="75" t="s">
        <v>424</v>
      </c>
      <c r="E92" s="75" t="s">
        <v>425</v>
      </c>
      <c r="F92" s="75" t="s">
        <v>122</v>
      </c>
      <c r="G92" s="75" t="s">
        <v>426</v>
      </c>
      <c r="H92" s="75" t="s">
        <v>348</v>
      </c>
      <c r="I92" s="30" t="s">
        <v>81</v>
      </c>
      <c r="J92" s="30" t="s">
        <v>126</v>
      </c>
      <c r="K92" s="30" t="s">
        <v>127</v>
      </c>
      <c r="L92" s="30" t="s">
        <v>155</v>
      </c>
      <c r="M92" s="27" t="s">
        <v>129</v>
      </c>
      <c r="N92" s="27"/>
      <c r="O92" s="63" t="s">
        <v>130</v>
      </c>
      <c r="P92" s="30"/>
      <c r="Q92" s="30"/>
      <c r="R92" s="30"/>
      <c r="S92" s="33"/>
      <c r="T92" s="30"/>
      <c r="U92" s="30"/>
    </row>
    <row r="93" ht="68.25" customHeight="1" spans="1:21">
      <c r="A93" s="75" t="str">
        <f t="shared" si="4"/>
        <v>VehicleSetting_91</v>
      </c>
      <c r="B93" s="75" t="s">
        <v>273</v>
      </c>
      <c r="C93" s="75"/>
      <c r="D93" s="75" t="s">
        <v>274</v>
      </c>
      <c r="E93" s="75" t="s">
        <v>427</v>
      </c>
      <c r="F93" s="75" t="s">
        <v>428</v>
      </c>
      <c r="G93" s="75" t="s">
        <v>429</v>
      </c>
      <c r="H93" s="75" t="s">
        <v>430</v>
      </c>
      <c r="I93" s="30" t="s">
        <v>48</v>
      </c>
      <c r="J93" s="30" t="s">
        <v>126</v>
      </c>
      <c r="K93" s="30" t="s">
        <v>127</v>
      </c>
      <c r="L93" s="30" t="s">
        <v>155</v>
      </c>
      <c r="M93" s="27" t="s">
        <v>129</v>
      </c>
      <c r="N93" s="27"/>
      <c r="O93" s="63" t="s">
        <v>130</v>
      </c>
      <c r="P93" s="30"/>
      <c r="Q93" s="30"/>
      <c r="R93" s="30"/>
      <c r="S93" s="33"/>
      <c r="T93" s="30"/>
      <c r="U93" s="30"/>
    </row>
    <row r="94" ht="100.5" customHeight="1" spans="1:21">
      <c r="A94" s="75" t="str">
        <f t="shared" si="4"/>
        <v>VehicleSetting_92</v>
      </c>
      <c r="B94" s="75" t="s">
        <v>273</v>
      </c>
      <c r="C94" s="75"/>
      <c r="D94" s="75" t="s">
        <v>274</v>
      </c>
      <c r="E94" s="75" t="s">
        <v>431</v>
      </c>
      <c r="F94" s="75" t="s">
        <v>432</v>
      </c>
      <c r="G94" s="75" t="s">
        <v>433</v>
      </c>
      <c r="H94" s="75" t="s">
        <v>405</v>
      </c>
      <c r="I94" s="30" t="s">
        <v>81</v>
      </c>
      <c r="J94" s="30" t="s">
        <v>126</v>
      </c>
      <c r="K94" s="30" t="s">
        <v>127</v>
      </c>
      <c r="L94" s="30" t="s">
        <v>155</v>
      </c>
      <c r="M94" s="27" t="s">
        <v>129</v>
      </c>
      <c r="N94" s="27"/>
      <c r="O94" s="63" t="s">
        <v>130</v>
      </c>
      <c r="P94" s="30"/>
      <c r="Q94" s="30"/>
      <c r="R94" s="30"/>
      <c r="S94" s="33"/>
      <c r="T94" s="30"/>
      <c r="U94" s="30"/>
    </row>
    <row r="95" ht="48" customHeight="1" spans="1:21">
      <c r="A95" s="75" t="str">
        <f t="shared" si="4"/>
        <v>VehicleSetting_93</v>
      </c>
      <c r="B95" s="75" t="s">
        <v>273</v>
      </c>
      <c r="C95" s="75"/>
      <c r="D95" s="75" t="s">
        <v>274</v>
      </c>
      <c r="E95" s="75" t="s">
        <v>434</v>
      </c>
      <c r="F95" s="75" t="s">
        <v>432</v>
      </c>
      <c r="G95" s="75" t="s">
        <v>435</v>
      </c>
      <c r="H95" s="75" t="s">
        <v>436</v>
      </c>
      <c r="I95" s="30" t="s">
        <v>81</v>
      </c>
      <c r="J95" s="30" t="s">
        <v>126</v>
      </c>
      <c r="K95" s="30" t="s">
        <v>127</v>
      </c>
      <c r="L95" s="30" t="s">
        <v>155</v>
      </c>
      <c r="M95" s="27" t="s">
        <v>129</v>
      </c>
      <c r="N95" s="27"/>
      <c r="O95" s="63" t="s">
        <v>130</v>
      </c>
      <c r="P95" s="30"/>
      <c r="Q95" s="30"/>
      <c r="R95" s="30"/>
      <c r="S95" s="33"/>
      <c r="T95" s="30"/>
      <c r="U95" s="30"/>
    </row>
    <row r="96" ht="96.75" customHeight="1" spans="1:21">
      <c r="A96" s="75" t="str">
        <f t="shared" si="4"/>
        <v>VehicleSetting_94</v>
      </c>
      <c r="B96" s="75" t="s">
        <v>273</v>
      </c>
      <c r="C96" s="75"/>
      <c r="D96" s="75" t="s">
        <v>274</v>
      </c>
      <c r="E96" s="75" t="s">
        <v>437</v>
      </c>
      <c r="F96" s="75" t="s">
        <v>438</v>
      </c>
      <c r="G96" s="75" t="s">
        <v>439</v>
      </c>
      <c r="H96" s="75" t="s">
        <v>440</v>
      </c>
      <c r="I96" s="30" t="s">
        <v>81</v>
      </c>
      <c r="J96" s="30" t="s">
        <v>126</v>
      </c>
      <c r="K96" s="30" t="s">
        <v>127</v>
      </c>
      <c r="L96" s="30" t="s">
        <v>155</v>
      </c>
      <c r="M96" s="27" t="s">
        <v>129</v>
      </c>
      <c r="N96" s="27"/>
      <c r="O96" s="63" t="s">
        <v>130</v>
      </c>
      <c r="P96" s="30"/>
      <c r="Q96" s="30"/>
      <c r="R96" s="30"/>
      <c r="S96" s="33"/>
      <c r="T96" s="30"/>
      <c r="U96" s="30"/>
    </row>
    <row r="97" ht="48" customHeight="1" spans="1:21">
      <c r="A97" s="75" t="str">
        <f t="shared" si="4"/>
        <v>VehicleSetting_95</v>
      </c>
      <c r="B97" s="75" t="s">
        <v>273</v>
      </c>
      <c r="C97" s="75"/>
      <c r="D97" s="75" t="s">
        <v>274</v>
      </c>
      <c r="E97" s="75" t="s">
        <v>441</v>
      </c>
      <c r="F97" s="75" t="s">
        <v>438</v>
      </c>
      <c r="G97" s="75" t="s">
        <v>442</v>
      </c>
      <c r="H97" s="75" t="s">
        <v>368</v>
      </c>
      <c r="I97" s="30" t="s">
        <v>81</v>
      </c>
      <c r="J97" s="30" t="s">
        <v>126</v>
      </c>
      <c r="K97" s="30" t="s">
        <v>127</v>
      </c>
      <c r="L97" s="30" t="s">
        <v>155</v>
      </c>
      <c r="M97" s="27" t="s">
        <v>129</v>
      </c>
      <c r="N97" s="27"/>
      <c r="O97" s="63" t="s">
        <v>130</v>
      </c>
      <c r="P97" s="30"/>
      <c r="Q97" s="30"/>
      <c r="R97" s="30"/>
      <c r="S97" s="33"/>
      <c r="T97" s="30"/>
      <c r="U97" s="30"/>
    </row>
    <row r="98" ht="87.75" customHeight="1" spans="1:21">
      <c r="A98" s="75" t="str">
        <f t="shared" si="4"/>
        <v>VehicleSetting_96</v>
      </c>
      <c r="B98" s="75" t="s">
        <v>273</v>
      </c>
      <c r="C98" s="75"/>
      <c r="D98" s="75" t="s">
        <v>274</v>
      </c>
      <c r="E98" s="75" t="s">
        <v>443</v>
      </c>
      <c r="F98" s="75" t="s">
        <v>444</v>
      </c>
      <c r="G98" s="75" t="s">
        <v>439</v>
      </c>
      <c r="H98" s="75" t="s">
        <v>365</v>
      </c>
      <c r="I98" s="30" t="s">
        <v>81</v>
      </c>
      <c r="J98" s="30" t="s">
        <v>126</v>
      </c>
      <c r="K98" s="30" t="s">
        <v>127</v>
      </c>
      <c r="L98" s="30" t="s">
        <v>155</v>
      </c>
      <c r="M98" s="27" t="s">
        <v>129</v>
      </c>
      <c r="N98" s="27"/>
      <c r="O98" s="63" t="s">
        <v>130</v>
      </c>
      <c r="P98" s="30"/>
      <c r="Q98" s="30"/>
      <c r="R98" s="30"/>
      <c r="S98" s="33"/>
      <c r="T98" s="30"/>
      <c r="U98" s="30"/>
    </row>
    <row r="99" ht="118.5" customHeight="1" spans="1:21">
      <c r="A99" s="75" t="str">
        <f t="shared" si="4"/>
        <v>VehicleSetting_97</v>
      </c>
      <c r="B99" s="75" t="s">
        <v>273</v>
      </c>
      <c r="C99" s="75"/>
      <c r="D99" s="75" t="s">
        <v>274</v>
      </c>
      <c r="E99" s="75" t="s">
        <v>445</v>
      </c>
      <c r="F99" s="75" t="s">
        <v>444</v>
      </c>
      <c r="G99" s="75" t="s">
        <v>446</v>
      </c>
      <c r="H99" s="75" t="s">
        <v>368</v>
      </c>
      <c r="I99" s="30" t="s">
        <v>81</v>
      </c>
      <c r="J99" s="30" t="s">
        <v>126</v>
      </c>
      <c r="K99" s="30" t="s">
        <v>127</v>
      </c>
      <c r="L99" s="30" t="s">
        <v>155</v>
      </c>
      <c r="M99" s="27" t="s">
        <v>129</v>
      </c>
      <c r="N99" s="27"/>
      <c r="O99" s="63" t="s">
        <v>130</v>
      </c>
      <c r="P99" s="30"/>
      <c r="Q99" s="30"/>
      <c r="R99" s="30"/>
      <c r="S99" s="33"/>
      <c r="T99" s="30"/>
      <c r="U99" s="30"/>
    </row>
    <row r="100" ht="48" customHeight="1" spans="1:21">
      <c r="A100" s="75" t="str">
        <f t="shared" si="4"/>
        <v>VehicleSetting_98</v>
      </c>
      <c r="B100" s="75" t="s">
        <v>273</v>
      </c>
      <c r="C100" s="75"/>
      <c r="D100" s="75" t="s">
        <v>274</v>
      </c>
      <c r="E100" s="75" t="s">
        <v>447</v>
      </c>
      <c r="F100" s="75" t="s">
        <v>448</v>
      </c>
      <c r="G100" s="75" t="s">
        <v>449</v>
      </c>
      <c r="H100" s="75" t="s">
        <v>371</v>
      </c>
      <c r="I100" s="30" t="s">
        <v>81</v>
      </c>
      <c r="J100" s="30" t="s">
        <v>126</v>
      </c>
      <c r="K100" s="30" t="s">
        <v>127</v>
      </c>
      <c r="L100" s="30" t="s">
        <v>155</v>
      </c>
      <c r="M100" s="27" t="s">
        <v>129</v>
      </c>
      <c r="N100" s="27"/>
      <c r="O100" s="63" t="s">
        <v>130</v>
      </c>
      <c r="P100" s="30"/>
      <c r="Q100" s="30"/>
      <c r="R100" s="30"/>
      <c r="S100" s="33"/>
      <c r="T100" s="30"/>
      <c r="U100" s="30"/>
    </row>
    <row r="101" ht="132" customHeight="1" spans="1:21">
      <c r="A101" s="75" t="str">
        <f t="shared" si="4"/>
        <v>VehicleSetting_99</v>
      </c>
      <c r="B101" s="75" t="s">
        <v>273</v>
      </c>
      <c r="C101" s="75"/>
      <c r="D101" s="75" t="s">
        <v>274</v>
      </c>
      <c r="E101" s="75" t="s">
        <v>450</v>
      </c>
      <c r="F101" s="75" t="s">
        <v>448</v>
      </c>
      <c r="G101" s="75" t="s">
        <v>373</v>
      </c>
      <c r="H101" s="75" t="s">
        <v>374</v>
      </c>
      <c r="I101" s="30" t="s">
        <v>81</v>
      </c>
      <c r="J101" s="30" t="s">
        <v>126</v>
      </c>
      <c r="K101" s="30" t="s">
        <v>127</v>
      </c>
      <c r="L101" s="30" t="s">
        <v>155</v>
      </c>
      <c r="M101" s="27" t="s">
        <v>129</v>
      </c>
      <c r="N101" s="27"/>
      <c r="O101" s="63" t="s">
        <v>130</v>
      </c>
      <c r="P101" s="30"/>
      <c r="Q101" s="30"/>
      <c r="R101" s="30"/>
      <c r="S101" s="33"/>
      <c r="T101" s="30"/>
      <c r="U101" s="30"/>
    </row>
    <row r="102" ht="48" customHeight="1" spans="1:21">
      <c r="A102" s="75" t="str">
        <f t="shared" si="4"/>
        <v>VehicleSetting_100</v>
      </c>
      <c r="B102" s="75" t="s">
        <v>273</v>
      </c>
      <c r="C102" s="75"/>
      <c r="D102" s="75" t="s">
        <v>274</v>
      </c>
      <c r="E102" s="75" t="s">
        <v>451</v>
      </c>
      <c r="F102" s="75" t="s">
        <v>432</v>
      </c>
      <c r="G102" s="75" t="s">
        <v>452</v>
      </c>
      <c r="H102" s="75" t="s">
        <v>359</v>
      </c>
      <c r="I102" s="30" t="s">
        <v>81</v>
      </c>
      <c r="J102" s="30" t="s">
        <v>126</v>
      </c>
      <c r="K102" s="30" t="s">
        <v>127</v>
      </c>
      <c r="L102" s="30" t="s">
        <v>155</v>
      </c>
      <c r="M102" s="27" t="s">
        <v>129</v>
      </c>
      <c r="N102" s="27"/>
      <c r="O102" s="63" t="s">
        <v>130</v>
      </c>
      <c r="P102" s="30"/>
      <c r="Q102" s="30"/>
      <c r="R102" s="30"/>
      <c r="S102" s="33"/>
      <c r="T102" s="30"/>
      <c r="U102" s="30"/>
    </row>
    <row r="103" ht="130.5" customHeight="1" spans="1:21">
      <c r="A103" s="75" t="str">
        <f t="shared" si="4"/>
        <v>VehicleSetting_101</v>
      </c>
      <c r="B103" s="75" t="s">
        <v>273</v>
      </c>
      <c r="C103" s="75"/>
      <c r="D103" s="75" t="s">
        <v>274</v>
      </c>
      <c r="E103" s="75" t="s">
        <v>453</v>
      </c>
      <c r="F103" s="75" t="s">
        <v>454</v>
      </c>
      <c r="G103" s="75" t="s">
        <v>361</v>
      </c>
      <c r="H103" s="75" t="s">
        <v>362</v>
      </c>
      <c r="I103" s="30" t="s">
        <v>81</v>
      </c>
      <c r="J103" s="30" t="s">
        <v>126</v>
      </c>
      <c r="K103" s="30" t="s">
        <v>127</v>
      </c>
      <c r="L103" s="30" t="s">
        <v>155</v>
      </c>
      <c r="M103" s="27" t="s">
        <v>129</v>
      </c>
      <c r="N103" s="27"/>
      <c r="O103" s="63" t="s">
        <v>130</v>
      </c>
      <c r="P103" s="30"/>
      <c r="Q103" s="30"/>
      <c r="R103" s="30"/>
      <c r="S103" s="33"/>
      <c r="T103" s="30"/>
      <c r="U103" s="30"/>
    </row>
    <row r="104" ht="80.25" customHeight="1" spans="1:21">
      <c r="A104" s="75" t="str">
        <f t="shared" si="4"/>
        <v>VehicleSetting_102</v>
      </c>
      <c r="B104" s="75" t="s">
        <v>273</v>
      </c>
      <c r="C104" s="75"/>
      <c r="D104" s="75" t="s">
        <v>455</v>
      </c>
      <c r="E104" s="75" t="s">
        <v>456</v>
      </c>
      <c r="F104" s="75" t="s">
        <v>357</v>
      </c>
      <c r="G104" s="75" t="s">
        <v>379</v>
      </c>
      <c r="H104" s="75" t="s">
        <v>380</v>
      </c>
      <c r="I104" s="30" t="s">
        <v>48</v>
      </c>
      <c r="J104" s="30" t="s">
        <v>126</v>
      </c>
      <c r="K104" s="30" t="s">
        <v>127</v>
      </c>
      <c r="L104" s="30" t="s">
        <v>155</v>
      </c>
      <c r="M104" s="27" t="s">
        <v>129</v>
      </c>
      <c r="N104" s="27"/>
      <c r="O104" s="63" t="s">
        <v>130</v>
      </c>
      <c r="P104" s="30"/>
      <c r="Q104" s="30"/>
      <c r="R104" s="30"/>
      <c r="S104" s="33"/>
      <c r="T104" s="30"/>
      <c r="U104" s="30"/>
    </row>
    <row r="105" ht="74.25" customHeight="1" spans="1:21">
      <c r="A105" s="75" t="str">
        <f t="shared" si="4"/>
        <v>VehicleSetting_103</v>
      </c>
      <c r="B105" s="75" t="s">
        <v>273</v>
      </c>
      <c r="C105" s="75"/>
      <c r="D105" s="75" t="s">
        <v>274</v>
      </c>
      <c r="E105" s="75" t="s">
        <v>457</v>
      </c>
      <c r="F105" s="75" t="s">
        <v>382</v>
      </c>
      <c r="G105" s="75" t="s">
        <v>383</v>
      </c>
      <c r="H105" s="75" t="s">
        <v>384</v>
      </c>
      <c r="I105" s="30" t="s">
        <v>48</v>
      </c>
      <c r="J105" s="30" t="s">
        <v>126</v>
      </c>
      <c r="K105" s="30" t="s">
        <v>127</v>
      </c>
      <c r="L105" s="30" t="s">
        <v>155</v>
      </c>
      <c r="M105" s="27" t="s">
        <v>129</v>
      </c>
      <c r="N105" s="27"/>
      <c r="O105" s="63" t="s">
        <v>130</v>
      </c>
      <c r="P105" s="30"/>
      <c r="Q105" s="30"/>
      <c r="R105" s="30"/>
      <c r="S105" s="33"/>
      <c r="T105" s="30"/>
      <c r="U105" s="30"/>
    </row>
    <row r="106" ht="103.35" customHeight="1" spans="1:21">
      <c r="A106" s="75" t="str">
        <f t="shared" si="4"/>
        <v>VehicleSetting_104</v>
      </c>
      <c r="B106" s="75" t="s">
        <v>273</v>
      </c>
      <c r="C106" s="75"/>
      <c r="D106" s="75" t="s">
        <v>274</v>
      </c>
      <c r="E106" s="75" t="s">
        <v>458</v>
      </c>
      <c r="F106" s="75" t="s">
        <v>386</v>
      </c>
      <c r="G106" s="75" t="s">
        <v>387</v>
      </c>
      <c r="H106" s="75" t="s">
        <v>365</v>
      </c>
      <c r="I106" s="30" t="s">
        <v>81</v>
      </c>
      <c r="J106" s="30" t="s">
        <v>126</v>
      </c>
      <c r="K106" s="30" t="s">
        <v>127</v>
      </c>
      <c r="L106" s="30" t="s">
        <v>155</v>
      </c>
      <c r="M106" s="27" t="s">
        <v>129</v>
      </c>
      <c r="N106" s="27"/>
      <c r="O106" s="63" t="s">
        <v>130</v>
      </c>
      <c r="P106" s="30"/>
      <c r="Q106" s="30"/>
      <c r="R106" s="30"/>
      <c r="S106" s="33"/>
      <c r="T106" s="30"/>
      <c r="U106" s="30"/>
    </row>
    <row r="107" ht="72.75" customHeight="1" spans="1:21">
      <c r="A107" s="75" t="str">
        <f t="shared" si="4"/>
        <v>VehicleSetting_105</v>
      </c>
      <c r="B107" s="75" t="s">
        <v>273</v>
      </c>
      <c r="C107" s="75"/>
      <c r="D107" s="75" t="s">
        <v>274</v>
      </c>
      <c r="E107" s="75" t="s">
        <v>459</v>
      </c>
      <c r="F107" s="75" t="s">
        <v>386</v>
      </c>
      <c r="G107" s="75" t="s">
        <v>367</v>
      </c>
      <c r="H107" s="75" t="s">
        <v>389</v>
      </c>
      <c r="I107" s="30" t="s">
        <v>81</v>
      </c>
      <c r="J107" s="30" t="s">
        <v>126</v>
      </c>
      <c r="K107" s="30" t="s">
        <v>127</v>
      </c>
      <c r="L107" s="30" t="s">
        <v>155</v>
      </c>
      <c r="M107" s="27" t="s">
        <v>129</v>
      </c>
      <c r="N107" s="27"/>
      <c r="O107" s="63" t="s">
        <v>130</v>
      </c>
      <c r="P107" s="30"/>
      <c r="Q107" s="30"/>
      <c r="R107" s="30"/>
      <c r="S107" s="33"/>
      <c r="T107" s="30"/>
      <c r="U107" s="30"/>
    </row>
    <row r="108" ht="48" customHeight="1" spans="1:21">
      <c r="A108" s="75" t="str">
        <f t="shared" si="4"/>
        <v>VehicleSetting_106</v>
      </c>
      <c r="B108" s="75" t="s">
        <v>273</v>
      </c>
      <c r="C108" s="75"/>
      <c r="D108" s="75" t="s">
        <v>274</v>
      </c>
      <c r="E108" s="75" t="s">
        <v>460</v>
      </c>
      <c r="F108" s="75" t="s">
        <v>386</v>
      </c>
      <c r="G108" s="75" t="s">
        <v>391</v>
      </c>
      <c r="H108" s="75" t="s">
        <v>392</v>
      </c>
      <c r="I108" s="30" t="s">
        <v>81</v>
      </c>
      <c r="J108" s="30" t="s">
        <v>126</v>
      </c>
      <c r="K108" s="30" t="s">
        <v>127</v>
      </c>
      <c r="L108" s="30" t="s">
        <v>155</v>
      </c>
      <c r="M108" s="27" t="s">
        <v>129</v>
      </c>
      <c r="N108" s="27"/>
      <c r="O108" s="63" t="s">
        <v>130</v>
      </c>
      <c r="P108" s="30"/>
      <c r="Q108" s="30"/>
      <c r="R108" s="30"/>
      <c r="S108" s="33"/>
      <c r="T108" s="30"/>
      <c r="U108" s="30"/>
    </row>
    <row r="109" ht="48" customHeight="1" spans="1:21">
      <c r="A109" s="75" t="str">
        <f t="shared" si="4"/>
        <v>VehicleSetting_107</v>
      </c>
      <c r="B109" s="75" t="s">
        <v>273</v>
      </c>
      <c r="C109" s="75"/>
      <c r="D109" s="75" t="s">
        <v>274</v>
      </c>
      <c r="E109" s="75" t="s">
        <v>461</v>
      </c>
      <c r="F109" s="75" t="s">
        <v>386</v>
      </c>
      <c r="G109" s="75" t="s">
        <v>394</v>
      </c>
      <c r="H109" s="75" t="s">
        <v>395</v>
      </c>
      <c r="I109" s="30" t="s">
        <v>81</v>
      </c>
      <c r="J109" s="30" t="s">
        <v>126</v>
      </c>
      <c r="K109" s="30" t="s">
        <v>127</v>
      </c>
      <c r="L109" s="30" t="s">
        <v>155</v>
      </c>
      <c r="M109" s="27" t="s">
        <v>129</v>
      </c>
      <c r="N109" s="27"/>
      <c r="O109" s="63" t="s">
        <v>130</v>
      </c>
      <c r="P109" s="30"/>
      <c r="Q109" s="30"/>
      <c r="R109" s="30"/>
      <c r="S109" s="33"/>
      <c r="T109" s="30"/>
      <c r="U109" s="30"/>
    </row>
    <row r="110" ht="54.75" customHeight="1" spans="1:21">
      <c r="A110" s="75" t="str">
        <f t="shared" si="4"/>
        <v>VehicleSetting_108</v>
      </c>
      <c r="B110" s="75" t="s">
        <v>273</v>
      </c>
      <c r="C110" s="75"/>
      <c r="D110" s="75" t="s">
        <v>462</v>
      </c>
      <c r="E110" s="75" t="s">
        <v>463</v>
      </c>
      <c r="F110" s="75" t="s">
        <v>386</v>
      </c>
      <c r="G110" s="75" t="s">
        <v>400</v>
      </c>
      <c r="H110" s="75" t="s">
        <v>401</v>
      </c>
      <c r="I110" s="30" t="s">
        <v>48</v>
      </c>
      <c r="J110" s="30" t="s">
        <v>126</v>
      </c>
      <c r="K110" s="30" t="s">
        <v>127</v>
      </c>
      <c r="L110" s="30" t="s">
        <v>155</v>
      </c>
      <c r="M110" s="27" t="s">
        <v>129</v>
      </c>
      <c r="N110" s="27"/>
      <c r="O110" s="63" t="s">
        <v>130</v>
      </c>
      <c r="P110" s="30"/>
      <c r="Q110" s="30"/>
      <c r="R110" s="30"/>
      <c r="S110" s="33"/>
      <c r="T110" s="30"/>
      <c r="U110" s="30"/>
    </row>
    <row r="111" ht="71.1" customHeight="1" spans="1:21">
      <c r="A111" s="75" t="str">
        <f t="shared" si="4"/>
        <v>VehicleSetting_109</v>
      </c>
      <c r="B111" s="75" t="s">
        <v>32</v>
      </c>
      <c r="C111" s="75"/>
      <c r="D111" s="75" t="s">
        <v>464</v>
      </c>
      <c r="E111" s="75" t="s">
        <v>465</v>
      </c>
      <c r="F111" s="75" t="s">
        <v>200</v>
      </c>
      <c r="G111" s="75" t="s">
        <v>466</v>
      </c>
      <c r="H111" s="75" t="s">
        <v>467</v>
      </c>
      <c r="I111" s="30" t="s">
        <v>48</v>
      </c>
      <c r="J111" s="30" t="s">
        <v>126</v>
      </c>
      <c r="K111" s="30" t="s">
        <v>127</v>
      </c>
      <c r="L111" s="30" t="s">
        <v>468</v>
      </c>
      <c r="M111" s="27" t="s">
        <v>129</v>
      </c>
      <c r="N111" s="27"/>
      <c r="O111" s="63" t="s">
        <v>164</v>
      </c>
      <c r="P111" s="30"/>
      <c r="Q111" s="30" t="s">
        <v>469</v>
      </c>
      <c r="R111" s="30"/>
      <c r="S111" s="33"/>
      <c r="T111" s="30"/>
      <c r="U111" s="30"/>
    </row>
    <row r="112" ht="48" customHeight="1" spans="1:21">
      <c r="A112" s="75" t="str">
        <f t="shared" si="4"/>
        <v>VehicleSetting_110</v>
      </c>
      <c r="B112" s="75" t="s">
        <v>32</v>
      </c>
      <c r="C112" s="75"/>
      <c r="D112" s="75" t="s">
        <v>464</v>
      </c>
      <c r="E112" s="75" t="s">
        <v>470</v>
      </c>
      <c r="F112" s="75" t="s">
        <v>200</v>
      </c>
      <c r="G112" s="75" t="s">
        <v>471</v>
      </c>
      <c r="H112" s="75" t="s">
        <v>472</v>
      </c>
      <c r="I112" s="30" t="s">
        <v>48</v>
      </c>
      <c r="J112" s="30" t="s">
        <v>126</v>
      </c>
      <c r="K112" s="30" t="s">
        <v>127</v>
      </c>
      <c r="L112" s="30" t="s">
        <v>468</v>
      </c>
      <c r="M112" s="27" t="s">
        <v>129</v>
      </c>
      <c r="N112" s="27"/>
      <c r="O112" s="63" t="s">
        <v>130</v>
      </c>
      <c r="P112" s="30"/>
      <c r="Q112" s="30"/>
      <c r="R112" s="30"/>
      <c r="S112" s="33"/>
      <c r="T112" s="30"/>
      <c r="U112" s="30"/>
    </row>
    <row r="113" ht="48" customHeight="1" spans="1:21">
      <c r="A113" s="75" t="str">
        <f t="shared" si="4"/>
        <v>VehicleSetting_111</v>
      </c>
      <c r="B113" s="75" t="s">
        <v>32</v>
      </c>
      <c r="C113" s="75"/>
      <c r="D113" s="75" t="s">
        <v>464</v>
      </c>
      <c r="E113" s="75" t="s">
        <v>473</v>
      </c>
      <c r="F113" s="75" t="s">
        <v>200</v>
      </c>
      <c r="G113" s="75" t="s">
        <v>471</v>
      </c>
      <c r="H113" s="75" t="s">
        <v>474</v>
      </c>
      <c r="I113" s="30" t="s">
        <v>48</v>
      </c>
      <c r="J113" s="30" t="s">
        <v>126</v>
      </c>
      <c r="K113" s="30" t="s">
        <v>127</v>
      </c>
      <c r="L113" s="30" t="s">
        <v>468</v>
      </c>
      <c r="M113" s="27" t="s">
        <v>129</v>
      </c>
      <c r="N113" s="27"/>
      <c r="O113" s="63" t="s">
        <v>130</v>
      </c>
      <c r="P113" s="30"/>
      <c r="Q113" s="30"/>
      <c r="R113" s="30"/>
      <c r="S113" s="33"/>
      <c r="T113" s="30"/>
      <c r="U113" s="30"/>
    </row>
    <row r="114" ht="48" customHeight="1" spans="1:21">
      <c r="A114" s="75" t="str">
        <f t="shared" si="4"/>
        <v>VehicleSetting_112</v>
      </c>
      <c r="B114" s="75" t="s">
        <v>32</v>
      </c>
      <c r="C114" s="75"/>
      <c r="D114" s="75" t="s">
        <v>464</v>
      </c>
      <c r="E114" s="75" t="s">
        <v>475</v>
      </c>
      <c r="F114" s="75" t="s">
        <v>200</v>
      </c>
      <c r="G114" s="75" t="s">
        <v>476</v>
      </c>
      <c r="H114" s="75" t="s">
        <v>477</v>
      </c>
      <c r="I114" s="30" t="s">
        <v>48</v>
      </c>
      <c r="J114" s="30" t="s">
        <v>126</v>
      </c>
      <c r="K114" s="30" t="s">
        <v>127</v>
      </c>
      <c r="L114" s="30" t="s">
        <v>468</v>
      </c>
      <c r="M114" s="27" t="s">
        <v>129</v>
      </c>
      <c r="N114" s="27"/>
      <c r="O114" s="63" t="s">
        <v>130</v>
      </c>
      <c r="P114" s="30"/>
      <c r="Q114" s="30"/>
      <c r="R114" s="30"/>
      <c r="S114" s="33"/>
      <c r="T114" s="30"/>
      <c r="U114" s="30"/>
    </row>
    <row r="115" ht="48" customHeight="1" spans="1:21">
      <c r="A115" s="75" t="str">
        <f t="shared" si="4"/>
        <v>VehicleSetting_113</v>
      </c>
      <c r="B115" s="75" t="s">
        <v>32</v>
      </c>
      <c r="C115" s="75"/>
      <c r="D115" s="75" t="s">
        <v>464</v>
      </c>
      <c r="E115" s="75" t="s">
        <v>478</v>
      </c>
      <c r="F115" s="75" t="s">
        <v>122</v>
      </c>
      <c r="G115" s="75" t="s">
        <v>479</v>
      </c>
      <c r="H115" s="75" t="s">
        <v>480</v>
      </c>
      <c r="I115" s="30" t="s">
        <v>48</v>
      </c>
      <c r="J115" s="30" t="s">
        <v>126</v>
      </c>
      <c r="K115" s="30" t="s">
        <v>127</v>
      </c>
      <c r="L115" s="30" t="s">
        <v>468</v>
      </c>
      <c r="M115" s="27" t="s">
        <v>190</v>
      </c>
      <c r="N115" s="27" t="s">
        <v>191</v>
      </c>
      <c r="O115" s="63" t="s">
        <v>130</v>
      </c>
      <c r="P115" s="30"/>
      <c r="Q115" s="30"/>
      <c r="R115" s="30"/>
      <c r="S115" s="33"/>
      <c r="T115" s="30"/>
      <c r="U115" s="30"/>
    </row>
    <row r="116" ht="48" customHeight="1" spans="1:21">
      <c r="A116" s="75" t="str">
        <f t="shared" si="4"/>
        <v>VehicleSetting_114</v>
      </c>
      <c r="B116" s="75" t="s">
        <v>32</v>
      </c>
      <c r="C116" s="75"/>
      <c r="D116" s="75" t="s">
        <v>464</v>
      </c>
      <c r="E116" s="75" t="s">
        <v>481</v>
      </c>
      <c r="F116" s="75" t="s">
        <v>122</v>
      </c>
      <c r="G116" s="75" t="s">
        <v>482</v>
      </c>
      <c r="H116" s="75" t="s">
        <v>483</v>
      </c>
      <c r="I116" s="30" t="s">
        <v>48</v>
      </c>
      <c r="J116" s="30" t="s">
        <v>126</v>
      </c>
      <c r="K116" s="30" t="s">
        <v>127</v>
      </c>
      <c r="L116" s="30" t="s">
        <v>468</v>
      </c>
      <c r="M116" s="27" t="s">
        <v>190</v>
      </c>
      <c r="N116" s="27" t="s">
        <v>191</v>
      </c>
      <c r="O116" s="63" t="s">
        <v>130</v>
      </c>
      <c r="P116" s="30"/>
      <c r="Q116" s="30"/>
      <c r="R116" s="30"/>
      <c r="S116" s="33"/>
      <c r="T116" s="30"/>
      <c r="U116" s="30"/>
    </row>
    <row r="117" ht="48" customHeight="1" spans="1:21">
      <c r="A117" s="75" t="str">
        <f t="shared" si="4"/>
        <v>VehicleSetting_115</v>
      </c>
      <c r="B117" s="75" t="s">
        <v>32</v>
      </c>
      <c r="C117" s="75"/>
      <c r="D117" s="75" t="s">
        <v>464</v>
      </c>
      <c r="E117" s="75" t="s">
        <v>484</v>
      </c>
      <c r="F117" s="75" t="s">
        <v>122</v>
      </c>
      <c r="G117" s="75" t="s">
        <v>485</v>
      </c>
      <c r="H117" s="75" t="s">
        <v>486</v>
      </c>
      <c r="I117" s="30" t="s">
        <v>81</v>
      </c>
      <c r="J117" s="30" t="s">
        <v>126</v>
      </c>
      <c r="K117" s="30" t="s">
        <v>127</v>
      </c>
      <c r="L117" s="30" t="s">
        <v>468</v>
      </c>
      <c r="M117" s="27" t="s">
        <v>129</v>
      </c>
      <c r="N117" s="27"/>
      <c r="O117" s="63" t="s">
        <v>130</v>
      </c>
      <c r="P117" s="30"/>
      <c r="Q117" s="30"/>
      <c r="R117" s="30"/>
      <c r="S117" s="33"/>
      <c r="T117" s="30"/>
      <c r="U117" s="30"/>
    </row>
    <row r="118" ht="138" customHeight="1" spans="1:21">
      <c r="A118" s="75" t="str">
        <f t="shared" si="4"/>
        <v>VehicleSetting_116</v>
      </c>
      <c r="B118" s="75" t="s">
        <v>32</v>
      </c>
      <c r="C118" s="75"/>
      <c r="D118" s="75" t="s">
        <v>464</v>
      </c>
      <c r="E118" s="75" t="s">
        <v>487</v>
      </c>
      <c r="F118" s="75" t="s">
        <v>122</v>
      </c>
      <c r="G118" s="75" t="s">
        <v>488</v>
      </c>
      <c r="H118" s="75" t="s">
        <v>489</v>
      </c>
      <c r="I118" s="30" t="s">
        <v>81</v>
      </c>
      <c r="J118" s="30" t="s">
        <v>126</v>
      </c>
      <c r="K118" s="30" t="s">
        <v>127</v>
      </c>
      <c r="L118" s="30" t="s">
        <v>468</v>
      </c>
      <c r="M118" s="27" t="s">
        <v>129</v>
      </c>
      <c r="N118" s="27"/>
      <c r="O118" s="63" t="s">
        <v>130</v>
      </c>
      <c r="P118" s="30"/>
      <c r="Q118" s="30"/>
      <c r="R118" s="30"/>
      <c r="S118" s="33"/>
      <c r="T118" s="30"/>
      <c r="U118" s="30"/>
    </row>
    <row r="119" ht="48" customHeight="1" spans="1:21">
      <c r="A119" s="75" t="str">
        <f t="shared" si="4"/>
        <v>VehicleSetting_117</v>
      </c>
      <c r="B119" s="75" t="s">
        <v>32</v>
      </c>
      <c r="C119" s="75"/>
      <c r="D119" s="75" t="s">
        <v>464</v>
      </c>
      <c r="E119" s="75" t="s">
        <v>490</v>
      </c>
      <c r="F119" s="75" t="s">
        <v>122</v>
      </c>
      <c r="G119" s="75" t="s">
        <v>491</v>
      </c>
      <c r="H119" s="75" t="s">
        <v>492</v>
      </c>
      <c r="I119" s="30" t="s">
        <v>81</v>
      </c>
      <c r="J119" s="30" t="s">
        <v>126</v>
      </c>
      <c r="K119" s="30" t="s">
        <v>127</v>
      </c>
      <c r="L119" s="30" t="s">
        <v>468</v>
      </c>
      <c r="M119" s="27" t="s">
        <v>129</v>
      </c>
      <c r="N119" s="27"/>
      <c r="O119" s="63" t="s">
        <v>164</v>
      </c>
      <c r="P119" s="30"/>
      <c r="Q119" s="30" t="s">
        <v>493</v>
      </c>
      <c r="R119" s="30"/>
      <c r="S119" s="33"/>
      <c r="T119" s="30"/>
      <c r="U119" s="30"/>
    </row>
    <row r="120" ht="111" customHeight="1" spans="1:21">
      <c r="A120" s="75" t="str">
        <f t="shared" si="4"/>
        <v>VehicleSetting_118</v>
      </c>
      <c r="B120" s="75" t="s">
        <v>32</v>
      </c>
      <c r="C120" s="75"/>
      <c r="D120" s="75" t="s">
        <v>464</v>
      </c>
      <c r="E120" s="75" t="s">
        <v>494</v>
      </c>
      <c r="F120" s="75" t="s">
        <v>122</v>
      </c>
      <c r="G120" s="75" t="s">
        <v>495</v>
      </c>
      <c r="H120" s="75" t="s">
        <v>496</v>
      </c>
      <c r="I120" s="30" t="s">
        <v>81</v>
      </c>
      <c r="J120" s="30" t="s">
        <v>126</v>
      </c>
      <c r="K120" s="30" t="s">
        <v>127</v>
      </c>
      <c r="L120" s="30" t="s">
        <v>468</v>
      </c>
      <c r="M120" s="27" t="s">
        <v>129</v>
      </c>
      <c r="N120" s="27"/>
      <c r="O120" s="63" t="s">
        <v>130</v>
      </c>
      <c r="P120" s="30"/>
      <c r="Q120" s="30"/>
      <c r="R120" s="30"/>
      <c r="S120" s="33"/>
      <c r="T120" s="30"/>
      <c r="U120" s="30"/>
    </row>
    <row r="121" ht="138.75" customHeight="1" spans="1:21">
      <c r="A121" s="75" t="str">
        <f t="shared" ref="A121:A159" si="5">"VehicleSetting_"&amp;ROW()-2</f>
        <v>VehicleSetting_119</v>
      </c>
      <c r="B121" s="75" t="s">
        <v>32</v>
      </c>
      <c r="C121" s="75"/>
      <c r="D121" s="75" t="s">
        <v>497</v>
      </c>
      <c r="E121" s="75" t="s">
        <v>498</v>
      </c>
      <c r="F121" s="75" t="s">
        <v>499</v>
      </c>
      <c r="G121" s="75" t="s">
        <v>500</v>
      </c>
      <c r="H121" s="75" t="s">
        <v>501</v>
      </c>
      <c r="I121" s="30" t="s">
        <v>81</v>
      </c>
      <c r="J121" s="30" t="s">
        <v>126</v>
      </c>
      <c r="K121" s="30" t="s">
        <v>127</v>
      </c>
      <c r="L121" s="30" t="s">
        <v>468</v>
      </c>
      <c r="M121" s="27" t="s">
        <v>129</v>
      </c>
      <c r="N121" s="27"/>
      <c r="O121" s="63" t="s">
        <v>130</v>
      </c>
      <c r="P121" s="30"/>
      <c r="Q121" s="30"/>
      <c r="R121" s="30"/>
      <c r="S121" s="33"/>
      <c r="T121" s="30"/>
      <c r="U121" s="30"/>
    </row>
    <row r="122" ht="99.75" customHeight="1" spans="1:21">
      <c r="A122" s="75" t="str">
        <f t="shared" si="5"/>
        <v>VehicleSetting_120</v>
      </c>
      <c r="B122" s="75" t="s">
        <v>32</v>
      </c>
      <c r="C122" s="75"/>
      <c r="D122" s="75" t="s">
        <v>497</v>
      </c>
      <c r="E122" s="75" t="s">
        <v>502</v>
      </c>
      <c r="F122" s="75" t="s">
        <v>499</v>
      </c>
      <c r="G122" s="75" t="s">
        <v>503</v>
      </c>
      <c r="H122" s="75" t="s">
        <v>504</v>
      </c>
      <c r="I122" s="30" t="s">
        <v>81</v>
      </c>
      <c r="J122" s="30" t="s">
        <v>126</v>
      </c>
      <c r="K122" s="30" t="s">
        <v>127</v>
      </c>
      <c r="L122" s="30" t="s">
        <v>468</v>
      </c>
      <c r="M122" s="27" t="s">
        <v>129</v>
      </c>
      <c r="N122" s="27"/>
      <c r="O122" s="63" t="s">
        <v>130</v>
      </c>
      <c r="P122" s="30"/>
      <c r="Q122" s="30"/>
      <c r="R122" s="30"/>
      <c r="S122" s="33"/>
      <c r="T122" s="30"/>
      <c r="U122" s="30"/>
    </row>
    <row r="123" ht="166.5" customHeight="1" spans="1:21">
      <c r="A123" s="75" t="str">
        <f t="shared" si="5"/>
        <v>VehicleSetting_121</v>
      </c>
      <c r="B123" s="75" t="s">
        <v>32</v>
      </c>
      <c r="C123" s="75"/>
      <c r="D123" s="75" t="s">
        <v>497</v>
      </c>
      <c r="E123" s="75" t="s">
        <v>505</v>
      </c>
      <c r="F123" s="75" t="s">
        <v>506</v>
      </c>
      <c r="G123" s="75" t="s">
        <v>503</v>
      </c>
      <c r="H123" s="75" t="s">
        <v>507</v>
      </c>
      <c r="I123" s="30" t="s">
        <v>48</v>
      </c>
      <c r="J123" s="30" t="s">
        <v>126</v>
      </c>
      <c r="K123" s="30" t="s">
        <v>127</v>
      </c>
      <c r="L123" s="30" t="s">
        <v>468</v>
      </c>
      <c r="M123" s="27" t="s">
        <v>190</v>
      </c>
      <c r="N123" s="27" t="s">
        <v>508</v>
      </c>
      <c r="O123" s="63" t="s">
        <v>130</v>
      </c>
      <c r="P123" s="30"/>
      <c r="Q123" s="30"/>
      <c r="R123" s="30"/>
      <c r="S123" s="33"/>
      <c r="T123" s="30"/>
      <c r="U123" s="30"/>
    </row>
    <row r="124" ht="166.5" customHeight="1" spans="1:21">
      <c r="A124" s="75" t="str">
        <f t="shared" si="5"/>
        <v>VehicleSetting_122</v>
      </c>
      <c r="B124" s="75" t="s">
        <v>32</v>
      </c>
      <c r="C124" s="75"/>
      <c r="D124" s="75" t="s">
        <v>497</v>
      </c>
      <c r="E124" s="75" t="s">
        <v>509</v>
      </c>
      <c r="F124" s="75" t="s">
        <v>510</v>
      </c>
      <c r="G124" s="75" t="s">
        <v>511</v>
      </c>
      <c r="H124" s="75" t="s">
        <v>512</v>
      </c>
      <c r="I124" s="30" t="s">
        <v>48</v>
      </c>
      <c r="J124" s="30" t="s">
        <v>126</v>
      </c>
      <c r="K124" s="30" t="s">
        <v>127</v>
      </c>
      <c r="L124" s="30" t="s">
        <v>468</v>
      </c>
      <c r="M124" s="27" t="s">
        <v>190</v>
      </c>
      <c r="N124" s="27" t="s">
        <v>508</v>
      </c>
      <c r="O124" s="63" t="s">
        <v>130</v>
      </c>
      <c r="P124" s="30"/>
      <c r="Q124" s="30"/>
      <c r="R124" s="30"/>
      <c r="S124" s="33"/>
      <c r="T124" s="30"/>
      <c r="U124" s="30"/>
    </row>
    <row r="125" ht="166.5" customHeight="1" spans="1:21">
      <c r="A125" s="75" t="str">
        <f t="shared" si="5"/>
        <v>VehicleSetting_123</v>
      </c>
      <c r="B125" s="75" t="s">
        <v>32</v>
      </c>
      <c r="C125" s="75"/>
      <c r="D125" s="75" t="s">
        <v>497</v>
      </c>
      <c r="E125" s="75" t="s">
        <v>513</v>
      </c>
      <c r="F125" s="75" t="s">
        <v>514</v>
      </c>
      <c r="G125" s="75" t="s">
        <v>503</v>
      </c>
      <c r="H125" s="75" t="s">
        <v>515</v>
      </c>
      <c r="I125" s="30" t="s">
        <v>81</v>
      </c>
      <c r="J125" s="30" t="s">
        <v>126</v>
      </c>
      <c r="K125" s="30" t="s">
        <v>127</v>
      </c>
      <c r="L125" s="30" t="s">
        <v>468</v>
      </c>
      <c r="M125" s="27" t="s">
        <v>190</v>
      </c>
      <c r="N125" s="27" t="s">
        <v>508</v>
      </c>
      <c r="O125" s="63" t="s">
        <v>130</v>
      </c>
      <c r="P125" s="30"/>
      <c r="Q125" s="30"/>
      <c r="R125" s="30"/>
      <c r="S125" s="33"/>
      <c r="T125" s="30"/>
      <c r="U125" s="30"/>
    </row>
    <row r="126" ht="166.5" customHeight="1" spans="1:21">
      <c r="A126" s="75" t="str">
        <f t="shared" si="5"/>
        <v>VehicleSetting_124</v>
      </c>
      <c r="B126" s="75" t="s">
        <v>32</v>
      </c>
      <c r="C126" s="75"/>
      <c r="D126" s="75" t="s">
        <v>497</v>
      </c>
      <c r="E126" s="75" t="s">
        <v>516</v>
      </c>
      <c r="F126" s="75" t="s">
        <v>517</v>
      </c>
      <c r="G126" s="75" t="s">
        <v>500</v>
      </c>
      <c r="H126" s="75" t="s">
        <v>518</v>
      </c>
      <c r="I126" s="30" t="s">
        <v>48</v>
      </c>
      <c r="J126" s="30" t="s">
        <v>126</v>
      </c>
      <c r="K126" s="30" t="s">
        <v>127</v>
      </c>
      <c r="L126" s="30" t="s">
        <v>468</v>
      </c>
      <c r="M126" s="27" t="s">
        <v>190</v>
      </c>
      <c r="N126" s="27" t="s">
        <v>508</v>
      </c>
      <c r="O126" s="63" t="s">
        <v>130</v>
      </c>
      <c r="P126" s="30"/>
      <c r="Q126" s="30"/>
      <c r="R126" s="30"/>
      <c r="S126" s="33"/>
      <c r="T126" s="30"/>
      <c r="U126" s="30"/>
    </row>
    <row r="127" ht="166.5" customHeight="1" spans="1:21">
      <c r="A127" s="75" t="str">
        <f t="shared" si="5"/>
        <v>VehicleSetting_125</v>
      </c>
      <c r="B127" s="75" t="s">
        <v>32</v>
      </c>
      <c r="C127" s="75"/>
      <c r="D127" s="75" t="s">
        <v>497</v>
      </c>
      <c r="E127" s="75" t="s">
        <v>519</v>
      </c>
      <c r="F127" s="75" t="s">
        <v>520</v>
      </c>
      <c r="G127" s="75" t="s">
        <v>500</v>
      </c>
      <c r="H127" s="75" t="s">
        <v>521</v>
      </c>
      <c r="I127" s="30" t="s">
        <v>48</v>
      </c>
      <c r="J127" s="30" t="s">
        <v>126</v>
      </c>
      <c r="K127" s="30" t="s">
        <v>127</v>
      </c>
      <c r="L127" s="30" t="s">
        <v>468</v>
      </c>
      <c r="M127" s="27" t="s">
        <v>190</v>
      </c>
      <c r="N127" s="27" t="s">
        <v>508</v>
      </c>
      <c r="O127" s="63" t="s">
        <v>130</v>
      </c>
      <c r="P127" s="30"/>
      <c r="Q127" s="30"/>
      <c r="R127" s="30"/>
      <c r="S127" s="33"/>
      <c r="T127" s="30"/>
      <c r="U127" s="30"/>
    </row>
    <row r="128" ht="166.5" customHeight="1" spans="1:21">
      <c r="A128" s="75" t="str">
        <f t="shared" si="5"/>
        <v>VehicleSetting_126</v>
      </c>
      <c r="B128" s="75" t="s">
        <v>32</v>
      </c>
      <c r="C128" s="75"/>
      <c r="D128" s="75" t="s">
        <v>497</v>
      </c>
      <c r="E128" s="75" t="s">
        <v>522</v>
      </c>
      <c r="F128" s="75" t="s">
        <v>523</v>
      </c>
      <c r="G128" s="75" t="s">
        <v>500</v>
      </c>
      <c r="H128" s="75" t="s">
        <v>524</v>
      </c>
      <c r="I128" s="30" t="s">
        <v>81</v>
      </c>
      <c r="J128" s="30" t="s">
        <v>126</v>
      </c>
      <c r="K128" s="30" t="s">
        <v>127</v>
      </c>
      <c r="L128" s="30" t="s">
        <v>468</v>
      </c>
      <c r="M128" s="27" t="s">
        <v>190</v>
      </c>
      <c r="N128" s="27" t="s">
        <v>508</v>
      </c>
      <c r="O128" s="63" t="s">
        <v>130</v>
      </c>
      <c r="P128" s="30"/>
      <c r="Q128" s="30"/>
      <c r="R128" s="30"/>
      <c r="S128" s="33"/>
      <c r="T128" s="30"/>
      <c r="U128" s="30"/>
    </row>
    <row r="129" ht="166.5" customHeight="1" spans="1:21">
      <c r="A129" s="75" t="str">
        <f t="shared" si="5"/>
        <v>VehicleSetting_127</v>
      </c>
      <c r="B129" s="75" t="s">
        <v>32</v>
      </c>
      <c r="C129" s="75"/>
      <c r="D129" s="75" t="s">
        <v>497</v>
      </c>
      <c r="E129" s="75" t="s">
        <v>525</v>
      </c>
      <c r="F129" s="75" t="s">
        <v>122</v>
      </c>
      <c r="G129" s="75" t="s">
        <v>526</v>
      </c>
      <c r="H129" s="75" t="s">
        <v>527</v>
      </c>
      <c r="I129" s="30" t="s">
        <v>81</v>
      </c>
      <c r="J129" s="30" t="s">
        <v>126</v>
      </c>
      <c r="K129" s="30" t="s">
        <v>127</v>
      </c>
      <c r="L129" s="30" t="s">
        <v>468</v>
      </c>
      <c r="M129" s="27" t="s">
        <v>129</v>
      </c>
      <c r="N129" s="27"/>
      <c r="O129" s="63" t="s">
        <v>130</v>
      </c>
      <c r="P129" s="30"/>
      <c r="Q129" s="30"/>
      <c r="R129" s="30"/>
      <c r="S129" s="33"/>
      <c r="T129" s="30"/>
      <c r="U129" s="30"/>
    </row>
    <row r="130" ht="89.25" customHeight="1" spans="1:21">
      <c r="A130" s="75" t="str">
        <f t="shared" si="5"/>
        <v>VehicleSetting_128</v>
      </c>
      <c r="B130" s="75" t="s">
        <v>32</v>
      </c>
      <c r="C130" s="75"/>
      <c r="D130" s="75" t="s">
        <v>497</v>
      </c>
      <c r="E130" s="75" t="s">
        <v>528</v>
      </c>
      <c r="F130" s="75" t="s">
        <v>122</v>
      </c>
      <c r="G130" s="75" t="s">
        <v>529</v>
      </c>
      <c r="H130" s="75" t="s">
        <v>530</v>
      </c>
      <c r="I130" s="30" t="s">
        <v>81</v>
      </c>
      <c r="J130" s="30" t="s">
        <v>126</v>
      </c>
      <c r="K130" s="30" t="s">
        <v>127</v>
      </c>
      <c r="L130" s="30" t="s">
        <v>468</v>
      </c>
      <c r="M130" s="27" t="s">
        <v>129</v>
      </c>
      <c r="N130" s="27"/>
      <c r="O130" s="63" t="s">
        <v>130</v>
      </c>
      <c r="P130" s="30"/>
      <c r="Q130" s="30"/>
      <c r="R130" s="30"/>
      <c r="S130" s="33"/>
      <c r="T130" s="30"/>
      <c r="U130" s="30"/>
    </row>
    <row r="131" ht="118.5" customHeight="1" spans="1:21">
      <c r="A131" s="75" t="str">
        <f t="shared" si="5"/>
        <v>VehicleSetting_129</v>
      </c>
      <c r="B131" s="75" t="s">
        <v>32</v>
      </c>
      <c r="C131" s="75"/>
      <c r="D131" s="75" t="s">
        <v>497</v>
      </c>
      <c r="E131" s="75" t="s">
        <v>531</v>
      </c>
      <c r="F131" s="75" t="s">
        <v>532</v>
      </c>
      <c r="G131" s="75" t="s">
        <v>533</v>
      </c>
      <c r="H131" s="75" t="s">
        <v>507</v>
      </c>
      <c r="I131" s="30" t="s">
        <v>81</v>
      </c>
      <c r="J131" s="30" t="s">
        <v>126</v>
      </c>
      <c r="K131" s="30" t="s">
        <v>127</v>
      </c>
      <c r="L131" s="30" t="s">
        <v>468</v>
      </c>
      <c r="M131" s="27" t="s">
        <v>190</v>
      </c>
      <c r="N131" s="27" t="s">
        <v>508</v>
      </c>
      <c r="O131" s="63" t="s">
        <v>130</v>
      </c>
      <c r="P131" s="30"/>
      <c r="Q131" s="30"/>
      <c r="R131" s="30"/>
      <c r="S131" s="33"/>
      <c r="T131" s="30"/>
      <c r="U131" s="30"/>
    </row>
    <row r="132" ht="48" customHeight="1" spans="1:21">
      <c r="A132" s="75" t="str">
        <f t="shared" si="5"/>
        <v>VehicleSetting_130</v>
      </c>
      <c r="B132" s="75" t="s">
        <v>32</v>
      </c>
      <c r="C132" s="75"/>
      <c r="D132" s="75" t="s">
        <v>497</v>
      </c>
      <c r="E132" s="75" t="s">
        <v>534</v>
      </c>
      <c r="F132" s="75" t="s">
        <v>532</v>
      </c>
      <c r="G132" s="75" t="s">
        <v>535</v>
      </c>
      <c r="H132" s="75" t="s">
        <v>536</v>
      </c>
      <c r="I132" s="30" t="s">
        <v>81</v>
      </c>
      <c r="J132" s="30" t="s">
        <v>126</v>
      </c>
      <c r="K132" s="30" t="s">
        <v>127</v>
      </c>
      <c r="L132" s="30" t="s">
        <v>468</v>
      </c>
      <c r="M132" s="27" t="s">
        <v>190</v>
      </c>
      <c r="N132" s="27" t="s">
        <v>508</v>
      </c>
      <c r="O132" s="63" t="s">
        <v>130</v>
      </c>
      <c r="P132" s="30"/>
      <c r="Q132" s="30"/>
      <c r="R132" s="30"/>
      <c r="S132" s="33"/>
      <c r="T132" s="30"/>
      <c r="U132" s="30"/>
    </row>
    <row r="133" ht="48" customHeight="1" spans="1:21">
      <c r="A133" s="75" t="str">
        <f t="shared" si="5"/>
        <v>VehicleSetting_131</v>
      </c>
      <c r="B133" s="75" t="s">
        <v>32</v>
      </c>
      <c r="C133" s="75"/>
      <c r="D133" s="75" t="s">
        <v>497</v>
      </c>
      <c r="E133" s="75" t="s">
        <v>537</v>
      </c>
      <c r="F133" s="75" t="s">
        <v>532</v>
      </c>
      <c r="G133" s="75" t="s">
        <v>538</v>
      </c>
      <c r="H133" s="75" t="s">
        <v>539</v>
      </c>
      <c r="I133" s="30" t="s">
        <v>81</v>
      </c>
      <c r="J133" s="30" t="s">
        <v>126</v>
      </c>
      <c r="K133" s="30" t="s">
        <v>127</v>
      </c>
      <c r="L133" s="30" t="s">
        <v>468</v>
      </c>
      <c r="M133" s="27" t="s">
        <v>190</v>
      </c>
      <c r="N133" s="27" t="s">
        <v>508</v>
      </c>
      <c r="O133" s="63" t="s">
        <v>130</v>
      </c>
      <c r="P133" s="30"/>
      <c r="Q133" s="30"/>
      <c r="R133" s="30"/>
      <c r="S133" s="33"/>
      <c r="T133" s="30"/>
      <c r="U133" s="30"/>
    </row>
    <row r="134" ht="48" customHeight="1" spans="1:21">
      <c r="A134" s="75" t="str">
        <f t="shared" si="5"/>
        <v>VehicleSetting_132</v>
      </c>
      <c r="B134" s="75" t="s">
        <v>32</v>
      </c>
      <c r="C134" s="75"/>
      <c r="D134" s="75" t="s">
        <v>497</v>
      </c>
      <c r="E134" s="75" t="s">
        <v>540</v>
      </c>
      <c r="F134" s="75" t="s">
        <v>532</v>
      </c>
      <c r="G134" s="75" t="s">
        <v>541</v>
      </c>
      <c r="H134" s="75" t="s">
        <v>515</v>
      </c>
      <c r="I134" s="30" t="s">
        <v>81</v>
      </c>
      <c r="J134" s="30" t="s">
        <v>126</v>
      </c>
      <c r="K134" s="30" t="s">
        <v>127</v>
      </c>
      <c r="L134" s="30" t="s">
        <v>468</v>
      </c>
      <c r="M134" s="27" t="s">
        <v>190</v>
      </c>
      <c r="N134" s="27" t="s">
        <v>508</v>
      </c>
      <c r="O134" s="63" t="s">
        <v>130</v>
      </c>
      <c r="P134" s="78"/>
      <c r="Q134" s="30"/>
      <c r="R134" s="30"/>
      <c r="S134" s="33"/>
      <c r="T134" s="30"/>
      <c r="U134" s="30"/>
    </row>
    <row r="135" ht="48" customHeight="1" spans="1:21">
      <c r="A135" s="75" t="str">
        <f t="shared" si="5"/>
        <v>VehicleSetting_133</v>
      </c>
      <c r="B135" s="75" t="s">
        <v>32</v>
      </c>
      <c r="C135" s="75"/>
      <c r="D135" s="75" t="s">
        <v>497</v>
      </c>
      <c r="E135" s="75" t="s">
        <v>542</v>
      </c>
      <c r="F135" s="75" t="s">
        <v>532</v>
      </c>
      <c r="G135" s="75" t="s">
        <v>543</v>
      </c>
      <c r="H135" s="75" t="s">
        <v>544</v>
      </c>
      <c r="I135" s="30" t="s">
        <v>48</v>
      </c>
      <c r="J135" s="30" t="s">
        <v>126</v>
      </c>
      <c r="K135" s="30" t="s">
        <v>127</v>
      </c>
      <c r="L135" s="30" t="s">
        <v>468</v>
      </c>
      <c r="M135" s="27" t="s">
        <v>190</v>
      </c>
      <c r="N135" s="27" t="s">
        <v>229</v>
      </c>
      <c r="O135" s="63" t="s">
        <v>130</v>
      </c>
      <c r="P135" s="30"/>
      <c r="Q135" s="30"/>
      <c r="R135" s="30"/>
      <c r="S135" s="33"/>
      <c r="T135" s="30"/>
      <c r="U135" s="30"/>
    </row>
    <row r="136" ht="48" customHeight="1" spans="1:21">
      <c r="A136" s="75" t="str">
        <f t="shared" si="5"/>
        <v>VehicleSetting_134</v>
      </c>
      <c r="B136" s="75" t="s">
        <v>32</v>
      </c>
      <c r="C136" s="75"/>
      <c r="D136" s="75" t="s">
        <v>497</v>
      </c>
      <c r="E136" s="75" t="s">
        <v>545</v>
      </c>
      <c r="F136" s="75" t="s">
        <v>532</v>
      </c>
      <c r="G136" s="75" t="s">
        <v>546</v>
      </c>
      <c r="H136" s="75" t="s">
        <v>547</v>
      </c>
      <c r="I136" s="30" t="s">
        <v>81</v>
      </c>
      <c r="J136" s="30" t="s">
        <v>126</v>
      </c>
      <c r="K136" s="30" t="s">
        <v>127</v>
      </c>
      <c r="L136" s="30" t="s">
        <v>468</v>
      </c>
      <c r="M136" s="27" t="s">
        <v>129</v>
      </c>
      <c r="N136" s="27"/>
      <c r="O136" s="63" t="s">
        <v>130</v>
      </c>
      <c r="P136" s="30"/>
      <c r="Q136" s="30"/>
      <c r="R136" s="30"/>
      <c r="S136" s="33"/>
      <c r="T136" s="30"/>
      <c r="U136" s="30"/>
    </row>
    <row r="137" ht="48" customHeight="1" spans="1:21">
      <c r="A137" s="75" t="str">
        <f t="shared" si="5"/>
        <v>VehicleSetting_135</v>
      </c>
      <c r="B137" s="75" t="s">
        <v>32</v>
      </c>
      <c r="C137" s="75"/>
      <c r="D137" s="75" t="s">
        <v>497</v>
      </c>
      <c r="E137" s="75" t="s">
        <v>548</v>
      </c>
      <c r="F137" s="75" t="s">
        <v>532</v>
      </c>
      <c r="G137" s="75" t="s">
        <v>549</v>
      </c>
      <c r="H137" s="75" t="s">
        <v>550</v>
      </c>
      <c r="I137" s="30" t="s">
        <v>81</v>
      </c>
      <c r="J137" s="30" t="s">
        <v>126</v>
      </c>
      <c r="K137" s="30" t="s">
        <v>127</v>
      </c>
      <c r="L137" s="30" t="s">
        <v>468</v>
      </c>
      <c r="M137" s="27" t="s">
        <v>129</v>
      </c>
      <c r="N137" s="27"/>
      <c r="O137" s="63" t="s">
        <v>130</v>
      </c>
      <c r="P137" s="30"/>
      <c r="Q137" s="30"/>
      <c r="R137" s="30"/>
      <c r="S137" s="33"/>
      <c r="T137" s="30"/>
      <c r="U137" s="30"/>
    </row>
    <row r="138" ht="48" customHeight="1" spans="1:21">
      <c r="A138" s="75" t="str">
        <f t="shared" si="5"/>
        <v>VehicleSetting_136</v>
      </c>
      <c r="B138" s="75" t="s">
        <v>32</v>
      </c>
      <c r="C138" s="75"/>
      <c r="D138" s="75" t="s">
        <v>497</v>
      </c>
      <c r="E138" s="75" t="s">
        <v>551</v>
      </c>
      <c r="F138" s="75" t="s">
        <v>532</v>
      </c>
      <c r="G138" s="75" t="s">
        <v>552</v>
      </c>
      <c r="H138" s="75" t="s">
        <v>553</v>
      </c>
      <c r="I138" s="30" t="s">
        <v>81</v>
      </c>
      <c r="J138" s="30" t="s">
        <v>126</v>
      </c>
      <c r="K138" s="30" t="s">
        <v>127</v>
      </c>
      <c r="L138" s="30" t="s">
        <v>468</v>
      </c>
      <c r="M138" s="27" t="s">
        <v>129</v>
      </c>
      <c r="N138" s="27"/>
      <c r="O138" s="63" t="s">
        <v>130</v>
      </c>
      <c r="P138" s="30"/>
      <c r="Q138" s="30"/>
      <c r="R138" s="30"/>
      <c r="S138" s="33"/>
      <c r="T138" s="30"/>
      <c r="U138" s="30"/>
    </row>
    <row r="139" ht="48" customHeight="1" spans="1:21">
      <c r="A139" s="75" t="str">
        <f t="shared" si="5"/>
        <v>VehicleSetting_137</v>
      </c>
      <c r="B139" s="75" t="s">
        <v>32</v>
      </c>
      <c r="C139" s="75"/>
      <c r="D139" s="75" t="s">
        <v>497</v>
      </c>
      <c r="E139" s="75" t="s">
        <v>554</v>
      </c>
      <c r="F139" s="75" t="s">
        <v>532</v>
      </c>
      <c r="G139" s="75" t="s">
        <v>555</v>
      </c>
      <c r="H139" s="75" t="s">
        <v>556</v>
      </c>
      <c r="I139" s="30" t="s">
        <v>81</v>
      </c>
      <c r="J139" s="30" t="s">
        <v>126</v>
      </c>
      <c r="K139" s="30" t="s">
        <v>127</v>
      </c>
      <c r="L139" s="30" t="s">
        <v>468</v>
      </c>
      <c r="M139" s="27" t="s">
        <v>129</v>
      </c>
      <c r="N139" s="27"/>
      <c r="O139" s="63" t="s">
        <v>130</v>
      </c>
      <c r="P139" s="30"/>
      <c r="Q139" s="30"/>
      <c r="R139" s="30"/>
      <c r="S139" s="33"/>
      <c r="T139" s="30"/>
      <c r="U139" s="30"/>
    </row>
    <row r="140" ht="48" customHeight="1" spans="1:21">
      <c r="A140" s="75" t="str">
        <f t="shared" si="5"/>
        <v>VehicleSetting_138</v>
      </c>
      <c r="B140" s="75" t="s">
        <v>32</v>
      </c>
      <c r="C140" s="75"/>
      <c r="D140" s="75" t="s">
        <v>497</v>
      </c>
      <c r="E140" s="75" t="s">
        <v>557</v>
      </c>
      <c r="F140" s="75" t="s">
        <v>558</v>
      </c>
      <c r="G140" s="75" t="s">
        <v>559</v>
      </c>
      <c r="H140" s="75" t="s">
        <v>518</v>
      </c>
      <c r="I140" s="30" t="s">
        <v>81</v>
      </c>
      <c r="J140" s="30" t="s">
        <v>126</v>
      </c>
      <c r="K140" s="30" t="s">
        <v>127</v>
      </c>
      <c r="L140" s="30" t="s">
        <v>468</v>
      </c>
      <c r="M140" s="27" t="s">
        <v>190</v>
      </c>
      <c r="N140" s="27" t="s">
        <v>508</v>
      </c>
      <c r="O140" s="63" t="s">
        <v>130</v>
      </c>
      <c r="P140" s="78"/>
      <c r="Q140" s="30"/>
      <c r="R140" s="30"/>
      <c r="S140" s="33"/>
      <c r="T140" s="30"/>
      <c r="U140" s="30"/>
    </row>
    <row r="141" ht="48" customHeight="1" spans="1:21">
      <c r="A141" s="75" t="str">
        <f t="shared" si="5"/>
        <v>VehicleSetting_139</v>
      </c>
      <c r="B141" s="75" t="s">
        <v>32</v>
      </c>
      <c r="C141" s="75"/>
      <c r="D141" s="75" t="s">
        <v>497</v>
      </c>
      <c r="E141" s="75" t="s">
        <v>560</v>
      </c>
      <c r="F141" s="75" t="s">
        <v>558</v>
      </c>
      <c r="G141" s="75" t="s">
        <v>561</v>
      </c>
      <c r="H141" s="75" t="s">
        <v>562</v>
      </c>
      <c r="I141" s="30" t="s">
        <v>81</v>
      </c>
      <c r="J141" s="30" t="s">
        <v>126</v>
      </c>
      <c r="K141" s="30" t="s">
        <v>127</v>
      </c>
      <c r="L141" s="30" t="s">
        <v>468</v>
      </c>
      <c r="M141" s="27" t="s">
        <v>190</v>
      </c>
      <c r="N141" s="27" t="s">
        <v>508</v>
      </c>
      <c r="O141" s="63" t="s">
        <v>130</v>
      </c>
      <c r="P141" s="78"/>
      <c r="Q141" s="30"/>
      <c r="R141" s="30"/>
      <c r="S141" s="33"/>
      <c r="T141" s="30"/>
      <c r="U141" s="30"/>
    </row>
    <row r="142" ht="48" customHeight="1" spans="1:21">
      <c r="A142" s="75" t="str">
        <f t="shared" si="5"/>
        <v>VehicleSetting_140</v>
      </c>
      <c r="B142" s="75" t="s">
        <v>32</v>
      </c>
      <c r="C142" s="75"/>
      <c r="D142" s="75" t="s">
        <v>497</v>
      </c>
      <c r="E142" s="75" t="s">
        <v>563</v>
      </c>
      <c r="F142" s="75" t="s">
        <v>558</v>
      </c>
      <c r="G142" s="75" t="s">
        <v>564</v>
      </c>
      <c r="H142" s="75" t="s">
        <v>565</v>
      </c>
      <c r="I142" s="30" t="s">
        <v>81</v>
      </c>
      <c r="J142" s="30" t="s">
        <v>126</v>
      </c>
      <c r="K142" s="30" t="s">
        <v>127</v>
      </c>
      <c r="L142" s="30" t="s">
        <v>468</v>
      </c>
      <c r="M142" s="27" t="s">
        <v>190</v>
      </c>
      <c r="N142" s="27" t="s">
        <v>508</v>
      </c>
      <c r="O142" s="63" t="s">
        <v>130</v>
      </c>
      <c r="P142" s="30"/>
      <c r="Q142" s="30"/>
      <c r="R142" s="30"/>
      <c r="S142" s="33"/>
      <c r="T142" s="30"/>
      <c r="U142" s="30"/>
    </row>
    <row r="143" ht="48" customHeight="1" spans="1:21">
      <c r="A143" s="75" t="str">
        <f t="shared" si="5"/>
        <v>VehicleSetting_141</v>
      </c>
      <c r="B143" s="75" t="s">
        <v>32</v>
      </c>
      <c r="C143" s="75"/>
      <c r="D143" s="75" t="s">
        <v>497</v>
      </c>
      <c r="E143" s="75" t="s">
        <v>566</v>
      </c>
      <c r="F143" s="75" t="s">
        <v>558</v>
      </c>
      <c r="G143" s="75" t="s">
        <v>567</v>
      </c>
      <c r="H143" s="75" t="s">
        <v>568</v>
      </c>
      <c r="I143" s="30" t="s">
        <v>81</v>
      </c>
      <c r="J143" s="30" t="s">
        <v>126</v>
      </c>
      <c r="K143" s="30" t="s">
        <v>127</v>
      </c>
      <c r="L143" s="30" t="s">
        <v>468</v>
      </c>
      <c r="M143" s="27" t="s">
        <v>190</v>
      </c>
      <c r="N143" s="27" t="s">
        <v>508</v>
      </c>
      <c r="O143" s="63" t="s">
        <v>130</v>
      </c>
      <c r="P143" s="30"/>
      <c r="Q143" s="30"/>
      <c r="R143" s="30"/>
      <c r="S143" s="33"/>
      <c r="T143" s="30"/>
      <c r="U143" s="30"/>
    </row>
    <row r="144" ht="48" customHeight="1" spans="1:21">
      <c r="A144" s="75" t="str">
        <f t="shared" si="5"/>
        <v>VehicleSetting_142</v>
      </c>
      <c r="B144" s="75" t="s">
        <v>32</v>
      </c>
      <c r="C144" s="75"/>
      <c r="D144" s="75" t="s">
        <v>497</v>
      </c>
      <c r="E144" s="75" t="s">
        <v>569</v>
      </c>
      <c r="F144" s="75" t="s">
        <v>558</v>
      </c>
      <c r="G144" s="75" t="s">
        <v>570</v>
      </c>
      <c r="H144" s="75" t="s">
        <v>524</v>
      </c>
      <c r="I144" s="30" t="s">
        <v>81</v>
      </c>
      <c r="J144" s="30" t="s">
        <v>126</v>
      </c>
      <c r="K144" s="30" t="s">
        <v>127</v>
      </c>
      <c r="L144" s="30" t="s">
        <v>468</v>
      </c>
      <c r="M144" s="27" t="s">
        <v>190</v>
      </c>
      <c r="N144" s="27" t="s">
        <v>508</v>
      </c>
      <c r="O144" s="63" t="s">
        <v>130</v>
      </c>
      <c r="P144" s="78"/>
      <c r="Q144" s="30"/>
      <c r="R144" s="30"/>
      <c r="S144" s="33"/>
      <c r="T144" s="30"/>
      <c r="U144" s="30"/>
    </row>
    <row r="145" ht="48" customHeight="1" spans="1:21">
      <c r="A145" s="75" t="str">
        <f t="shared" si="5"/>
        <v>VehicleSetting_143</v>
      </c>
      <c r="B145" s="75" t="s">
        <v>32</v>
      </c>
      <c r="C145" s="75"/>
      <c r="D145" s="75" t="s">
        <v>497</v>
      </c>
      <c r="E145" s="75" t="s">
        <v>571</v>
      </c>
      <c r="F145" s="75" t="s">
        <v>558</v>
      </c>
      <c r="G145" s="75" t="s">
        <v>572</v>
      </c>
      <c r="H145" s="75" t="s">
        <v>573</v>
      </c>
      <c r="I145" s="30" t="s">
        <v>48</v>
      </c>
      <c r="J145" s="30" t="s">
        <v>126</v>
      </c>
      <c r="K145" s="30" t="s">
        <v>127</v>
      </c>
      <c r="L145" s="30" t="s">
        <v>468</v>
      </c>
      <c r="M145" s="27" t="s">
        <v>190</v>
      </c>
      <c r="N145" s="27" t="s">
        <v>229</v>
      </c>
      <c r="O145" s="63" t="s">
        <v>130</v>
      </c>
      <c r="P145" s="30"/>
      <c r="Q145" s="30"/>
      <c r="R145" s="30"/>
      <c r="S145" s="33"/>
      <c r="T145" s="30"/>
      <c r="U145" s="30"/>
    </row>
    <row r="146" ht="93.75" customHeight="1" spans="1:21">
      <c r="A146" s="75" t="str">
        <f t="shared" si="5"/>
        <v>VehicleSetting_144</v>
      </c>
      <c r="B146" s="75" t="s">
        <v>32</v>
      </c>
      <c r="C146" s="75"/>
      <c r="D146" s="75" t="s">
        <v>497</v>
      </c>
      <c r="E146" s="75" t="s">
        <v>574</v>
      </c>
      <c r="F146" s="75" t="s">
        <v>558</v>
      </c>
      <c r="G146" s="75" t="s">
        <v>575</v>
      </c>
      <c r="H146" s="75" t="s">
        <v>576</v>
      </c>
      <c r="I146" s="30" t="s">
        <v>81</v>
      </c>
      <c r="J146" s="30" t="s">
        <v>126</v>
      </c>
      <c r="K146" s="30" t="s">
        <v>127</v>
      </c>
      <c r="L146" s="30" t="s">
        <v>468</v>
      </c>
      <c r="M146" s="27" t="s">
        <v>129</v>
      </c>
      <c r="N146" s="27"/>
      <c r="O146" s="63" t="s">
        <v>130</v>
      </c>
      <c r="P146" s="30"/>
      <c r="Q146" s="30"/>
      <c r="R146" s="30"/>
      <c r="S146" s="33"/>
      <c r="T146" s="30"/>
      <c r="U146" s="30"/>
    </row>
    <row r="147" ht="48" customHeight="1" spans="1:21">
      <c r="A147" s="75" t="str">
        <f t="shared" si="5"/>
        <v>VehicleSetting_145</v>
      </c>
      <c r="B147" s="75" t="s">
        <v>32</v>
      </c>
      <c r="C147" s="75"/>
      <c r="D147" s="75" t="s">
        <v>497</v>
      </c>
      <c r="E147" s="75" t="s">
        <v>577</v>
      </c>
      <c r="F147" s="75" t="s">
        <v>558</v>
      </c>
      <c r="G147" s="75" t="s">
        <v>578</v>
      </c>
      <c r="H147" s="75" t="s">
        <v>556</v>
      </c>
      <c r="I147" s="30" t="s">
        <v>81</v>
      </c>
      <c r="J147" s="30" t="s">
        <v>126</v>
      </c>
      <c r="K147" s="30" t="s">
        <v>127</v>
      </c>
      <c r="L147" s="30" t="s">
        <v>468</v>
      </c>
      <c r="M147" s="27" t="s">
        <v>129</v>
      </c>
      <c r="N147" s="27"/>
      <c r="O147" s="63" t="s">
        <v>130</v>
      </c>
      <c r="P147" s="30"/>
      <c r="Q147" s="30"/>
      <c r="R147" s="30"/>
      <c r="S147" s="33"/>
      <c r="T147" s="30"/>
      <c r="U147" s="30"/>
    </row>
    <row r="148" ht="48" customHeight="1" spans="1:21">
      <c r="A148" s="75" t="str">
        <f t="shared" si="5"/>
        <v>VehicleSetting_146</v>
      </c>
      <c r="B148" s="75" t="s">
        <v>32</v>
      </c>
      <c r="C148" s="75"/>
      <c r="D148" s="75" t="s">
        <v>497</v>
      </c>
      <c r="E148" s="75" t="s">
        <v>579</v>
      </c>
      <c r="F148" s="75" t="s">
        <v>558</v>
      </c>
      <c r="G148" s="75" t="s">
        <v>580</v>
      </c>
      <c r="H148" s="75" t="s">
        <v>581</v>
      </c>
      <c r="I148" s="30" t="s">
        <v>81</v>
      </c>
      <c r="J148" s="30" t="s">
        <v>126</v>
      </c>
      <c r="K148" s="30" t="s">
        <v>127</v>
      </c>
      <c r="L148" s="30" t="s">
        <v>468</v>
      </c>
      <c r="M148" s="27" t="s">
        <v>129</v>
      </c>
      <c r="N148" s="27"/>
      <c r="O148" s="63" t="s">
        <v>130</v>
      </c>
      <c r="P148" s="30"/>
      <c r="Q148" s="30"/>
      <c r="R148" s="30"/>
      <c r="S148" s="33"/>
      <c r="T148" s="30"/>
      <c r="U148" s="30"/>
    </row>
    <row r="149" ht="48" customHeight="1" spans="1:21">
      <c r="A149" s="75" t="str">
        <f t="shared" si="5"/>
        <v>VehicleSetting_147</v>
      </c>
      <c r="B149" s="75" t="s">
        <v>32</v>
      </c>
      <c r="C149" s="75"/>
      <c r="D149" s="75" t="s">
        <v>497</v>
      </c>
      <c r="E149" s="75" t="s">
        <v>582</v>
      </c>
      <c r="F149" s="75" t="s">
        <v>558</v>
      </c>
      <c r="G149" s="75" t="s">
        <v>583</v>
      </c>
      <c r="H149" s="75" t="s">
        <v>584</v>
      </c>
      <c r="I149" s="30" t="s">
        <v>81</v>
      </c>
      <c r="J149" s="30" t="s">
        <v>126</v>
      </c>
      <c r="K149" s="30" t="s">
        <v>127</v>
      </c>
      <c r="L149" s="30" t="s">
        <v>468</v>
      </c>
      <c r="M149" s="27" t="s">
        <v>129</v>
      </c>
      <c r="N149" s="27"/>
      <c r="O149" s="63" t="s">
        <v>130</v>
      </c>
      <c r="P149" s="30"/>
      <c r="Q149" s="30"/>
      <c r="R149" s="30"/>
      <c r="S149" s="33"/>
      <c r="T149" s="30"/>
      <c r="U149" s="30"/>
    </row>
    <row r="150" ht="48" customHeight="1" spans="1:21">
      <c r="A150" s="75" t="str">
        <f t="shared" si="5"/>
        <v>VehicleSetting_148</v>
      </c>
      <c r="B150" s="75" t="s">
        <v>585</v>
      </c>
      <c r="C150" s="75"/>
      <c r="D150" s="75" t="s">
        <v>464</v>
      </c>
      <c r="E150" s="75" t="s">
        <v>586</v>
      </c>
      <c r="F150" s="75" t="s">
        <v>122</v>
      </c>
      <c r="G150" s="75" t="s">
        <v>587</v>
      </c>
      <c r="H150" s="75" t="s">
        <v>588</v>
      </c>
      <c r="I150" s="30" t="s">
        <v>48</v>
      </c>
      <c r="J150" s="30" t="s">
        <v>126</v>
      </c>
      <c r="K150" s="30" t="s">
        <v>127</v>
      </c>
      <c r="L150" s="30" t="s">
        <v>468</v>
      </c>
      <c r="M150" s="27" t="s">
        <v>190</v>
      </c>
      <c r="N150" s="27" t="s">
        <v>191</v>
      </c>
      <c r="O150" s="63" t="s">
        <v>130</v>
      </c>
      <c r="P150" s="30"/>
      <c r="Q150" s="30"/>
      <c r="R150" s="30"/>
      <c r="S150" s="33"/>
      <c r="T150" s="30"/>
      <c r="U150" s="30"/>
    </row>
    <row r="151" ht="116.1" customHeight="1" spans="1:21">
      <c r="A151" s="75" t="str">
        <f t="shared" si="5"/>
        <v>VehicleSetting_149</v>
      </c>
      <c r="B151" s="75" t="s">
        <v>585</v>
      </c>
      <c r="C151" s="75"/>
      <c r="D151" s="75" t="s">
        <v>464</v>
      </c>
      <c r="E151" s="75" t="s">
        <v>589</v>
      </c>
      <c r="F151" s="75" t="s">
        <v>122</v>
      </c>
      <c r="G151" s="75" t="s">
        <v>590</v>
      </c>
      <c r="H151" s="75" t="s">
        <v>591</v>
      </c>
      <c r="I151" s="30" t="s">
        <v>48</v>
      </c>
      <c r="J151" s="30" t="s">
        <v>126</v>
      </c>
      <c r="K151" s="30" t="s">
        <v>127</v>
      </c>
      <c r="L151" s="30" t="s">
        <v>468</v>
      </c>
      <c r="M151" s="27" t="s">
        <v>190</v>
      </c>
      <c r="N151" s="27" t="s">
        <v>191</v>
      </c>
      <c r="O151" s="63" t="s">
        <v>130</v>
      </c>
      <c r="P151" s="30"/>
      <c r="Q151" s="30"/>
      <c r="R151" s="30"/>
      <c r="S151" s="33"/>
      <c r="T151" s="30"/>
      <c r="U151" s="30"/>
    </row>
    <row r="152" ht="87" customHeight="1" spans="1:21">
      <c r="A152" s="75" t="str">
        <f t="shared" si="5"/>
        <v>VehicleSetting_150</v>
      </c>
      <c r="B152" s="75" t="s">
        <v>585</v>
      </c>
      <c r="C152" s="75"/>
      <c r="D152" s="75" t="s">
        <v>592</v>
      </c>
      <c r="E152" s="75" t="s">
        <v>593</v>
      </c>
      <c r="F152" s="75" t="s">
        <v>200</v>
      </c>
      <c r="G152" s="75" t="s">
        <v>594</v>
      </c>
      <c r="H152" s="75" t="s">
        <v>595</v>
      </c>
      <c r="I152" s="30" t="s">
        <v>48</v>
      </c>
      <c r="J152" s="30" t="s">
        <v>126</v>
      </c>
      <c r="K152" s="30" t="s">
        <v>127</v>
      </c>
      <c r="L152" s="30" t="s">
        <v>468</v>
      </c>
      <c r="M152" s="27" t="s">
        <v>129</v>
      </c>
      <c r="N152" s="27"/>
      <c r="O152" s="63" t="s">
        <v>130</v>
      </c>
      <c r="P152" s="30"/>
      <c r="Q152" s="30"/>
      <c r="R152" s="30"/>
      <c r="S152" s="33"/>
      <c r="T152" s="30"/>
      <c r="U152" s="30"/>
    </row>
    <row r="153" ht="48" customHeight="1" spans="1:21">
      <c r="A153" s="75" t="str">
        <f t="shared" si="5"/>
        <v>VehicleSetting_151</v>
      </c>
      <c r="B153" s="75" t="s">
        <v>585</v>
      </c>
      <c r="C153" s="75"/>
      <c r="D153" s="75" t="s">
        <v>592</v>
      </c>
      <c r="E153" s="75" t="s">
        <v>596</v>
      </c>
      <c r="F153" s="75" t="s">
        <v>200</v>
      </c>
      <c r="G153" s="75" t="s">
        <v>597</v>
      </c>
      <c r="H153" s="75" t="s">
        <v>598</v>
      </c>
      <c r="I153" s="30" t="s">
        <v>48</v>
      </c>
      <c r="J153" s="30" t="s">
        <v>126</v>
      </c>
      <c r="K153" s="30" t="s">
        <v>127</v>
      </c>
      <c r="L153" s="30" t="s">
        <v>468</v>
      </c>
      <c r="M153" s="27" t="s">
        <v>129</v>
      </c>
      <c r="N153" s="27"/>
      <c r="O153" s="63" t="s">
        <v>130</v>
      </c>
      <c r="P153" s="30"/>
      <c r="Q153" s="30"/>
      <c r="R153" s="30"/>
      <c r="S153" s="33"/>
      <c r="T153" s="30"/>
      <c r="U153" s="30"/>
    </row>
    <row r="154" ht="48" customHeight="1" spans="1:21">
      <c r="A154" s="75" t="str">
        <f t="shared" si="5"/>
        <v>VehicleSetting_152</v>
      </c>
      <c r="B154" s="75" t="s">
        <v>585</v>
      </c>
      <c r="C154" s="75"/>
      <c r="D154" s="75" t="s">
        <v>592</v>
      </c>
      <c r="E154" s="75" t="s">
        <v>599</v>
      </c>
      <c r="F154" s="75" t="s">
        <v>152</v>
      </c>
      <c r="G154" s="75" t="s">
        <v>597</v>
      </c>
      <c r="H154" s="75" t="s">
        <v>600</v>
      </c>
      <c r="I154" s="30" t="s">
        <v>48</v>
      </c>
      <c r="J154" s="30" t="s">
        <v>126</v>
      </c>
      <c r="K154" s="30" t="s">
        <v>127</v>
      </c>
      <c r="L154" s="30" t="s">
        <v>468</v>
      </c>
      <c r="M154" s="27" t="s">
        <v>129</v>
      </c>
      <c r="N154" s="27"/>
      <c r="O154" s="63" t="s">
        <v>130</v>
      </c>
      <c r="P154" s="30"/>
      <c r="Q154" s="30"/>
      <c r="R154" s="30"/>
      <c r="S154" s="33"/>
      <c r="T154" s="30"/>
      <c r="U154" s="30"/>
    </row>
    <row r="155" ht="48" customHeight="1" spans="1:21">
      <c r="A155" s="75" t="str">
        <f t="shared" si="5"/>
        <v>VehicleSetting_153</v>
      </c>
      <c r="B155" s="75" t="s">
        <v>585</v>
      </c>
      <c r="C155" s="75"/>
      <c r="D155" s="75" t="s">
        <v>592</v>
      </c>
      <c r="E155" s="75" t="s">
        <v>601</v>
      </c>
      <c r="F155" s="75" t="s">
        <v>200</v>
      </c>
      <c r="G155" s="75" t="s">
        <v>602</v>
      </c>
      <c r="H155" s="75" t="s">
        <v>603</v>
      </c>
      <c r="I155" s="30" t="s">
        <v>48</v>
      </c>
      <c r="J155" s="30" t="s">
        <v>126</v>
      </c>
      <c r="K155" s="30" t="s">
        <v>127</v>
      </c>
      <c r="L155" s="30" t="s">
        <v>468</v>
      </c>
      <c r="M155" s="27" t="s">
        <v>129</v>
      </c>
      <c r="N155" s="27"/>
      <c r="O155" s="63" t="s">
        <v>130</v>
      </c>
      <c r="P155" s="30"/>
      <c r="Q155" s="30"/>
      <c r="R155" s="30"/>
      <c r="S155" s="33"/>
      <c r="T155" s="30"/>
      <c r="U155" s="30"/>
    </row>
    <row r="156" ht="69" customHeight="1" spans="1:21">
      <c r="A156" s="75" t="str">
        <f t="shared" si="5"/>
        <v>VehicleSetting_154</v>
      </c>
      <c r="B156" s="75" t="s">
        <v>585</v>
      </c>
      <c r="C156" s="75"/>
      <c r="D156" s="75" t="s">
        <v>592</v>
      </c>
      <c r="E156" s="75" t="s">
        <v>604</v>
      </c>
      <c r="F156" s="75" t="s">
        <v>122</v>
      </c>
      <c r="G156" s="75" t="s">
        <v>605</v>
      </c>
      <c r="H156" s="75" t="s">
        <v>606</v>
      </c>
      <c r="I156" s="30" t="s">
        <v>81</v>
      </c>
      <c r="J156" s="30" t="s">
        <v>126</v>
      </c>
      <c r="K156" s="30" t="s">
        <v>127</v>
      </c>
      <c r="L156" s="30" t="s">
        <v>468</v>
      </c>
      <c r="M156" s="27" t="s">
        <v>129</v>
      </c>
      <c r="N156" s="27"/>
      <c r="O156" s="63" t="s">
        <v>130</v>
      </c>
      <c r="P156" s="30"/>
      <c r="Q156" s="30"/>
      <c r="R156" s="30"/>
      <c r="S156" s="33"/>
      <c r="T156" s="30"/>
      <c r="U156" s="30"/>
    </row>
    <row r="157" ht="134.1" customHeight="1" spans="1:21">
      <c r="A157" s="75" t="str">
        <f t="shared" si="5"/>
        <v>VehicleSetting_155</v>
      </c>
      <c r="B157" s="75" t="s">
        <v>585</v>
      </c>
      <c r="C157" s="75"/>
      <c r="D157" s="75" t="s">
        <v>592</v>
      </c>
      <c r="E157" s="75" t="s">
        <v>607</v>
      </c>
      <c r="F157" s="75" t="s">
        <v>122</v>
      </c>
      <c r="G157" s="75" t="s">
        <v>608</v>
      </c>
      <c r="H157" s="75" t="s">
        <v>609</v>
      </c>
      <c r="I157" s="30" t="s">
        <v>81</v>
      </c>
      <c r="J157" s="30" t="s">
        <v>126</v>
      </c>
      <c r="K157" s="30" t="s">
        <v>127</v>
      </c>
      <c r="L157" s="30" t="s">
        <v>468</v>
      </c>
      <c r="M157" s="27" t="s">
        <v>129</v>
      </c>
      <c r="N157" s="27"/>
      <c r="O157" s="63" t="s">
        <v>130</v>
      </c>
      <c r="P157" s="30"/>
      <c r="Q157" s="30"/>
      <c r="R157" s="30"/>
      <c r="S157" s="33"/>
      <c r="T157" s="30"/>
      <c r="U157" s="30"/>
    </row>
    <row r="158" ht="75" customHeight="1" spans="1:21">
      <c r="A158" s="75" t="str">
        <f t="shared" si="5"/>
        <v>VehicleSetting_156</v>
      </c>
      <c r="B158" s="75" t="s">
        <v>585</v>
      </c>
      <c r="C158" s="75"/>
      <c r="D158" s="75" t="s">
        <v>592</v>
      </c>
      <c r="E158" s="75" t="s">
        <v>610</v>
      </c>
      <c r="F158" s="75" t="s">
        <v>122</v>
      </c>
      <c r="G158" s="75" t="s">
        <v>611</v>
      </c>
      <c r="H158" s="75" t="s">
        <v>612</v>
      </c>
      <c r="I158" s="30" t="s">
        <v>81</v>
      </c>
      <c r="J158" s="30" t="s">
        <v>126</v>
      </c>
      <c r="K158" s="30" t="s">
        <v>127</v>
      </c>
      <c r="L158" s="30" t="s">
        <v>468</v>
      </c>
      <c r="M158" s="27" t="s">
        <v>129</v>
      </c>
      <c r="N158" s="27"/>
      <c r="O158" s="63" t="s">
        <v>130</v>
      </c>
      <c r="P158" s="30"/>
      <c r="Q158" s="30"/>
      <c r="R158" s="30"/>
      <c r="S158" s="33"/>
      <c r="T158" s="30"/>
      <c r="U158" s="30"/>
    </row>
    <row r="159" ht="140.1" customHeight="1" spans="1:21">
      <c r="A159" s="75" t="str">
        <f t="shared" si="5"/>
        <v>VehicleSetting_157</v>
      </c>
      <c r="B159" s="75" t="s">
        <v>585</v>
      </c>
      <c r="C159" s="75"/>
      <c r="D159" s="75" t="s">
        <v>592</v>
      </c>
      <c r="E159" s="75" t="s">
        <v>613</v>
      </c>
      <c r="F159" s="75" t="s">
        <v>122</v>
      </c>
      <c r="G159" s="75" t="s">
        <v>614</v>
      </c>
      <c r="H159" s="75" t="s">
        <v>615</v>
      </c>
      <c r="I159" s="30" t="s">
        <v>81</v>
      </c>
      <c r="J159" s="30" t="s">
        <v>126</v>
      </c>
      <c r="K159" s="30" t="s">
        <v>127</v>
      </c>
      <c r="L159" s="30" t="s">
        <v>468</v>
      </c>
      <c r="M159" s="27" t="s">
        <v>129</v>
      </c>
      <c r="N159" s="27"/>
      <c r="O159" s="63" t="s">
        <v>130</v>
      </c>
      <c r="P159" s="30"/>
      <c r="Q159" s="30"/>
      <c r="R159" s="30"/>
      <c r="S159" s="33"/>
      <c r="T159" s="30"/>
      <c r="U159" s="30"/>
    </row>
    <row r="160" ht="48" customHeight="1" spans="1:21">
      <c r="A160" s="75" t="str">
        <f t="shared" ref="A160:A223" si="6">"VehicleSetting_"&amp;ROW()-2</f>
        <v>VehicleSetting_158</v>
      </c>
      <c r="B160" s="75" t="s">
        <v>585</v>
      </c>
      <c r="C160" s="75"/>
      <c r="D160" s="75" t="s">
        <v>592</v>
      </c>
      <c r="E160" s="75" t="s">
        <v>616</v>
      </c>
      <c r="F160" s="75" t="s">
        <v>122</v>
      </c>
      <c r="G160" s="75" t="s">
        <v>617</v>
      </c>
      <c r="H160" s="75" t="s">
        <v>606</v>
      </c>
      <c r="I160" s="30" t="s">
        <v>81</v>
      </c>
      <c r="J160" s="30" t="s">
        <v>126</v>
      </c>
      <c r="K160" s="30" t="s">
        <v>127</v>
      </c>
      <c r="L160" s="30" t="s">
        <v>468</v>
      </c>
      <c r="M160" s="27" t="s">
        <v>129</v>
      </c>
      <c r="N160" s="27"/>
      <c r="O160" s="63" t="s">
        <v>130</v>
      </c>
      <c r="P160" s="30"/>
      <c r="Q160" s="30"/>
      <c r="R160" s="30"/>
      <c r="S160" s="33"/>
      <c r="T160" s="30"/>
      <c r="U160" s="30"/>
    </row>
    <row r="161" ht="71.25" customHeight="1" spans="1:21">
      <c r="A161" s="75" t="str">
        <f t="shared" si="6"/>
        <v>VehicleSetting_159</v>
      </c>
      <c r="B161" s="75" t="s">
        <v>585</v>
      </c>
      <c r="C161" s="75"/>
      <c r="D161" s="75" t="s">
        <v>592</v>
      </c>
      <c r="E161" s="75" t="s">
        <v>618</v>
      </c>
      <c r="F161" s="75" t="s">
        <v>122</v>
      </c>
      <c r="G161" s="75" t="s">
        <v>608</v>
      </c>
      <c r="H161" s="75" t="s">
        <v>496</v>
      </c>
      <c r="I161" s="30" t="s">
        <v>81</v>
      </c>
      <c r="J161" s="30" t="s">
        <v>126</v>
      </c>
      <c r="K161" s="30" t="s">
        <v>127</v>
      </c>
      <c r="L161" s="30" t="s">
        <v>468</v>
      </c>
      <c r="M161" s="27" t="s">
        <v>129</v>
      </c>
      <c r="N161" s="27"/>
      <c r="O161" s="63" t="s">
        <v>130</v>
      </c>
      <c r="P161" s="30"/>
      <c r="Q161" s="30"/>
      <c r="R161" s="30"/>
      <c r="S161" s="33"/>
      <c r="T161" s="30"/>
      <c r="U161" s="30"/>
    </row>
    <row r="162" ht="48" customHeight="1" spans="1:21">
      <c r="A162" s="75" t="str">
        <f t="shared" si="6"/>
        <v>VehicleSetting_160</v>
      </c>
      <c r="B162" s="75" t="s">
        <v>585</v>
      </c>
      <c r="C162" s="75"/>
      <c r="D162" s="75" t="s">
        <v>592</v>
      </c>
      <c r="E162" s="75" t="s">
        <v>619</v>
      </c>
      <c r="F162" s="75" t="s">
        <v>122</v>
      </c>
      <c r="G162" s="75" t="s">
        <v>620</v>
      </c>
      <c r="H162" s="75" t="s">
        <v>621</v>
      </c>
      <c r="I162" s="30" t="s">
        <v>81</v>
      </c>
      <c r="J162" s="30" t="s">
        <v>126</v>
      </c>
      <c r="K162" s="30" t="s">
        <v>127</v>
      </c>
      <c r="L162" s="30" t="s">
        <v>468</v>
      </c>
      <c r="M162" s="27" t="s">
        <v>129</v>
      </c>
      <c r="N162" s="27"/>
      <c r="O162" s="63" t="s">
        <v>130</v>
      </c>
      <c r="P162" s="30"/>
      <c r="Q162" s="30"/>
      <c r="R162" s="30"/>
      <c r="S162" s="33"/>
      <c r="T162" s="30"/>
      <c r="U162" s="30"/>
    </row>
    <row r="163" ht="81.75" customHeight="1" spans="1:21">
      <c r="A163" s="75" t="str">
        <f t="shared" si="6"/>
        <v>VehicleSetting_161</v>
      </c>
      <c r="B163" s="75" t="s">
        <v>585</v>
      </c>
      <c r="C163" s="75"/>
      <c r="D163" s="75" t="s">
        <v>592</v>
      </c>
      <c r="E163" s="75" t="s">
        <v>622</v>
      </c>
      <c r="F163" s="75" t="s">
        <v>122</v>
      </c>
      <c r="G163" s="75" t="s">
        <v>623</v>
      </c>
      <c r="H163" s="75" t="s">
        <v>489</v>
      </c>
      <c r="I163" s="30" t="s">
        <v>81</v>
      </c>
      <c r="J163" s="30" t="s">
        <v>126</v>
      </c>
      <c r="K163" s="30" t="s">
        <v>127</v>
      </c>
      <c r="L163" s="30" t="s">
        <v>468</v>
      </c>
      <c r="M163" s="27" t="s">
        <v>129</v>
      </c>
      <c r="N163" s="27"/>
      <c r="O163" s="63" t="s">
        <v>130</v>
      </c>
      <c r="P163" s="30"/>
      <c r="Q163" s="30"/>
      <c r="R163" s="30"/>
      <c r="S163" s="33"/>
      <c r="T163" s="30"/>
      <c r="U163" s="30"/>
    </row>
    <row r="164" ht="81.75" customHeight="1" spans="1:21">
      <c r="A164" s="75" t="str">
        <f t="shared" si="6"/>
        <v>VehicleSetting_162</v>
      </c>
      <c r="B164" s="75" t="s">
        <v>585</v>
      </c>
      <c r="C164" s="75"/>
      <c r="D164" s="75" t="s">
        <v>624</v>
      </c>
      <c r="E164" s="75" t="s">
        <v>625</v>
      </c>
      <c r="F164" s="75" t="s">
        <v>122</v>
      </c>
      <c r="G164" s="75" t="s">
        <v>626</v>
      </c>
      <c r="H164" s="75" t="s">
        <v>627</v>
      </c>
      <c r="I164" s="30" t="s">
        <v>81</v>
      </c>
      <c r="J164" s="30" t="s">
        <v>126</v>
      </c>
      <c r="K164" s="30" t="s">
        <v>127</v>
      </c>
      <c r="L164" s="30" t="s">
        <v>468</v>
      </c>
      <c r="M164" s="27" t="s">
        <v>129</v>
      </c>
      <c r="N164" s="27"/>
      <c r="O164" s="63" t="s">
        <v>130</v>
      </c>
      <c r="P164" s="30"/>
      <c r="Q164" s="30"/>
      <c r="R164" s="30"/>
      <c r="S164" s="33"/>
      <c r="T164" s="30"/>
      <c r="U164" s="30"/>
    </row>
    <row r="165" ht="48" customHeight="1" spans="1:21">
      <c r="A165" s="75" t="str">
        <f t="shared" si="6"/>
        <v>VehicleSetting_163</v>
      </c>
      <c r="B165" s="75" t="s">
        <v>585</v>
      </c>
      <c r="C165" s="75"/>
      <c r="D165" s="75" t="s">
        <v>592</v>
      </c>
      <c r="E165" s="75" t="s">
        <v>628</v>
      </c>
      <c r="F165" s="75" t="s">
        <v>152</v>
      </c>
      <c r="G165" s="75" t="s">
        <v>629</v>
      </c>
      <c r="H165" s="75" t="s">
        <v>630</v>
      </c>
      <c r="I165" s="30" t="s">
        <v>179</v>
      </c>
      <c r="J165" s="30" t="s">
        <v>126</v>
      </c>
      <c r="K165" s="30" t="s">
        <v>127</v>
      </c>
      <c r="L165" s="30" t="s">
        <v>468</v>
      </c>
      <c r="M165" s="27" t="s">
        <v>129</v>
      </c>
      <c r="N165" s="27"/>
      <c r="O165" s="63" t="s">
        <v>130</v>
      </c>
      <c r="P165" s="30"/>
      <c r="Q165" s="30"/>
      <c r="R165" s="30"/>
      <c r="S165" s="33"/>
      <c r="T165" s="30"/>
      <c r="U165" s="30"/>
    </row>
    <row r="166" ht="48" customHeight="1" spans="1:21">
      <c r="A166" s="75" t="str">
        <f t="shared" si="6"/>
        <v>VehicleSetting_164</v>
      </c>
      <c r="B166" s="75" t="s">
        <v>585</v>
      </c>
      <c r="C166" s="75"/>
      <c r="D166" s="75" t="s">
        <v>592</v>
      </c>
      <c r="E166" s="75" t="s">
        <v>631</v>
      </c>
      <c r="F166" s="75" t="s">
        <v>152</v>
      </c>
      <c r="G166" s="75" t="s">
        <v>632</v>
      </c>
      <c r="H166" s="75" t="s">
        <v>633</v>
      </c>
      <c r="I166" s="30" t="s">
        <v>179</v>
      </c>
      <c r="J166" s="30" t="s">
        <v>126</v>
      </c>
      <c r="K166" s="30" t="s">
        <v>127</v>
      </c>
      <c r="L166" s="30" t="s">
        <v>468</v>
      </c>
      <c r="M166" s="27" t="s">
        <v>129</v>
      </c>
      <c r="N166" s="27"/>
      <c r="O166" s="63" t="s">
        <v>130</v>
      </c>
      <c r="P166" s="30"/>
      <c r="Q166" s="30"/>
      <c r="R166" s="30"/>
      <c r="S166" s="33"/>
      <c r="T166" s="30"/>
      <c r="U166" s="30"/>
    </row>
    <row r="167" ht="48" customHeight="1" spans="1:21">
      <c r="A167" s="75" t="str">
        <f t="shared" si="6"/>
        <v>VehicleSetting_165</v>
      </c>
      <c r="B167" s="75" t="s">
        <v>585</v>
      </c>
      <c r="C167" s="75"/>
      <c r="D167" s="75" t="s">
        <v>592</v>
      </c>
      <c r="E167" s="75" t="s">
        <v>634</v>
      </c>
      <c r="F167" s="75" t="s">
        <v>152</v>
      </c>
      <c r="G167" s="75" t="s">
        <v>635</v>
      </c>
      <c r="H167" s="75" t="s">
        <v>636</v>
      </c>
      <c r="I167" s="30" t="s">
        <v>179</v>
      </c>
      <c r="J167" s="30" t="s">
        <v>126</v>
      </c>
      <c r="K167" s="30" t="s">
        <v>127</v>
      </c>
      <c r="L167" s="30" t="s">
        <v>468</v>
      </c>
      <c r="M167" s="27" t="s">
        <v>129</v>
      </c>
      <c r="N167" s="27"/>
      <c r="O167" s="63" t="s">
        <v>130</v>
      </c>
      <c r="P167" s="30"/>
      <c r="Q167" s="30"/>
      <c r="R167" s="30"/>
      <c r="S167" s="33"/>
      <c r="T167" s="30"/>
      <c r="U167" s="30"/>
    </row>
    <row r="168" ht="90.95" customHeight="1" spans="1:21">
      <c r="A168" s="75" t="str">
        <f t="shared" si="6"/>
        <v>VehicleSetting_166</v>
      </c>
      <c r="B168" s="75" t="s">
        <v>585</v>
      </c>
      <c r="C168" s="75"/>
      <c r="D168" s="75" t="s">
        <v>592</v>
      </c>
      <c r="E168" s="75" t="s">
        <v>498</v>
      </c>
      <c r="F168" s="75" t="s">
        <v>637</v>
      </c>
      <c r="G168" s="75" t="s">
        <v>638</v>
      </c>
      <c r="H168" s="75" t="s">
        <v>501</v>
      </c>
      <c r="I168" s="30" t="s">
        <v>81</v>
      </c>
      <c r="J168" s="30" t="s">
        <v>126</v>
      </c>
      <c r="K168" s="30" t="s">
        <v>127</v>
      </c>
      <c r="L168" s="30" t="s">
        <v>468</v>
      </c>
      <c r="M168" s="27" t="s">
        <v>129</v>
      </c>
      <c r="N168" s="27"/>
      <c r="O168" s="63" t="s">
        <v>130</v>
      </c>
      <c r="P168" s="30"/>
      <c r="Q168" s="30"/>
      <c r="R168" s="30"/>
      <c r="S168" s="33"/>
      <c r="T168" s="30"/>
      <c r="U168" s="30"/>
    </row>
    <row r="169" ht="108.95" customHeight="1" spans="1:21">
      <c r="A169" s="75" t="str">
        <f t="shared" si="6"/>
        <v>VehicleSetting_167</v>
      </c>
      <c r="B169" s="75" t="s">
        <v>585</v>
      </c>
      <c r="C169" s="75"/>
      <c r="D169" s="75" t="s">
        <v>592</v>
      </c>
      <c r="E169" s="75" t="s">
        <v>502</v>
      </c>
      <c r="F169" s="75" t="s">
        <v>637</v>
      </c>
      <c r="G169" s="75" t="s">
        <v>639</v>
      </c>
      <c r="H169" s="75" t="s">
        <v>504</v>
      </c>
      <c r="I169" s="30" t="s">
        <v>81</v>
      </c>
      <c r="J169" s="30" t="s">
        <v>126</v>
      </c>
      <c r="K169" s="30" t="s">
        <v>127</v>
      </c>
      <c r="L169" s="30" t="s">
        <v>468</v>
      </c>
      <c r="M169" s="27" t="s">
        <v>129</v>
      </c>
      <c r="N169" s="27"/>
      <c r="O169" s="63" t="s">
        <v>130</v>
      </c>
      <c r="P169" s="30"/>
      <c r="Q169" s="30"/>
      <c r="R169" s="30"/>
      <c r="S169" s="33"/>
      <c r="T169" s="30"/>
      <c r="U169" s="30"/>
    </row>
    <row r="170" ht="94.5" customHeight="1" spans="1:21">
      <c r="A170" s="75" t="str">
        <f t="shared" si="6"/>
        <v>VehicleSetting_168</v>
      </c>
      <c r="B170" s="75" t="s">
        <v>585</v>
      </c>
      <c r="C170" s="75"/>
      <c r="D170" s="75" t="s">
        <v>640</v>
      </c>
      <c r="E170" s="75" t="s">
        <v>525</v>
      </c>
      <c r="F170" s="75" t="s">
        <v>122</v>
      </c>
      <c r="G170" s="75" t="s">
        <v>641</v>
      </c>
      <c r="H170" s="75" t="s">
        <v>527</v>
      </c>
      <c r="I170" s="30" t="s">
        <v>81</v>
      </c>
      <c r="J170" s="30" t="s">
        <v>126</v>
      </c>
      <c r="K170" s="30" t="s">
        <v>127</v>
      </c>
      <c r="L170" s="30" t="s">
        <v>468</v>
      </c>
      <c r="M170" s="27" t="s">
        <v>129</v>
      </c>
      <c r="N170" s="27"/>
      <c r="O170" s="63" t="s">
        <v>130</v>
      </c>
      <c r="P170" s="30"/>
      <c r="Q170" s="30"/>
      <c r="R170" s="30"/>
      <c r="S170" s="33"/>
      <c r="T170" s="30"/>
      <c r="U170" s="30"/>
    </row>
    <row r="171" ht="85.35" customHeight="1" spans="1:21">
      <c r="A171" s="75" t="str">
        <f t="shared" si="6"/>
        <v>VehicleSetting_169</v>
      </c>
      <c r="B171" s="75" t="s">
        <v>585</v>
      </c>
      <c r="C171" s="75"/>
      <c r="D171" s="75" t="s">
        <v>640</v>
      </c>
      <c r="E171" s="75" t="s">
        <v>528</v>
      </c>
      <c r="F171" s="75" t="s">
        <v>122</v>
      </c>
      <c r="G171" s="75" t="s">
        <v>642</v>
      </c>
      <c r="H171" s="75" t="s">
        <v>530</v>
      </c>
      <c r="I171" s="30" t="s">
        <v>81</v>
      </c>
      <c r="J171" s="30" t="s">
        <v>126</v>
      </c>
      <c r="K171" s="30" t="s">
        <v>127</v>
      </c>
      <c r="L171" s="30" t="s">
        <v>468</v>
      </c>
      <c r="M171" s="27" t="s">
        <v>129</v>
      </c>
      <c r="N171" s="27"/>
      <c r="O171" s="63" t="s">
        <v>130</v>
      </c>
      <c r="P171" s="30"/>
      <c r="Q171" s="30"/>
      <c r="R171" s="30"/>
      <c r="S171" s="33"/>
      <c r="T171" s="30"/>
      <c r="U171" s="30"/>
    </row>
    <row r="172" ht="147.2" customHeight="1" spans="1:21">
      <c r="A172" s="75" t="str">
        <f t="shared" si="6"/>
        <v>VehicleSetting_170</v>
      </c>
      <c r="B172" s="75" t="s">
        <v>585</v>
      </c>
      <c r="C172" s="75"/>
      <c r="D172" s="75" t="s">
        <v>640</v>
      </c>
      <c r="E172" s="75" t="s">
        <v>531</v>
      </c>
      <c r="F172" s="75" t="s">
        <v>643</v>
      </c>
      <c r="G172" s="75" t="s">
        <v>644</v>
      </c>
      <c r="H172" s="75" t="s">
        <v>507</v>
      </c>
      <c r="I172" s="30" t="s">
        <v>81</v>
      </c>
      <c r="J172" s="30" t="s">
        <v>126</v>
      </c>
      <c r="K172" s="30" t="s">
        <v>127</v>
      </c>
      <c r="L172" s="30" t="s">
        <v>468</v>
      </c>
      <c r="M172" s="27" t="s">
        <v>190</v>
      </c>
      <c r="N172" s="27" t="s">
        <v>508</v>
      </c>
      <c r="O172" s="63" t="s">
        <v>130</v>
      </c>
      <c r="P172" s="30"/>
      <c r="Q172" s="30"/>
      <c r="R172" s="30"/>
      <c r="S172" s="33"/>
      <c r="T172" s="30"/>
      <c r="U172" s="30"/>
    </row>
    <row r="173" ht="102.75" customHeight="1" spans="1:21">
      <c r="A173" s="75" t="str">
        <f t="shared" si="6"/>
        <v>VehicleSetting_171</v>
      </c>
      <c r="B173" s="75" t="s">
        <v>585</v>
      </c>
      <c r="C173" s="75"/>
      <c r="D173" s="75" t="s">
        <v>640</v>
      </c>
      <c r="E173" s="75" t="s">
        <v>540</v>
      </c>
      <c r="F173" s="75" t="s">
        <v>643</v>
      </c>
      <c r="G173" s="75" t="s">
        <v>645</v>
      </c>
      <c r="H173" s="75" t="s">
        <v>515</v>
      </c>
      <c r="I173" s="30" t="s">
        <v>81</v>
      </c>
      <c r="J173" s="30" t="s">
        <v>126</v>
      </c>
      <c r="K173" s="30" t="s">
        <v>127</v>
      </c>
      <c r="L173" s="30" t="s">
        <v>468</v>
      </c>
      <c r="M173" s="27" t="s">
        <v>190</v>
      </c>
      <c r="N173" s="27" t="s">
        <v>508</v>
      </c>
      <c r="O173" s="63" t="s">
        <v>130</v>
      </c>
      <c r="P173" s="30"/>
      <c r="Q173" s="30"/>
      <c r="R173" s="30"/>
      <c r="S173" s="33"/>
      <c r="T173" s="30"/>
      <c r="U173" s="30"/>
    </row>
    <row r="174" ht="70.35" customHeight="1" spans="1:21">
      <c r="A174" s="75" t="str">
        <f t="shared" si="6"/>
        <v>VehicleSetting_172</v>
      </c>
      <c r="B174" s="75" t="s">
        <v>585</v>
      </c>
      <c r="C174" s="75"/>
      <c r="D174" s="75" t="s">
        <v>640</v>
      </c>
      <c r="E174" s="75" t="s">
        <v>542</v>
      </c>
      <c r="F174" s="75" t="s">
        <v>643</v>
      </c>
      <c r="G174" s="75" t="s">
        <v>646</v>
      </c>
      <c r="H174" s="75" t="s">
        <v>544</v>
      </c>
      <c r="I174" s="30" t="s">
        <v>179</v>
      </c>
      <c r="J174" s="30" t="s">
        <v>126</v>
      </c>
      <c r="K174" s="30" t="s">
        <v>127</v>
      </c>
      <c r="L174" s="30" t="s">
        <v>468</v>
      </c>
      <c r="M174" s="27" t="s">
        <v>190</v>
      </c>
      <c r="N174" s="27" t="s">
        <v>229</v>
      </c>
      <c r="O174" s="63" t="s">
        <v>130</v>
      </c>
      <c r="P174" s="30"/>
      <c r="Q174" s="30"/>
      <c r="R174" s="30"/>
      <c r="S174" s="33"/>
      <c r="T174" s="30"/>
      <c r="U174" s="30"/>
    </row>
    <row r="175" ht="110.25" customHeight="1" spans="1:21">
      <c r="A175" s="75" t="str">
        <f t="shared" si="6"/>
        <v>VehicleSetting_173</v>
      </c>
      <c r="B175" s="75" t="s">
        <v>585</v>
      </c>
      <c r="C175" s="75"/>
      <c r="D175" s="75" t="s">
        <v>640</v>
      </c>
      <c r="E175" s="75" t="s">
        <v>545</v>
      </c>
      <c r="F175" s="75" t="s">
        <v>643</v>
      </c>
      <c r="G175" s="75" t="s">
        <v>546</v>
      </c>
      <c r="H175" s="75" t="s">
        <v>647</v>
      </c>
      <c r="I175" s="30" t="s">
        <v>81</v>
      </c>
      <c r="J175" s="30" t="s">
        <v>126</v>
      </c>
      <c r="K175" s="30" t="s">
        <v>127</v>
      </c>
      <c r="L175" s="30" t="s">
        <v>468</v>
      </c>
      <c r="M175" s="27" t="s">
        <v>129</v>
      </c>
      <c r="N175" s="27"/>
      <c r="O175" s="63" t="s">
        <v>130</v>
      </c>
      <c r="P175" s="30"/>
      <c r="Q175" s="30"/>
      <c r="R175" s="30"/>
      <c r="S175" s="33"/>
      <c r="T175" s="30"/>
      <c r="U175" s="30"/>
    </row>
    <row r="176" ht="102.75" customHeight="1" spans="1:21">
      <c r="A176" s="75" t="str">
        <f t="shared" si="6"/>
        <v>VehicleSetting_174</v>
      </c>
      <c r="B176" s="75" t="s">
        <v>585</v>
      </c>
      <c r="C176" s="75"/>
      <c r="D176" s="75" t="s">
        <v>640</v>
      </c>
      <c r="E176" s="75" t="s">
        <v>648</v>
      </c>
      <c r="F176" s="75" t="s">
        <v>643</v>
      </c>
      <c r="G176" s="75" t="s">
        <v>555</v>
      </c>
      <c r="H176" s="75" t="s">
        <v>649</v>
      </c>
      <c r="I176" s="30" t="s">
        <v>81</v>
      </c>
      <c r="J176" s="30" t="s">
        <v>126</v>
      </c>
      <c r="K176" s="30" t="s">
        <v>127</v>
      </c>
      <c r="L176" s="30" t="s">
        <v>468</v>
      </c>
      <c r="M176" s="27" t="s">
        <v>129</v>
      </c>
      <c r="N176" s="27"/>
      <c r="O176" s="63" t="s">
        <v>130</v>
      </c>
      <c r="P176" s="30"/>
      <c r="Q176" s="30"/>
      <c r="R176" s="30"/>
      <c r="S176" s="33"/>
      <c r="T176" s="30"/>
      <c r="U176" s="30"/>
    </row>
    <row r="177" ht="79.5" customHeight="1" spans="1:21">
      <c r="A177" s="75" t="str">
        <f t="shared" si="6"/>
        <v>VehicleSetting_175</v>
      </c>
      <c r="B177" s="75" t="s">
        <v>585</v>
      </c>
      <c r="C177" s="75"/>
      <c r="D177" s="75" t="s">
        <v>640</v>
      </c>
      <c r="E177" s="75" t="s">
        <v>557</v>
      </c>
      <c r="F177" s="75" t="s">
        <v>650</v>
      </c>
      <c r="G177" s="75" t="s">
        <v>644</v>
      </c>
      <c r="H177" s="75" t="s">
        <v>518</v>
      </c>
      <c r="I177" s="30" t="s">
        <v>81</v>
      </c>
      <c r="J177" s="30" t="s">
        <v>126</v>
      </c>
      <c r="K177" s="30" t="s">
        <v>127</v>
      </c>
      <c r="L177" s="30" t="s">
        <v>468</v>
      </c>
      <c r="M177" s="27" t="s">
        <v>190</v>
      </c>
      <c r="N177" s="27" t="s">
        <v>508</v>
      </c>
      <c r="O177" s="63" t="s">
        <v>130</v>
      </c>
      <c r="P177" s="30"/>
      <c r="Q177" s="30"/>
      <c r="R177" s="30"/>
      <c r="S177" s="33"/>
      <c r="T177" s="30"/>
      <c r="U177" s="30"/>
    </row>
    <row r="178" ht="84.4" customHeight="1" spans="1:21">
      <c r="A178" s="75" t="str">
        <f t="shared" si="6"/>
        <v>VehicleSetting_176</v>
      </c>
      <c r="B178" s="75" t="s">
        <v>585</v>
      </c>
      <c r="C178" s="75"/>
      <c r="D178" s="75" t="s">
        <v>640</v>
      </c>
      <c r="E178" s="75" t="s">
        <v>560</v>
      </c>
      <c r="F178" s="75" t="s">
        <v>650</v>
      </c>
      <c r="G178" s="75" t="s">
        <v>651</v>
      </c>
      <c r="H178" s="75" t="s">
        <v>568</v>
      </c>
      <c r="I178" s="30" t="s">
        <v>81</v>
      </c>
      <c r="J178" s="30" t="s">
        <v>126</v>
      </c>
      <c r="K178" s="30" t="s">
        <v>127</v>
      </c>
      <c r="L178" s="30" t="s">
        <v>468</v>
      </c>
      <c r="M178" s="27" t="s">
        <v>190</v>
      </c>
      <c r="N178" s="27" t="s">
        <v>508</v>
      </c>
      <c r="O178" s="63" t="s">
        <v>130</v>
      </c>
      <c r="P178" s="30"/>
      <c r="Q178" s="30"/>
      <c r="R178" s="30"/>
      <c r="S178" s="33"/>
      <c r="T178" s="30"/>
      <c r="U178" s="30"/>
    </row>
    <row r="179" ht="77.65" customHeight="1" spans="1:21">
      <c r="A179" s="75" t="str">
        <f t="shared" si="6"/>
        <v>VehicleSetting_177</v>
      </c>
      <c r="B179" s="75" t="s">
        <v>585</v>
      </c>
      <c r="C179" s="75"/>
      <c r="D179" s="75" t="s">
        <v>640</v>
      </c>
      <c r="E179" s="75" t="s">
        <v>652</v>
      </c>
      <c r="F179" s="75" t="s">
        <v>650</v>
      </c>
      <c r="G179" s="75" t="s">
        <v>653</v>
      </c>
      <c r="H179" s="75" t="s">
        <v>524</v>
      </c>
      <c r="I179" s="30" t="s">
        <v>81</v>
      </c>
      <c r="J179" s="30" t="s">
        <v>126</v>
      </c>
      <c r="K179" s="30" t="s">
        <v>127</v>
      </c>
      <c r="L179" s="30" t="s">
        <v>468</v>
      </c>
      <c r="M179" s="27" t="s">
        <v>190</v>
      </c>
      <c r="N179" s="27" t="s">
        <v>508</v>
      </c>
      <c r="O179" s="63" t="s">
        <v>130</v>
      </c>
      <c r="P179" s="30"/>
      <c r="Q179" s="30"/>
      <c r="R179" s="30"/>
      <c r="S179" s="33"/>
      <c r="T179" s="30"/>
      <c r="U179" s="30"/>
    </row>
    <row r="180" ht="48" customHeight="1" spans="1:21">
      <c r="A180" s="75" t="str">
        <f t="shared" si="6"/>
        <v>VehicleSetting_178</v>
      </c>
      <c r="B180" s="75" t="s">
        <v>585</v>
      </c>
      <c r="C180" s="75"/>
      <c r="D180" s="75" t="s">
        <v>640</v>
      </c>
      <c r="E180" s="75" t="s">
        <v>654</v>
      </c>
      <c r="F180" s="75" t="s">
        <v>650</v>
      </c>
      <c r="G180" s="75" t="s">
        <v>655</v>
      </c>
      <c r="H180" s="75" t="s">
        <v>573</v>
      </c>
      <c r="I180" s="30" t="s">
        <v>48</v>
      </c>
      <c r="J180" s="30" t="s">
        <v>126</v>
      </c>
      <c r="K180" s="30" t="s">
        <v>127</v>
      </c>
      <c r="L180" s="30" t="s">
        <v>468</v>
      </c>
      <c r="M180" s="27" t="s">
        <v>190</v>
      </c>
      <c r="N180" s="27" t="s">
        <v>229</v>
      </c>
      <c r="O180" s="63" t="s">
        <v>130</v>
      </c>
      <c r="P180" s="30"/>
      <c r="Q180" s="30"/>
      <c r="R180" s="30"/>
      <c r="S180" s="33"/>
      <c r="T180" s="30"/>
      <c r="U180" s="30"/>
    </row>
    <row r="181" ht="99" customHeight="1" spans="1:21">
      <c r="A181" s="75" t="str">
        <f t="shared" si="6"/>
        <v>VehicleSetting_179</v>
      </c>
      <c r="B181" s="75" t="s">
        <v>585</v>
      </c>
      <c r="C181" s="75"/>
      <c r="D181" s="75" t="s">
        <v>640</v>
      </c>
      <c r="E181" s="75" t="s">
        <v>574</v>
      </c>
      <c r="F181" s="75" t="s">
        <v>650</v>
      </c>
      <c r="G181" s="75" t="s">
        <v>575</v>
      </c>
      <c r="H181" s="75" t="s">
        <v>656</v>
      </c>
      <c r="I181" s="30" t="s">
        <v>81</v>
      </c>
      <c r="J181" s="30" t="s">
        <v>126</v>
      </c>
      <c r="K181" s="30" t="s">
        <v>127</v>
      </c>
      <c r="L181" s="30" t="s">
        <v>468</v>
      </c>
      <c r="M181" s="27" t="s">
        <v>129</v>
      </c>
      <c r="N181" s="27"/>
      <c r="O181" s="63" t="s">
        <v>130</v>
      </c>
      <c r="P181" s="30"/>
      <c r="Q181" s="30"/>
      <c r="R181" s="30"/>
      <c r="S181" s="33"/>
      <c r="T181" s="30"/>
      <c r="U181" s="30"/>
    </row>
    <row r="182" ht="87.75" customHeight="1" spans="1:21">
      <c r="A182" s="75" t="str">
        <f t="shared" si="6"/>
        <v>VehicleSetting_180</v>
      </c>
      <c r="B182" s="75" t="s">
        <v>585</v>
      </c>
      <c r="C182" s="75"/>
      <c r="D182" s="75" t="s">
        <v>640</v>
      </c>
      <c r="E182" s="75" t="s">
        <v>657</v>
      </c>
      <c r="F182" s="75" t="s">
        <v>650</v>
      </c>
      <c r="G182" s="75" t="s">
        <v>658</v>
      </c>
      <c r="H182" s="75" t="s">
        <v>659</v>
      </c>
      <c r="I182" s="30" t="s">
        <v>81</v>
      </c>
      <c r="J182" s="30" t="s">
        <v>126</v>
      </c>
      <c r="K182" s="30" t="s">
        <v>127</v>
      </c>
      <c r="L182" s="30" t="s">
        <v>468</v>
      </c>
      <c r="M182" s="27" t="s">
        <v>129</v>
      </c>
      <c r="N182" s="27"/>
      <c r="O182" s="63" t="s">
        <v>130</v>
      </c>
      <c r="P182" s="30"/>
      <c r="Q182" s="30"/>
      <c r="R182" s="30"/>
      <c r="S182" s="33"/>
      <c r="T182" s="30"/>
      <c r="U182" s="30"/>
    </row>
    <row r="183" ht="101.1" customHeight="1" spans="1:21">
      <c r="A183" s="75" t="str">
        <f t="shared" si="6"/>
        <v>VehicleSetting_181</v>
      </c>
      <c r="B183" s="75" t="s">
        <v>585</v>
      </c>
      <c r="C183" s="75"/>
      <c r="D183" s="75" t="s">
        <v>640</v>
      </c>
      <c r="E183" s="75" t="s">
        <v>660</v>
      </c>
      <c r="F183" s="75" t="s">
        <v>650</v>
      </c>
      <c r="G183" s="75" t="s">
        <v>583</v>
      </c>
      <c r="H183" s="75" t="s">
        <v>661</v>
      </c>
      <c r="I183" s="30" t="s">
        <v>81</v>
      </c>
      <c r="J183" s="30" t="s">
        <v>126</v>
      </c>
      <c r="K183" s="30" t="s">
        <v>127</v>
      </c>
      <c r="L183" s="30" t="s">
        <v>468</v>
      </c>
      <c r="M183" s="27" t="s">
        <v>129</v>
      </c>
      <c r="N183" s="27"/>
      <c r="O183" s="63" t="s">
        <v>130</v>
      </c>
      <c r="P183" s="30"/>
      <c r="Q183" s="30"/>
      <c r="R183" s="30"/>
      <c r="S183" s="33"/>
      <c r="T183" s="30"/>
      <c r="U183" s="30"/>
    </row>
    <row r="184" ht="101.1" customHeight="1" spans="1:21">
      <c r="A184" s="75" t="str">
        <f t="shared" si="6"/>
        <v>VehicleSetting_182</v>
      </c>
      <c r="B184" s="75" t="s">
        <v>585</v>
      </c>
      <c r="C184" s="75"/>
      <c r="D184" s="75" t="s">
        <v>662</v>
      </c>
      <c r="E184" s="75" t="s">
        <v>663</v>
      </c>
      <c r="F184" s="75" t="s">
        <v>664</v>
      </c>
      <c r="G184" s="75" t="s">
        <v>665</v>
      </c>
      <c r="H184" s="75" t="s">
        <v>666</v>
      </c>
      <c r="I184" s="30" t="s">
        <v>48</v>
      </c>
      <c r="J184" s="30" t="s">
        <v>126</v>
      </c>
      <c r="K184" s="30" t="s">
        <v>127</v>
      </c>
      <c r="L184" s="30" t="s">
        <v>468</v>
      </c>
      <c r="M184" s="27" t="s">
        <v>129</v>
      </c>
      <c r="N184" s="27"/>
      <c r="O184" s="63" t="s">
        <v>130</v>
      </c>
      <c r="P184" s="30"/>
      <c r="Q184" s="30"/>
      <c r="R184" s="30"/>
      <c r="S184" s="33"/>
      <c r="T184" s="30"/>
      <c r="U184" s="30"/>
    </row>
    <row r="185" ht="101.1" customHeight="1" spans="1:21">
      <c r="A185" s="75" t="str">
        <f t="shared" si="6"/>
        <v>VehicleSetting_183</v>
      </c>
      <c r="B185" s="75" t="s">
        <v>585</v>
      </c>
      <c r="C185" s="75"/>
      <c r="D185" s="75" t="s">
        <v>662</v>
      </c>
      <c r="E185" s="75" t="s">
        <v>663</v>
      </c>
      <c r="F185" s="75" t="s">
        <v>664</v>
      </c>
      <c r="G185" s="75" t="s">
        <v>667</v>
      </c>
      <c r="H185" s="75" t="s">
        <v>668</v>
      </c>
      <c r="I185" s="30" t="s">
        <v>48</v>
      </c>
      <c r="J185" s="30" t="s">
        <v>126</v>
      </c>
      <c r="K185" s="30" t="s">
        <v>127</v>
      </c>
      <c r="L185" s="30" t="s">
        <v>468</v>
      </c>
      <c r="M185" s="27" t="s">
        <v>129</v>
      </c>
      <c r="N185" s="27"/>
      <c r="O185" s="63" t="s">
        <v>130</v>
      </c>
      <c r="P185" s="30"/>
      <c r="Q185" s="30"/>
      <c r="R185" s="30"/>
      <c r="S185" s="33"/>
      <c r="T185" s="30"/>
      <c r="U185" s="30"/>
    </row>
    <row r="186" ht="101.1" customHeight="1" spans="1:21">
      <c r="A186" s="75" t="str">
        <f t="shared" si="6"/>
        <v>VehicleSetting_184</v>
      </c>
      <c r="B186" s="75" t="s">
        <v>585</v>
      </c>
      <c r="C186" s="75"/>
      <c r="D186" s="75" t="s">
        <v>662</v>
      </c>
      <c r="E186" s="75" t="s">
        <v>663</v>
      </c>
      <c r="F186" s="75" t="s">
        <v>669</v>
      </c>
      <c r="G186" s="75" t="s">
        <v>670</v>
      </c>
      <c r="H186" s="75" t="s">
        <v>671</v>
      </c>
      <c r="I186" s="30" t="s">
        <v>48</v>
      </c>
      <c r="J186" s="30" t="s">
        <v>126</v>
      </c>
      <c r="K186" s="30" t="s">
        <v>127</v>
      </c>
      <c r="L186" s="30" t="s">
        <v>468</v>
      </c>
      <c r="M186" s="27" t="s">
        <v>129</v>
      </c>
      <c r="N186" s="27"/>
      <c r="O186" s="63" t="s">
        <v>130</v>
      </c>
      <c r="P186" s="30"/>
      <c r="Q186" s="30"/>
      <c r="R186" s="30"/>
      <c r="S186" s="33"/>
      <c r="T186" s="30"/>
      <c r="U186" s="30"/>
    </row>
    <row r="187" ht="101.1" customHeight="1" spans="1:21">
      <c r="A187" s="75" t="str">
        <f t="shared" si="6"/>
        <v>VehicleSetting_185</v>
      </c>
      <c r="B187" s="75" t="s">
        <v>585</v>
      </c>
      <c r="C187" s="75"/>
      <c r="D187" s="75" t="s">
        <v>662</v>
      </c>
      <c r="E187" s="75" t="s">
        <v>663</v>
      </c>
      <c r="F187" s="75" t="s">
        <v>664</v>
      </c>
      <c r="G187" s="75" t="s">
        <v>672</v>
      </c>
      <c r="H187" s="75" t="s">
        <v>673</v>
      </c>
      <c r="I187" s="30" t="s">
        <v>48</v>
      </c>
      <c r="J187" s="30" t="s">
        <v>126</v>
      </c>
      <c r="K187" s="30" t="s">
        <v>127</v>
      </c>
      <c r="L187" s="30" t="s">
        <v>468</v>
      </c>
      <c r="M187" s="27" t="s">
        <v>129</v>
      </c>
      <c r="N187" s="27"/>
      <c r="O187" s="63" t="s">
        <v>130</v>
      </c>
      <c r="P187" s="30"/>
      <c r="Q187" s="30"/>
      <c r="R187" s="30"/>
      <c r="S187" s="33"/>
      <c r="T187" s="30"/>
      <c r="U187" s="30"/>
    </row>
    <row r="188" ht="48" customHeight="1" spans="1:21">
      <c r="A188" s="75" t="str">
        <f t="shared" si="6"/>
        <v>VehicleSetting_186</v>
      </c>
      <c r="B188" s="75" t="s">
        <v>585</v>
      </c>
      <c r="C188" s="75"/>
      <c r="D188" s="75" t="s">
        <v>674</v>
      </c>
      <c r="E188" s="75" t="s">
        <v>675</v>
      </c>
      <c r="F188" s="75" t="s">
        <v>200</v>
      </c>
      <c r="G188" s="75" t="s">
        <v>676</v>
      </c>
      <c r="H188" s="75" t="s">
        <v>677</v>
      </c>
      <c r="I188" s="30" t="s">
        <v>48</v>
      </c>
      <c r="J188" s="30" t="s">
        <v>126</v>
      </c>
      <c r="K188" s="30" t="s">
        <v>127</v>
      </c>
      <c r="L188" s="30" t="s">
        <v>468</v>
      </c>
      <c r="M188" s="27" t="s">
        <v>190</v>
      </c>
      <c r="N188" s="27" t="s">
        <v>191</v>
      </c>
      <c r="O188" s="63" t="s">
        <v>130</v>
      </c>
      <c r="P188" s="30"/>
      <c r="Q188" s="30"/>
      <c r="R188" s="30"/>
      <c r="S188" s="33"/>
      <c r="T188" s="30"/>
      <c r="U188" s="30"/>
    </row>
    <row r="189" ht="48" customHeight="1" spans="1:21">
      <c r="A189" s="75" t="str">
        <f t="shared" si="6"/>
        <v>VehicleSetting_187</v>
      </c>
      <c r="B189" s="75" t="s">
        <v>585</v>
      </c>
      <c r="C189" s="75"/>
      <c r="D189" s="75" t="s">
        <v>674</v>
      </c>
      <c r="E189" s="75" t="s">
        <v>678</v>
      </c>
      <c r="F189" s="75" t="s">
        <v>200</v>
      </c>
      <c r="G189" s="75" t="s">
        <v>679</v>
      </c>
      <c r="H189" s="75" t="s">
        <v>680</v>
      </c>
      <c r="I189" s="30" t="s">
        <v>48</v>
      </c>
      <c r="J189" s="30" t="s">
        <v>126</v>
      </c>
      <c r="K189" s="30" t="s">
        <v>127</v>
      </c>
      <c r="L189" s="30" t="s">
        <v>468</v>
      </c>
      <c r="M189" s="27" t="s">
        <v>129</v>
      </c>
      <c r="N189" s="27"/>
      <c r="O189" s="63" t="s">
        <v>130</v>
      </c>
      <c r="P189" s="30"/>
      <c r="Q189" s="30"/>
      <c r="R189" s="30"/>
      <c r="S189" s="33"/>
      <c r="T189" s="30"/>
      <c r="U189" s="30"/>
    </row>
    <row r="190" ht="48" customHeight="1" spans="1:21">
      <c r="A190" s="75" t="str">
        <f t="shared" si="6"/>
        <v>VehicleSetting_188</v>
      </c>
      <c r="B190" s="75" t="s">
        <v>585</v>
      </c>
      <c r="C190" s="75"/>
      <c r="D190" s="75" t="s">
        <v>674</v>
      </c>
      <c r="E190" s="75" t="s">
        <v>681</v>
      </c>
      <c r="F190" s="75" t="s">
        <v>200</v>
      </c>
      <c r="G190" s="75" t="s">
        <v>682</v>
      </c>
      <c r="H190" s="75" t="s">
        <v>683</v>
      </c>
      <c r="I190" s="30" t="s">
        <v>48</v>
      </c>
      <c r="J190" s="30" t="s">
        <v>126</v>
      </c>
      <c r="K190" s="30" t="s">
        <v>127</v>
      </c>
      <c r="L190" s="30" t="s">
        <v>468</v>
      </c>
      <c r="M190" s="27" t="s">
        <v>129</v>
      </c>
      <c r="N190" s="27"/>
      <c r="O190" s="63" t="s">
        <v>130</v>
      </c>
      <c r="P190" s="30"/>
      <c r="Q190" s="30"/>
      <c r="R190" s="30"/>
      <c r="S190" s="33"/>
      <c r="T190" s="30"/>
      <c r="U190" s="30"/>
    </row>
    <row r="191" ht="48" customHeight="1" spans="1:21">
      <c r="A191" s="75" t="str">
        <f t="shared" si="6"/>
        <v>VehicleSetting_189</v>
      </c>
      <c r="B191" s="75" t="s">
        <v>585</v>
      </c>
      <c r="C191" s="75"/>
      <c r="D191" s="75" t="s">
        <v>674</v>
      </c>
      <c r="E191" s="75" t="s">
        <v>684</v>
      </c>
      <c r="F191" s="75" t="s">
        <v>152</v>
      </c>
      <c r="G191" s="75" t="s">
        <v>685</v>
      </c>
      <c r="H191" s="75" t="s">
        <v>686</v>
      </c>
      <c r="I191" s="30" t="s">
        <v>48</v>
      </c>
      <c r="J191" s="30" t="s">
        <v>126</v>
      </c>
      <c r="K191" s="30" t="s">
        <v>127</v>
      </c>
      <c r="L191" s="30" t="s">
        <v>468</v>
      </c>
      <c r="M191" s="27" t="s">
        <v>190</v>
      </c>
      <c r="N191" s="27" t="s">
        <v>191</v>
      </c>
      <c r="O191" s="63" t="s">
        <v>130</v>
      </c>
      <c r="P191" s="30"/>
      <c r="Q191" s="30"/>
      <c r="R191" s="30"/>
      <c r="S191" s="33"/>
      <c r="T191" s="30"/>
      <c r="U191" s="30"/>
    </row>
    <row r="192" ht="48" customHeight="1" spans="1:21">
      <c r="A192" s="75" t="str">
        <f t="shared" si="6"/>
        <v>VehicleSetting_190</v>
      </c>
      <c r="B192" s="75" t="s">
        <v>585</v>
      </c>
      <c r="C192" s="75"/>
      <c r="D192" s="75" t="s">
        <v>674</v>
      </c>
      <c r="E192" s="75" t="s">
        <v>687</v>
      </c>
      <c r="F192" s="75" t="s">
        <v>152</v>
      </c>
      <c r="G192" s="75" t="s">
        <v>688</v>
      </c>
      <c r="H192" s="75" t="s">
        <v>689</v>
      </c>
      <c r="I192" s="30" t="s">
        <v>48</v>
      </c>
      <c r="J192" s="30" t="s">
        <v>126</v>
      </c>
      <c r="K192" s="30" t="s">
        <v>127</v>
      </c>
      <c r="L192" s="30" t="s">
        <v>468</v>
      </c>
      <c r="M192" s="27" t="s">
        <v>190</v>
      </c>
      <c r="N192" s="27" t="s">
        <v>191</v>
      </c>
      <c r="O192" s="63" t="s">
        <v>130</v>
      </c>
      <c r="P192" s="30"/>
      <c r="Q192" s="30"/>
      <c r="R192" s="30"/>
      <c r="S192" s="33"/>
      <c r="T192" s="30"/>
      <c r="U192" s="30"/>
    </row>
    <row r="193" ht="79.35" customHeight="1" spans="1:21">
      <c r="A193" s="75" t="str">
        <f t="shared" si="6"/>
        <v>VehicleSetting_191</v>
      </c>
      <c r="B193" s="75" t="s">
        <v>585</v>
      </c>
      <c r="C193" s="75"/>
      <c r="D193" s="75" t="s">
        <v>690</v>
      </c>
      <c r="E193" s="75" t="s">
        <v>691</v>
      </c>
      <c r="F193" s="75" t="s">
        <v>692</v>
      </c>
      <c r="G193" s="75" t="s">
        <v>693</v>
      </c>
      <c r="H193" s="75" t="s">
        <v>694</v>
      </c>
      <c r="I193" s="30" t="s">
        <v>81</v>
      </c>
      <c r="J193" s="30" t="s">
        <v>126</v>
      </c>
      <c r="K193" s="30" t="s">
        <v>127</v>
      </c>
      <c r="L193" s="30" t="s">
        <v>468</v>
      </c>
      <c r="M193" s="27" t="s">
        <v>129</v>
      </c>
      <c r="N193" s="27"/>
      <c r="O193" s="63" t="s">
        <v>130</v>
      </c>
      <c r="P193" s="30"/>
      <c r="Q193" s="30"/>
      <c r="R193" s="30"/>
      <c r="S193" s="33"/>
      <c r="T193" s="30"/>
      <c r="U193" s="30"/>
    </row>
    <row r="194" ht="48" customHeight="1" spans="1:21">
      <c r="A194" s="75" t="str">
        <f t="shared" si="6"/>
        <v>VehicleSetting_192</v>
      </c>
      <c r="B194" s="75" t="s">
        <v>695</v>
      </c>
      <c r="C194" s="75"/>
      <c r="D194" s="75" t="s">
        <v>690</v>
      </c>
      <c r="E194" s="75" t="s">
        <v>696</v>
      </c>
      <c r="F194" s="75" t="s">
        <v>692</v>
      </c>
      <c r="G194" s="75" t="s">
        <v>697</v>
      </c>
      <c r="H194" s="75" t="s">
        <v>698</v>
      </c>
      <c r="I194" s="30" t="s">
        <v>81</v>
      </c>
      <c r="J194" s="30" t="s">
        <v>126</v>
      </c>
      <c r="K194" s="30" t="s">
        <v>127</v>
      </c>
      <c r="L194" s="30" t="s">
        <v>699</v>
      </c>
      <c r="M194" s="27" t="s">
        <v>129</v>
      </c>
      <c r="N194" s="27"/>
      <c r="O194" s="63" t="s">
        <v>130</v>
      </c>
      <c r="P194" s="30"/>
      <c r="Q194" s="30"/>
      <c r="R194" s="30"/>
      <c r="S194" s="33"/>
      <c r="T194" s="30"/>
      <c r="U194" s="30"/>
    </row>
    <row r="195" ht="48" customHeight="1" spans="1:21">
      <c r="A195" s="75" t="str">
        <f t="shared" si="6"/>
        <v>VehicleSetting_193</v>
      </c>
      <c r="B195" s="75" t="s">
        <v>695</v>
      </c>
      <c r="C195" s="75"/>
      <c r="D195" s="75" t="s">
        <v>690</v>
      </c>
      <c r="E195" s="75" t="s">
        <v>700</v>
      </c>
      <c r="F195" s="75" t="s">
        <v>692</v>
      </c>
      <c r="G195" s="75" t="s">
        <v>701</v>
      </c>
      <c r="H195" s="75" t="s">
        <v>702</v>
      </c>
      <c r="I195" s="30" t="s">
        <v>81</v>
      </c>
      <c r="J195" s="30" t="s">
        <v>126</v>
      </c>
      <c r="K195" s="30" t="s">
        <v>127</v>
      </c>
      <c r="L195" s="30" t="s">
        <v>699</v>
      </c>
      <c r="M195" s="27" t="s">
        <v>129</v>
      </c>
      <c r="N195" s="27"/>
      <c r="O195" s="63" t="s">
        <v>130</v>
      </c>
      <c r="P195" s="30"/>
      <c r="Q195" s="30"/>
      <c r="R195" s="30"/>
      <c r="S195" s="33"/>
      <c r="T195" s="30"/>
      <c r="U195" s="30"/>
    </row>
    <row r="196" ht="48" customHeight="1" spans="1:21">
      <c r="A196" s="75" t="str">
        <f t="shared" si="6"/>
        <v>VehicleSetting_194</v>
      </c>
      <c r="B196" s="75" t="s">
        <v>695</v>
      </c>
      <c r="C196" s="75"/>
      <c r="D196" s="75" t="s">
        <v>690</v>
      </c>
      <c r="E196" s="75" t="s">
        <v>703</v>
      </c>
      <c r="F196" s="75" t="s">
        <v>692</v>
      </c>
      <c r="G196" s="75" t="s">
        <v>704</v>
      </c>
      <c r="H196" s="75" t="s">
        <v>705</v>
      </c>
      <c r="I196" s="30" t="s">
        <v>81</v>
      </c>
      <c r="J196" s="30" t="s">
        <v>126</v>
      </c>
      <c r="K196" s="30" t="s">
        <v>127</v>
      </c>
      <c r="L196" s="30" t="s">
        <v>699</v>
      </c>
      <c r="M196" s="27" t="s">
        <v>129</v>
      </c>
      <c r="N196" s="27"/>
      <c r="O196" s="63" t="s">
        <v>130</v>
      </c>
      <c r="P196" s="30"/>
      <c r="Q196" s="30"/>
      <c r="R196" s="30"/>
      <c r="S196" s="33"/>
      <c r="T196" s="30"/>
      <c r="U196" s="30"/>
    </row>
    <row r="197" ht="78.75" customHeight="1" spans="1:21">
      <c r="A197" s="75" t="str">
        <f t="shared" si="6"/>
        <v>VehicleSetting_195</v>
      </c>
      <c r="B197" s="75" t="s">
        <v>695</v>
      </c>
      <c r="C197" s="75"/>
      <c r="D197" s="75" t="s">
        <v>690</v>
      </c>
      <c r="E197" s="75" t="s">
        <v>706</v>
      </c>
      <c r="F197" s="75" t="s">
        <v>692</v>
      </c>
      <c r="G197" s="75" t="s">
        <v>707</v>
      </c>
      <c r="H197" s="75" t="s">
        <v>708</v>
      </c>
      <c r="I197" s="30" t="s">
        <v>48</v>
      </c>
      <c r="J197" s="30" t="s">
        <v>126</v>
      </c>
      <c r="K197" s="30" t="s">
        <v>127</v>
      </c>
      <c r="L197" s="30" t="s">
        <v>699</v>
      </c>
      <c r="M197" s="27" t="s">
        <v>190</v>
      </c>
      <c r="N197" s="27" t="s">
        <v>229</v>
      </c>
      <c r="O197" s="63" t="s">
        <v>130</v>
      </c>
      <c r="P197" s="30"/>
      <c r="Q197" s="30"/>
      <c r="R197" s="30"/>
      <c r="S197" s="33"/>
      <c r="T197" s="30"/>
      <c r="U197" s="30"/>
    </row>
    <row r="198" ht="101.25" customHeight="1" spans="1:21">
      <c r="A198" s="75" t="str">
        <f t="shared" si="6"/>
        <v>VehicleSetting_196</v>
      </c>
      <c r="B198" s="75" t="s">
        <v>695</v>
      </c>
      <c r="C198" s="75"/>
      <c r="D198" s="75" t="s">
        <v>690</v>
      </c>
      <c r="E198" s="75" t="s">
        <v>709</v>
      </c>
      <c r="F198" s="75" t="s">
        <v>692</v>
      </c>
      <c r="G198" s="75" t="s">
        <v>710</v>
      </c>
      <c r="H198" s="75" t="s">
        <v>711</v>
      </c>
      <c r="I198" s="30" t="s">
        <v>48</v>
      </c>
      <c r="J198" s="30" t="s">
        <v>126</v>
      </c>
      <c r="K198" s="30" t="s">
        <v>127</v>
      </c>
      <c r="L198" s="30" t="s">
        <v>699</v>
      </c>
      <c r="M198" s="27" t="s">
        <v>190</v>
      </c>
      <c r="N198" s="27" t="s">
        <v>229</v>
      </c>
      <c r="O198" s="63" t="s">
        <v>130</v>
      </c>
      <c r="P198" s="30"/>
      <c r="Q198" s="30"/>
      <c r="R198" s="30"/>
      <c r="S198" s="33"/>
      <c r="T198" s="30"/>
      <c r="U198" s="30"/>
    </row>
    <row r="199" ht="48" customHeight="1" spans="1:21">
      <c r="A199" s="75" t="str">
        <f t="shared" si="6"/>
        <v>VehicleSetting_197</v>
      </c>
      <c r="B199" s="75" t="s">
        <v>695</v>
      </c>
      <c r="C199" s="75"/>
      <c r="D199" s="75" t="s">
        <v>690</v>
      </c>
      <c r="E199" s="75" t="s">
        <v>712</v>
      </c>
      <c r="F199" s="75" t="s">
        <v>713</v>
      </c>
      <c r="G199" s="75" t="s">
        <v>714</v>
      </c>
      <c r="H199" s="75" t="s">
        <v>715</v>
      </c>
      <c r="I199" s="30" t="s">
        <v>48</v>
      </c>
      <c r="J199" s="30" t="s">
        <v>126</v>
      </c>
      <c r="K199" s="30" t="s">
        <v>127</v>
      </c>
      <c r="L199" s="30" t="s">
        <v>699</v>
      </c>
      <c r="M199" s="27" t="s">
        <v>129</v>
      </c>
      <c r="N199" s="27"/>
      <c r="O199" s="63" t="s">
        <v>130</v>
      </c>
      <c r="P199" s="30"/>
      <c r="Q199" s="30"/>
      <c r="R199" s="30"/>
      <c r="S199" s="33"/>
      <c r="T199" s="30"/>
      <c r="U199" s="30"/>
    </row>
    <row r="200" ht="48" customHeight="1" spans="1:21">
      <c r="A200" s="75" t="str">
        <f t="shared" si="6"/>
        <v>VehicleSetting_198</v>
      </c>
      <c r="B200" s="75" t="s">
        <v>695</v>
      </c>
      <c r="C200" s="75"/>
      <c r="D200" s="75" t="s">
        <v>690</v>
      </c>
      <c r="E200" s="75" t="s">
        <v>716</v>
      </c>
      <c r="F200" s="75" t="s">
        <v>200</v>
      </c>
      <c r="G200" s="75" t="s">
        <v>717</v>
      </c>
      <c r="H200" s="75" t="s">
        <v>718</v>
      </c>
      <c r="I200" s="30" t="s">
        <v>48</v>
      </c>
      <c r="J200" s="30" t="s">
        <v>126</v>
      </c>
      <c r="K200" s="30" t="s">
        <v>127</v>
      </c>
      <c r="L200" s="30" t="s">
        <v>699</v>
      </c>
      <c r="M200" s="27" t="s">
        <v>129</v>
      </c>
      <c r="N200" s="27"/>
      <c r="O200" s="63" t="s">
        <v>130</v>
      </c>
      <c r="P200" s="30"/>
      <c r="Q200" s="30"/>
      <c r="R200" s="30"/>
      <c r="S200" s="33"/>
      <c r="T200" s="30"/>
      <c r="U200" s="30"/>
    </row>
    <row r="201" ht="48" customHeight="1" spans="1:21">
      <c r="A201" s="75" t="str">
        <f t="shared" si="6"/>
        <v>VehicleSetting_199</v>
      </c>
      <c r="B201" s="75" t="s">
        <v>695</v>
      </c>
      <c r="C201" s="75"/>
      <c r="D201" s="75" t="s">
        <v>690</v>
      </c>
      <c r="E201" s="75" t="s">
        <v>719</v>
      </c>
      <c r="F201" s="75" t="s">
        <v>200</v>
      </c>
      <c r="G201" s="75" t="s">
        <v>720</v>
      </c>
      <c r="H201" s="75" t="s">
        <v>721</v>
      </c>
      <c r="I201" s="30" t="s">
        <v>48</v>
      </c>
      <c r="J201" s="30" t="s">
        <v>126</v>
      </c>
      <c r="K201" s="30" t="s">
        <v>127</v>
      </c>
      <c r="L201" s="30" t="s">
        <v>699</v>
      </c>
      <c r="M201" s="27" t="s">
        <v>129</v>
      </c>
      <c r="N201" s="27"/>
      <c r="O201" s="63" t="s">
        <v>130</v>
      </c>
      <c r="P201" s="30"/>
      <c r="Q201" s="30"/>
      <c r="R201" s="30"/>
      <c r="S201" s="33"/>
      <c r="T201" s="30"/>
      <c r="U201" s="30"/>
    </row>
    <row r="202" ht="48" customHeight="1" spans="1:21">
      <c r="A202" s="75" t="str">
        <f t="shared" si="6"/>
        <v>VehicleSetting_200</v>
      </c>
      <c r="B202" s="75" t="s">
        <v>695</v>
      </c>
      <c r="C202" s="75"/>
      <c r="D202" s="75" t="s">
        <v>690</v>
      </c>
      <c r="E202" s="75" t="s">
        <v>722</v>
      </c>
      <c r="F202" s="75" t="s">
        <v>200</v>
      </c>
      <c r="G202" s="75" t="s">
        <v>723</v>
      </c>
      <c r="H202" s="75" t="s">
        <v>724</v>
      </c>
      <c r="I202" s="30" t="s">
        <v>48</v>
      </c>
      <c r="J202" s="30" t="s">
        <v>126</v>
      </c>
      <c r="K202" s="30" t="s">
        <v>127</v>
      </c>
      <c r="L202" s="30" t="s">
        <v>699</v>
      </c>
      <c r="M202" s="27" t="s">
        <v>129</v>
      </c>
      <c r="N202" s="27"/>
      <c r="O202" s="63" t="s">
        <v>130</v>
      </c>
      <c r="P202" s="30"/>
      <c r="Q202" s="30"/>
      <c r="R202" s="30"/>
      <c r="S202" s="33"/>
      <c r="T202" s="30"/>
      <c r="U202" s="30"/>
    </row>
    <row r="203" ht="48" customHeight="1" spans="1:21">
      <c r="A203" s="75" t="str">
        <f t="shared" si="6"/>
        <v>VehicleSetting_201</v>
      </c>
      <c r="B203" s="75" t="s">
        <v>695</v>
      </c>
      <c r="C203" s="75"/>
      <c r="D203" s="75" t="s">
        <v>690</v>
      </c>
      <c r="E203" s="75" t="s">
        <v>725</v>
      </c>
      <c r="F203" s="75" t="s">
        <v>122</v>
      </c>
      <c r="G203" s="75" t="s">
        <v>726</v>
      </c>
      <c r="H203" s="75" t="s">
        <v>686</v>
      </c>
      <c r="I203" s="30" t="s">
        <v>48</v>
      </c>
      <c r="J203" s="30" t="s">
        <v>126</v>
      </c>
      <c r="K203" s="30" t="s">
        <v>127</v>
      </c>
      <c r="L203" s="30" t="s">
        <v>699</v>
      </c>
      <c r="M203" s="27" t="s">
        <v>190</v>
      </c>
      <c r="N203" s="27" t="s">
        <v>191</v>
      </c>
      <c r="O203" s="63" t="s">
        <v>130</v>
      </c>
      <c r="P203" s="30"/>
      <c r="Q203" s="30"/>
      <c r="R203" s="30"/>
      <c r="S203" s="33"/>
      <c r="T203" s="30"/>
      <c r="U203" s="30"/>
    </row>
    <row r="204" ht="48" customHeight="1" spans="1:21">
      <c r="A204" s="75" t="str">
        <f t="shared" si="6"/>
        <v>VehicleSetting_202</v>
      </c>
      <c r="B204" s="75" t="s">
        <v>695</v>
      </c>
      <c r="C204" s="75"/>
      <c r="D204" s="75" t="s">
        <v>690</v>
      </c>
      <c r="E204" s="75" t="s">
        <v>727</v>
      </c>
      <c r="F204" s="75" t="s">
        <v>122</v>
      </c>
      <c r="G204" s="75" t="s">
        <v>728</v>
      </c>
      <c r="H204" s="75" t="s">
        <v>729</v>
      </c>
      <c r="I204" s="30" t="s">
        <v>48</v>
      </c>
      <c r="J204" s="30" t="s">
        <v>126</v>
      </c>
      <c r="K204" s="30" t="s">
        <v>127</v>
      </c>
      <c r="L204" s="30" t="s">
        <v>699</v>
      </c>
      <c r="M204" s="27" t="s">
        <v>190</v>
      </c>
      <c r="N204" s="27" t="s">
        <v>191</v>
      </c>
      <c r="O204" s="63" t="s">
        <v>130</v>
      </c>
      <c r="P204" s="30"/>
      <c r="Q204" s="30"/>
      <c r="R204" s="30"/>
      <c r="S204" s="33"/>
      <c r="T204" s="30"/>
      <c r="U204" s="30"/>
    </row>
    <row r="205" ht="78" customHeight="1" spans="1:21">
      <c r="A205" s="75" t="str">
        <f t="shared" si="6"/>
        <v>VehicleSetting_203</v>
      </c>
      <c r="B205" s="75" t="s">
        <v>695</v>
      </c>
      <c r="C205" s="75"/>
      <c r="D205" s="75" t="s">
        <v>690</v>
      </c>
      <c r="E205" s="75" t="s">
        <v>730</v>
      </c>
      <c r="F205" s="75" t="s">
        <v>122</v>
      </c>
      <c r="G205" s="75" t="s">
        <v>731</v>
      </c>
      <c r="H205" s="75" t="s">
        <v>732</v>
      </c>
      <c r="I205" s="30" t="s">
        <v>81</v>
      </c>
      <c r="J205" s="30" t="s">
        <v>126</v>
      </c>
      <c r="K205" s="30" t="s">
        <v>127</v>
      </c>
      <c r="L205" s="30" t="s">
        <v>699</v>
      </c>
      <c r="M205" s="27" t="s">
        <v>129</v>
      </c>
      <c r="N205" s="27"/>
      <c r="O205" s="63" t="s">
        <v>130</v>
      </c>
      <c r="P205" s="30"/>
      <c r="Q205" s="30"/>
      <c r="R205" s="30"/>
      <c r="S205" s="33"/>
      <c r="T205" s="30"/>
      <c r="U205" s="30"/>
    </row>
    <row r="206" ht="102.75" customHeight="1" spans="1:21">
      <c r="A206" s="75" t="str">
        <f t="shared" si="6"/>
        <v>VehicleSetting_204</v>
      </c>
      <c r="B206" s="75"/>
      <c r="C206" s="75"/>
      <c r="D206" s="75" t="s">
        <v>733</v>
      </c>
      <c r="E206" s="75" t="s">
        <v>734</v>
      </c>
      <c r="F206" s="75" t="s">
        <v>122</v>
      </c>
      <c r="G206" s="75" t="s">
        <v>735</v>
      </c>
      <c r="H206" s="75" t="s">
        <v>736</v>
      </c>
      <c r="I206" s="30" t="s">
        <v>81</v>
      </c>
      <c r="J206" s="30" t="s">
        <v>126</v>
      </c>
      <c r="K206" s="30" t="s">
        <v>127</v>
      </c>
      <c r="L206" s="30" t="s">
        <v>468</v>
      </c>
      <c r="M206" s="27" t="s">
        <v>129</v>
      </c>
      <c r="N206" s="27"/>
      <c r="O206" s="63" t="s">
        <v>130</v>
      </c>
      <c r="P206" s="30"/>
      <c r="Q206" s="30"/>
      <c r="R206" s="30"/>
      <c r="S206" s="33"/>
      <c r="T206" s="30"/>
      <c r="U206" s="30"/>
    </row>
    <row r="207" ht="86.25" customHeight="1" spans="1:21">
      <c r="A207" s="75" t="str">
        <f t="shared" si="6"/>
        <v>VehicleSetting_205</v>
      </c>
      <c r="B207" s="75"/>
      <c r="C207" s="75"/>
      <c r="D207" s="75" t="s">
        <v>733</v>
      </c>
      <c r="E207" s="75" t="s">
        <v>737</v>
      </c>
      <c r="F207" s="75" t="s">
        <v>122</v>
      </c>
      <c r="G207" s="75" t="s">
        <v>738</v>
      </c>
      <c r="H207" s="75" t="s">
        <v>739</v>
      </c>
      <c r="I207" s="30" t="s">
        <v>81</v>
      </c>
      <c r="J207" s="30" t="s">
        <v>126</v>
      </c>
      <c r="K207" s="30" t="s">
        <v>127</v>
      </c>
      <c r="L207" s="30" t="s">
        <v>468</v>
      </c>
      <c r="M207" s="27" t="s">
        <v>129</v>
      </c>
      <c r="N207" s="27"/>
      <c r="O207" s="63" t="s">
        <v>130</v>
      </c>
      <c r="P207" s="30"/>
      <c r="Q207" s="30"/>
      <c r="R207" s="30"/>
      <c r="S207" s="33"/>
      <c r="T207" s="30"/>
      <c r="U207" s="30"/>
    </row>
    <row r="208" ht="88.5" customHeight="1" spans="1:21">
      <c r="A208" s="75" t="str">
        <f t="shared" si="6"/>
        <v>VehicleSetting_206</v>
      </c>
      <c r="B208" s="75"/>
      <c r="C208" s="75"/>
      <c r="D208" s="75" t="s">
        <v>733</v>
      </c>
      <c r="E208" s="75" t="s">
        <v>740</v>
      </c>
      <c r="F208" s="75" t="s">
        <v>122</v>
      </c>
      <c r="G208" s="75" t="s">
        <v>741</v>
      </c>
      <c r="H208" s="75" t="s">
        <v>742</v>
      </c>
      <c r="I208" s="30" t="s">
        <v>81</v>
      </c>
      <c r="J208" s="30" t="s">
        <v>126</v>
      </c>
      <c r="K208" s="30" t="s">
        <v>127</v>
      </c>
      <c r="L208" s="30" t="s">
        <v>468</v>
      </c>
      <c r="M208" s="27" t="s">
        <v>129</v>
      </c>
      <c r="N208" s="27"/>
      <c r="O208" s="63" t="s">
        <v>130</v>
      </c>
      <c r="P208" s="30"/>
      <c r="Q208" s="30"/>
      <c r="R208" s="30"/>
      <c r="S208" s="33"/>
      <c r="T208" s="30"/>
      <c r="U208" s="30"/>
    </row>
    <row r="209" ht="48" customHeight="1" spans="1:21">
      <c r="A209" s="75" t="str">
        <f t="shared" si="6"/>
        <v>VehicleSetting_207</v>
      </c>
      <c r="B209" s="75"/>
      <c r="C209" s="75"/>
      <c r="D209" s="75" t="s">
        <v>733</v>
      </c>
      <c r="E209" s="75" t="s">
        <v>743</v>
      </c>
      <c r="F209" s="75" t="s">
        <v>200</v>
      </c>
      <c r="G209" s="75" t="s">
        <v>744</v>
      </c>
      <c r="H209" s="75" t="s">
        <v>745</v>
      </c>
      <c r="I209" s="30" t="s">
        <v>48</v>
      </c>
      <c r="J209" s="30" t="s">
        <v>126</v>
      </c>
      <c r="K209" s="30" t="s">
        <v>127</v>
      </c>
      <c r="L209" s="30" t="s">
        <v>468</v>
      </c>
      <c r="M209" s="27" t="s">
        <v>129</v>
      </c>
      <c r="N209" s="27"/>
      <c r="O209" s="63" t="s">
        <v>130</v>
      </c>
      <c r="P209" s="30"/>
      <c r="Q209" s="30"/>
      <c r="R209" s="30"/>
      <c r="S209" s="33"/>
      <c r="T209" s="30"/>
      <c r="U209" s="30"/>
    </row>
    <row r="210" ht="48" customHeight="1" spans="1:21">
      <c r="A210" s="75" t="str">
        <f t="shared" si="6"/>
        <v>VehicleSetting_208</v>
      </c>
      <c r="B210" s="75"/>
      <c r="C210" s="75"/>
      <c r="D210" s="75" t="s">
        <v>733</v>
      </c>
      <c r="E210" s="75" t="s">
        <v>746</v>
      </c>
      <c r="F210" s="75" t="s">
        <v>200</v>
      </c>
      <c r="G210" s="75" t="s">
        <v>747</v>
      </c>
      <c r="H210" s="75" t="s">
        <v>748</v>
      </c>
      <c r="I210" s="30" t="s">
        <v>48</v>
      </c>
      <c r="J210" s="30" t="s">
        <v>126</v>
      </c>
      <c r="K210" s="30" t="s">
        <v>127</v>
      </c>
      <c r="L210" s="30" t="s">
        <v>468</v>
      </c>
      <c r="M210" s="27" t="s">
        <v>129</v>
      </c>
      <c r="N210" s="27"/>
      <c r="O210" s="63" t="s">
        <v>130</v>
      </c>
      <c r="P210" s="30"/>
      <c r="Q210" s="30"/>
      <c r="R210" s="30"/>
      <c r="S210" s="33"/>
      <c r="T210" s="30"/>
      <c r="U210" s="30"/>
    </row>
    <row r="211" ht="48" customHeight="1" spans="1:21">
      <c r="A211" s="75" t="str">
        <f t="shared" si="6"/>
        <v>VehicleSetting_209</v>
      </c>
      <c r="B211" s="75"/>
      <c r="C211" s="75"/>
      <c r="D211" s="75" t="s">
        <v>733</v>
      </c>
      <c r="E211" s="75" t="s">
        <v>749</v>
      </c>
      <c r="F211" s="75" t="s">
        <v>200</v>
      </c>
      <c r="G211" s="75" t="s">
        <v>750</v>
      </c>
      <c r="H211" s="75" t="s">
        <v>751</v>
      </c>
      <c r="I211" s="30" t="s">
        <v>48</v>
      </c>
      <c r="J211" s="30" t="s">
        <v>126</v>
      </c>
      <c r="K211" s="30" t="s">
        <v>127</v>
      </c>
      <c r="L211" s="30" t="s">
        <v>468</v>
      </c>
      <c r="M211" s="27" t="s">
        <v>129</v>
      </c>
      <c r="N211" s="27"/>
      <c r="O211" s="63" t="s">
        <v>130</v>
      </c>
      <c r="P211" s="30"/>
      <c r="Q211" s="30"/>
      <c r="R211" s="30"/>
      <c r="S211" s="33"/>
      <c r="T211" s="30"/>
      <c r="U211" s="30"/>
    </row>
    <row r="212" ht="48" customHeight="1" spans="1:21">
      <c r="A212" s="75" t="str">
        <f t="shared" si="6"/>
        <v>VehicleSetting_210</v>
      </c>
      <c r="B212" s="75"/>
      <c r="C212" s="75"/>
      <c r="D212" s="75" t="s">
        <v>733</v>
      </c>
      <c r="E212" s="75" t="s">
        <v>752</v>
      </c>
      <c r="F212" s="75" t="s">
        <v>122</v>
      </c>
      <c r="G212" s="75" t="s">
        <v>753</v>
      </c>
      <c r="H212" s="75" t="s">
        <v>729</v>
      </c>
      <c r="I212" s="30" t="s">
        <v>48</v>
      </c>
      <c r="J212" s="30" t="s">
        <v>126</v>
      </c>
      <c r="K212" s="30" t="s">
        <v>127</v>
      </c>
      <c r="L212" s="30" t="s">
        <v>468</v>
      </c>
      <c r="M212" s="27" t="s">
        <v>190</v>
      </c>
      <c r="N212" s="27" t="s">
        <v>191</v>
      </c>
      <c r="O212" s="63" t="s">
        <v>130</v>
      </c>
      <c r="P212" s="30"/>
      <c r="Q212" s="30"/>
      <c r="R212" s="30"/>
      <c r="S212" s="33"/>
      <c r="T212" s="30"/>
      <c r="U212" s="30"/>
    </row>
    <row r="213" ht="48" customHeight="1" spans="1:21">
      <c r="A213" s="75" t="str">
        <f t="shared" si="6"/>
        <v>VehicleSetting_211</v>
      </c>
      <c r="B213" s="75"/>
      <c r="C213" s="75"/>
      <c r="D213" s="75" t="s">
        <v>733</v>
      </c>
      <c r="E213" s="75" t="s">
        <v>754</v>
      </c>
      <c r="F213" s="75" t="s">
        <v>122</v>
      </c>
      <c r="G213" s="75" t="s">
        <v>755</v>
      </c>
      <c r="H213" s="75" t="s">
        <v>686</v>
      </c>
      <c r="I213" s="30" t="s">
        <v>48</v>
      </c>
      <c r="J213" s="30" t="s">
        <v>126</v>
      </c>
      <c r="K213" s="30" t="s">
        <v>127</v>
      </c>
      <c r="L213" s="30" t="s">
        <v>468</v>
      </c>
      <c r="M213" s="27" t="s">
        <v>190</v>
      </c>
      <c r="N213" s="27" t="s">
        <v>191</v>
      </c>
      <c r="O213" s="63" t="s">
        <v>130</v>
      </c>
      <c r="P213" s="30"/>
      <c r="Q213" s="30"/>
      <c r="R213" s="30"/>
      <c r="S213" s="33"/>
      <c r="T213" s="30"/>
      <c r="U213" s="30"/>
    </row>
    <row r="214" s="54" customFormat="1" ht="48" customHeight="1" spans="1:21">
      <c r="A214" s="75" t="str">
        <f t="shared" si="6"/>
        <v>VehicleSetting_212</v>
      </c>
      <c r="B214" s="75"/>
      <c r="C214" s="75"/>
      <c r="D214" s="75" t="s">
        <v>733</v>
      </c>
      <c r="E214" s="75" t="s">
        <v>756</v>
      </c>
      <c r="F214" s="75" t="s">
        <v>122</v>
      </c>
      <c r="G214" s="75" t="s">
        <v>757</v>
      </c>
      <c r="H214" s="75" t="s">
        <v>732</v>
      </c>
      <c r="I214" s="75" t="s">
        <v>81</v>
      </c>
      <c r="J214" s="75" t="s">
        <v>126</v>
      </c>
      <c r="K214" s="75" t="s">
        <v>127</v>
      </c>
      <c r="L214" s="75" t="s">
        <v>468</v>
      </c>
      <c r="M214" s="79" t="s">
        <v>129</v>
      </c>
      <c r="N214" s="79"/>
      <c r="O214" s="63" t="s">
        <v>130</v>
      </c>
      <c r="P214" s="75"/>
      <c r="Q214" s="75"/>
      <c r="R214" s="30"/>
      <c r="S214" s="33"/>
      <c r="T214" s="30"/>
      <c r="U214" s="30"/>
    </row>
    <row r="215" s="54" customFormat="1" ht="48" customHeight="1" spans="1:21">
      <c r="A215" s="75" t="str">
        <f t="shared" si="6"/>
        <v>VehicleSetting_213</v>
      </c>
      <c r="B215" s="75"/>
      <c r="C215" s="75"/>
      <c r="D215" s="75" t="s">
        <v>758</v>
      </c>
      <c r="E215" s="75" t="s">
        <v>759</v>
      </c>
      <c r="F215" s="75" t="s">
        <v>122</v>
      </c>
      <c r="G215" s="75" t="s">
        <v>760</v>
      </c>
      <c r="H215" s="75" t="s">
        <v>761</v>
      </c>
      <c r="I215" s="75" t="s">
        <v>81</v>
      </c>
      <c r="J215" s="75" t="s">
        <v>126</v>
      </c>
      <c r="K215" s="75" t="s">
        <v>127</v>
      </c>
      <c r="L215" s="75" t="s">
        <v>468</v>
      </c>
      <c r="M215" s="79" t="s">
        <v>129</v>
      </c>
      <c r="N215" s="79"/>
      <c r="O215" s="63" t="s">
        <v>130</v>
      </c>
      <c r="P215" s="75"/>
      <c r="Q215" s="75"/>
      <c r="R215" s="30"/>
      <c r="S215" s="33"/>
      <c r="T215" s="30"/>
      <c r="U215" s="30"/>
    </row>
    <row r="216" s="54" customFormat="1" ht="84" customHeight="1" spans="1:21">
      <c r="A216" s="75" t="str">
        <f t="shared" si="6"/>
        <v>VehicleSetting_214</v>
      </c>
      <c r="B216" s="75"/>
      <c r="C216" s="75"/>
      <c r="D216" s="75" t="s">
        <v>758</v>
      </c>
      <c r="E216" s="75" t="s">
        <v>762</v>
      </c>
      <c r="F216" s="75" t="s">
        <v>122</v>
      </c>
      <c r="G216" s="75" t="s">
        <v>738</v>
      </c>
      <c r="H216" s="75" t="s">
        <v>763</v>
      </c>
      <c r="I216" s="75" t="s">
        <v>81</v>
      </c>
      <c r="J216" s="75" t="s">
        <v>126</v>
      </c>
      <c r="K216" s="75" t="s">
        <v>127</v>
      </c>
      <c r="L216" s="75" t="s">
        <v>468</v>
      </c>
      <c r="M216" s="79" t="s">
        <v>129</v>
      </c>
      <c r="N216" s="79"/>
      <c r="O216" s="63" t="s">
        <v>130</v>
      </c>
      <c r="P216" s="75"/>
      <c r="Q216" s="75"/>
      <c r="R216" s="30"/>
      <c r="S216" s="33"/>
      <c r="T216" s="30"/>
      <c r="U216" s="30"/>
    </row>
    <row r="217" s="54" customFormat="1" ht="84" customHeight="1" spans="1:21">
      <c r="A217" s="75" t="str">
        <f t="shared" si="6"/>
        <v>VehicleSetting_215</v>
      </c>
      <c r="B217" s="75"/>
      <c r="C217" s="75"/>
      <c r="D217" s="75" t="s">
        <v>758</v>
      </c>
      <c r="E217" s="75" t="s">
        <v>764</v>
      </c>
      <c r="F217" s="75" t="s">
        <v>122</v>
      </c>
      <c r="G217" s="75" t="s">
        <v>741</v>
      </c>
      <c r="H217" s="75" t="s">
        <v>765</v>
      </c>
      <c r="I217" s="75" t="s">
        <v>81</v>
      </c>
      <c r="J217" s="75" t="s">
        <v>126</v>
      </c>
      <c r="K217" s="75" t="s">
        <v>127</v>
      </c>
      <c r="L217" s="75" t="s">
        <v>468</v>
      </c>
      <c r="M217" s="79" t="s">
        <v>129</v>
      </c>
      <c r="N217" s="79"/>
      <c r="O217" s="63" t="s">
        <v>130</v>
      </c>
      <c r="P217" s="75"/>
      <c r="Q217" s="75"/>
      <c r="R217" s="30"/>
      <c r="S217" s="33"/>
      <c r="T217" s="30"/>
      <c r="U217" s="30"/>
    </row>
    <row r="218" s="54" customFormat="1" ht="48" customHeight="1" spans="1:21">
      <c r="A218" s="75" t="str">
        <f t="shared" si="6"/>
        <v>VehicleSetting_216</v>
      </c>
      <c r="B218" s="75"/>
      <c r="C218" s="75"/>
      <c r="D218" s="75" t="s">
        <v>766</v>
      </c>
      <c r="E218" s="75" t="s">
        <v>767</v>
      </c>
      <c r="F218" s="75" t="s">
        <v>200</v>
      </c>
      <c r="G218" s="75" t="s">
        <v>768</v>
      </c>
      <c r="H218" s="75" t="s">
        <v>769</v>
      </c>
      <c r="I218" s="75" t="s">
        <v>48</v>
      </c>
      <c r="J218" s="75" t="s">
        <v>126</v>
      </c>
      <c r="K218" s="75" t="s">
        <v>127</v>
      </c>
      <c r="L218" s="75" t="s">
        <v>468</v>
      </c>
      <c r="M218" s="79" t="s">
        <v>129</v>
      </c>
      <c r="N218" s="79"/>
      <c r="O218" s="63" t="s">
        <v>130</v>
      </c>
      <c r="P218" s="75"/>
      <c r="Q218" s="75"/>
      <c r="R218" s="75"/>
      <c r="S218" s="80"/>
      <c r="T218" s="75"/>
      <c r="U218" s="75"/>
    </row>
    <row r="219" s="54" customFormat="1" ht="48" customHeight="1" spans="1:21">
      <c r="A219" s="75" t="str">
        <f t="shared" si="6"/>
        <v>VehicleSetting_217</v>
      </c>
      <c r="B219" s="75"/>
      <c r="C219" s="75"/>
      <c r="D219" s="75" t="s">
        <v>766</v>
      </c>
      <c r="E219" s="75" t="s">
        <v>770</v>
      </c>
      <c r="F219" s="75" t="s">
        <v>200</v>
      </c>
      <c r="G219" s="75" t="s">
        <v>771</v>
      </c>
      <c r="H219" s="75" t="s">
        <v>772</v>
      </c>
      <c r="I219" s="75" t="s">
        <v>48</v>
      </c>
      <c r="J219" s="75" t="s">
        <v>126</v>
      </c>
      <c r="K219" s="75" t="s">
        <v>127</v>
      </c>
      <c r="L219" s="75" t="s">
        <v>468</v>
      </c>
      <c r="M219" s="79" t="s">
        <v>129</v>
      </c>
      <c r="N219" s="79"/>
      <c r="O219" s="63" t="s">
        <v>130</v>
      </c>
      <c r="P219" s="75"/>
      <c r="Q219" s="75"/>
      <c r="R219" s="75"/>
      <c r="S219" s="80"/>
      <c r="T219" s="75"/>
      <c r="U219" s="75"/>
    </row>
    <row r="220" s="54" customFormat="1" ht="48" customHeight="1" spans="1:21">
      <c r="A220" s="75" t="str">
        <f t="shared" si="6"/>
        <v>VehicleSetting_218</v>
      </c>
      <c r="B220" s="75"/>
      <c r="C220" s="75"/>
      <c r="D220" s="75" t="s">
        <v>766</v>
      </c>
      <c r="E220" s="75" t="s">
        <v>773</v>
      </c>
      <c r="F220" s="75" t="s">
        <v>200</v>
      </c>
      <c r="G220" s="75" t="s">
        <v>774</v>
      </c>
      <c r="H220" s="75" t="s">
        <v>775</v>
      </c>
      <c r="I220" s="75" t="s">
        <v>48</v>
      </c>
      <c r="J220" s="75" t="s">
        <v>126</v>
      </c>
      <c r="K220" s="75" t="s">
        <v>127</v>
      </c>
      <c r="L220" s="75" t="s">
        <v>468</v>
      </c>
      <c r="M220" s="79" t="s">
        <v>129</v>
      </c>
      <c r="N220" s="79"/>
      <c r="O220" s="63" t="s">
        <v>130</v>
      </c>
      <c r="P220" s="75"/>
      <c r="Q220" s="75"/>
      <c r="R220" s="75"/>
      <c r="S220" s="80"/>
      <c r="T220" s="75"/>
      <c r="U220" s="75"/>
    </row>
    <row r="221" s="54" customFormat="1" ht="48" customHeight="1" spans="1:21">
      <c r="A221" s="75" t="str">
        <f t="shared" si="6"/>
        <v>VehicleSetting_219</v>
      </c>
      <c r="B221" s="75"/>
      <c r="C221" s="75"/>
      <c r="D221" s="75" t="s">
        <v>766</v>
      </c>
      <c r="E221" s="75" t="s">
        <v>776</v>
      </c>
      <c r="F221" s="75" t="s">
        <v>200</v>
      </c>
      <c r="G221" s="75" t="s">
        <v>777</v>
      </c>
      <c r="H221" s="75" t="s">
        <v>778</v>
      </c>
      <c r="I221" s="75" t="s">
        <v>48</v>
      </c>
      <c r="J221" s="75" t="s">
        <v>126</v>
      </c>
      <c r="K221" s="75" t="s">
        <v>127</v>
      </c>
      <c r="L221" s="75" t="s">
        <v>468</v>
      </c>
      <c r="M221" s="79" t="s">
        <v>129</v>
      </c>
      <c r="N221" s="79"/>
      <c r="O221" s="63" t="s">
        <v>130</v>
      </c>
      <c r="P221" s="75"/>
      <c r="Q221" s="75"/>
      <c r="R221" s="75"/>
      <c r="S221" s="80"/>
      <c r="T221" s="75"/>
      <c r="U221" s="75"/>
    </row>
    <row r="222" s="54" customFormat="1" ht="48" customHeight="1" spans="1:21">
      <c r="A222" s="75" t="str">
        <f t="shared" si="6"/>
        <v>VehicleSetting_220</v>
      </c>
      <c r="B222" s="75"/>
      <c r="C222" s="75"/>
      <c r="D222" s="75" t="s">
        <v>766</v>
      </c>
      <c r="E222" s="75" t="s">
        <v>779</v>
      </c>
      <c r="F222" s="75" t="s">
        <v>122</v>
      </c>
      <c r="G222" s="75" t="s">
        <v>780</v>
      </c>
      <c r="H222" s="75" t="s">
        <v>686</v>
      </c>
      <c r="I222" s="75" t="s">
        <v>48</v>
      </c>
      <c r="J222" s="75" t="s">
        <v>126</v>
      </c>
      <c r="K222" s="75" t="s">
        <v>127</v>
      </c>
      <c r="L222" s="75" t="s">
        <v>468</v>
      </c>
      <c r="M222" s="79" t="s">
        <v>190</v>
      </c>
      <c r="N222" s="79" t="s">
        <v>191</v>
      </c>
      <c r="O222" s="63" t="s">
        <v>130</v>
      </c>
      <c r="P222" s="75"/>
      <c r="Q222" s="75"/>
      <c r="R222" s="75"/>
      <c r="S222" s="80"/>
      <c r="T222" s="75"/>
      <c r="U222" s="75"/>
    </row>
    <row r="223" s="54" customFormat="1" ht="48" customHeight="1" spans="1:21">
      <c r="A223" s="75" t="str">
        <f t="shared" si="6"/>
        <v>VehicleSetting_221</v>
      </c>
      <c r="B223" s="75"/>
      <c r="C223" s="75"/>
      <c r="D223" s="75" t="s">
        <v>766</v>
      </c>
      <c r="E223" s="75" t="s">
        <v>781</v>
      </c>
      <c r="F223" s="75" t="s">
        <v>122</v>
      </c>
      <c r="G223" s="75" t="s">
        <v>782</v>
      </c>
      <c r="H223" s="75" t="s">
        <v>729</v>
      </c>
      <c r="I223" s="75" t="s">
        <v>48</v>
      </c>
      <c r="J223" s="75" t="s">
        <v>126</v>
      </c>
      <c r="K223" s="75" t="s">
        <v>127</v>
      </c>
      <c r="L223" s="75" t="s">
        <v>468</v>
      </c>
      <c r="M223" s="79" t="s">
        <v>190</v>
      </c>
      <c r="N223" s="79" t="s">
        <v>191</v>
      </c>
      <c r="O223" s="63" t="s">
        <v>130</v>
      </c>
      <c r="P223" s="75"/>
      <c r="Q223" s="75"/>
      <c r="R223" s="75"/>
      <c r="S223" s="80"/>
      <c r="T223" s="75"/>
      <c r="U223" s="75"/>
    </row>
    <row r="224" ht="93" customHeight="1" spans="1:21">
      <c r="A224" s="75" t="str">
        <f>"VehicleSetting_"&amp;ROW()-2</f>
        <v>VehicleSetting_222</v>
      </c>
      <c r="B224" s="75"/>
      <c r="C224" s="75"/>
      <c r="D224" s="75" t="s">
        <v>766</v>
      </c>
      <c r="E224" s="75" t="s">
        <v>783</v>
      </c>
      <c r="F224" s="75" t="s">
        <v>122</v>
      </c>
      <c r="G224" s="75" t="s">
        <v>784</v>
      </c>
      <c r="H224" s="75" t="s">
        <v>694</v>
      </c>
      <c r="I224" s="30" t="s">
        <v>81</v>
      </c>
      <c r="J224" s="30" t="s">
        <v>126</v>
      </c>
      <c r="K224" s="30" t="s">
        <v>127</v>
      </c>
      <c r="L224" s="30" t="s">
        <v>468</v>
      </c>
      <c r="M224" s="27" t="s">
        <v>129</v>
      </c>
      <c r="N224" s="27"/>
      <c r="O224" s="63" t="s">
        <v>130</v>
      </c>
      <c r="P224" s="30"/>
      <c r="Q224" s="30"/>
      <c r="R224" s="30"/>
      <c r="S224" s="33"/>
      <c r="T224" s="30"/>
      <c r="U224" s="30"/>
    </row>
    <row r="225" ht="48" customHeight="1" spans="1:21">
      <c r="A225" s="75" t="str">
        <f>"VehicleSetting_"&amp;ROW()-2</f>
        <v>VehicleSetting_223</v>
      </c>
      <c r="B225" s="75"/>
      <c r="C225" s="75"/>
      <c r="D225" s="75" t="s">
        <v>766</v>
      </c>
      <c r="E225" s="75" t="s">
        <v>785</v>
      </c>
      <c r="F225" s="75" t="s">
        <v>122</v>
      </c>
      <c r="G225" s="75" t="s">
        <v>786</v>
      </c>
      <c r="H225" s="75" t="s">
        <v>698</v>
      </c>
      <c r="I225" s="30" t="s">
        <v>81</v>
      </c>
      <c r="J225" s="30" t="s">
        <v>126</v>
      </c>
      <c r="K225" s="30" t="s">
        <v>127</v>
      </c>
      <c r="L225" s="30" t="s">
        <v>468</v>
      </c>
      <c r="M225" s="27" t="s">
        <v>129</v>
      </c>
      <c r="N225" s="27"/>
      <c r="O225" s="63" t="s">
        <v>130</v>
      </c>
      <c r="P225" s="30"/>
      <c r="Q225" s="75"/>
      <c r="R225" s="30"/>
      <c r="S225" s="33"/>
      <c r="T225" s="30"/>
      <c r="U225" s="30"/>
    </row>
    <row r="226" ht="102.75" customHeight="1" spans="1:21">
      <c r="A226" s="75" t="str">
        <f>"VehicleSetting_"&amp;ROW()-2</f>
        <v>VehicleSetting_224</v>
      </c>
      <c r="B226" s="75"/>
      <c r="C226" s="75"/>
      <c r="D226" s="75" t="s">
        <v>766</v>
      </c>
      <c r="E226" s="75" t="s">
        <v>773</v>
      </c>
      <c r="F226" s="75" t="s">
        <v>200</v>
      </c>
      <c r="G226" s="75" t="s">
        <v>774</v>
      </c>
      <c r="H226" s="75" t="s">
        <v>775</v>
      </c>
      <c r="I226" s="30" t="s">
        <v>48</v>
      </c>
      <c r="J226" s="30" t="s">
        <v>126</v>
      </c>
      <c r="K226" s="30" t="s">
        <v>127</v>
      </c>
      <c r="L226" s="30" t="s">
        <v>468</v>
      </c>
      <c r="M226" s="27" t="s">
        <v>129</v>
      </c>
      <c r="N226" s="27"/>
      <c r="O226" s="63" t="s">
        <v>130</v>
      </c>
      <c r="P226" s="30"/>
      <c r="Q226" s="30"/>
      <c r="R226" s="30"/>
      <c r="S226" s="33"/>
      <c r="T226" s="30"/>
      <c r="U226" s="30"/>
    </row>
    <row r="227" ht="132" customHeight="1" spans="1:21">
      <c r="A227" s="75" t="str">
        <f>"VehicleSetting_"&amp;ROW()-2</f>
        <v>VehicleSetting_225</v>
      </c>
      <c r="B227" s="75"/>
      <c r="C227" s="75"/>
      <c r="D227" s="75" t="s">
        <v>766</v>
      </c>
      <c r="E227" s="75" t="s">
        <v>787</v>
      </c>
      <c r="F227" s="75" t="s">
        <v>122</v>
      </c>
      <c r="G227" s="75" t="s">
        <v>788</v>
      </c>
      <c r="H227" s="75" t="s">
        <v>789</v>
      </c>
      <c r="I227" s="30" t="s">
        <v>81</v>
      </c>
      <c r="J227" s="30" t="s">
        <v>126</v>
      </c>
      <c r="K227" s="30" t="s">
        <v>127</v>
      </c>
      <c r="L227" s="30" t="s">
        <v>468</v>
      </c>
      <c r="M227" s="27" t="s">
        <v>129</v>
      </c>
      <c r="N227" s="27"/>
      <c r="O227" s="63" t="s">
        <v>130</v>
      </c>
      <c r="P227" s="30"/>
      <c r="Q227" s="75"/>
      <c r="R227" s="30"/>
      <c r="S227" s="33"/>
      <c r="T227" s="30"/>
      <c r="U227" s="30"/>
    </row>
    <row r="228" ht="143.25" customHeight="1" spans="1:21">
      <c r="A228" s="75" t="str">
        <f>"VehicleSetting_"&amp;ROW()-2</f>
        <v>VehicleSetting_226</v>
      </c>
      <c r="B228" s="75"/>
      <c r="C228" s="75"/>
      <c r="D228" s="75" t="s">
        <v>766</v>
      </c>
      <c r="E228" s="75" t="s">
        <v>790</v>
      </c>
      <c r="F228" s="75" t="s">
        <v>122</v>
      </c>
      <c r="G228" s="75" t="s">
        <v>791</v>
      </c>
      <c r="H228" s="75" t="s">
        <v>792</v>
      </c>
      <c r="I228" s="30" t="s">
        <v>81</v>
      </c>
      <c r="J228" s="30" t="s">
        <v>126</v>
      </c>
      <c r="K228" s="30" t="s">
        <v>127</v>
      </c>
      <c r="L228" s="30" t="s">
        <v>468</v>
      </c>
      <c r="M228" s="27" t="s">
        <v>129</v>
      </c>
      <c r="N228" s="27"/>
      <c r="O228" s="63" t="s">
        <v>130</v>
      </c>
      <c r="P228" s="30"/>
      <c r="Q228" s="75"/>
      <c r="R228" s="30"/>
      <c r="S228" s="33"/>
      <c r="T228" s="30"/>
      <c r="U228" s="30"/>
    </row>
    <row r="229" ht="48" customHeight="1" spans="1:21">
      <c r="A229" s="75" t="str">
        <f t="shared" ref="A229:A292" si="7">"VehicleSetting_"&amp;ROW()-2</f>
        <v>VehicleSetting_227</v>
      </c>
      <c r="B229" s="75" t="s">
        <v>793</v>
      </c>
      <c r="C229" s="75"/>
      <c r="D229" s="75" t="s">
        <v>794</v>
      </c>
      <c r="E229" s="75" t="s">
        <v>795</v>
      </c>
      <c r="F229" s="75" t="s">
        <v>200</v>
      </c>
      <c r="G229" s="75" t="s">
        <v>796</v>
      </c>
      <c r="H229" s="75" t="s">
        <v>797</v>
      </c>
      <c r="I229" s="30" t="s">
        <v>48</v>
      </c>
      <c r="J229" s="30" t="s">
        <v>126</v>
      </c>
      <c r="K229" s="30" t="s">
        <v>127</v>
      </c>
      <c r="L229" s="30" t="s">
        <v>798</v>
      </c>
      <c r="M229" s="27" t="s">
        <v>129</v>
      </c>
      <c r="N229" s="27"/>
      <c r="O229" s="63" t="s">
        <v>130</v>
      </c>
      <c r="P229" s="30"/>
      <c r="Q229" s="30"/>
      <c r="R229" s="30"/>
      <c r="S229" s="33"/>
      <c r="T229" s="30"/>
      <c r="U229" s="30"/>
    </row>
    <row r="230" ht="48" customHeight="1" spans="1:21">
      <c r="A230" s="75" t="str">
        <f t="shared" si="7"/>
        <v>VehicleSetting_228</v>
      </c>
      <c r="B230" s="75" t="s">
        <v>793</v>
      </c>
      <c r="C230" s="75"/>
      <c r="D230" s="75" t="s">
        <v>794</v>
      </c>
      <c r="E230" s="75" t="s">
        <v>799</v>
      </c>
      <c r="F230" s="75" t="s">
        <v>200</v>
      </c>
      <c r="G230" s="75" t="s">
        <v>800</v>
      </c>
      <c r="H230" s="75" t="s">
        <v>801</v>
      </c>
      <c r="I230" s="30" t="s">
        <v>48</v>
      </c>
      <c r="J230" s="30" t="s">
        <v>126</v>
      </c>
      <c r="K230" s="30" t="s">
        <v>127</v>
      </c>
      <c r="L230" s="30" t="s">
        <v>798</v>
      </c>
      <c r="M230" s="27" t="s">
        <v>129</v>
      </c>
      <c r="N230" s="27"/>
      <c r="O230" s="63" t="s">
        <v>130</v>
      </c>
      <c r="P230" s="30"/>
      <c r="Q230" s="30"/>
      <c r="R230" s="30"/>
      <c r="S230" s="33"/>
      <c r="T230" s="30"/>
      <c r="U230" s="30"/>
    </row>
    <row r="231" ht="48" customHeight="1" spans="1:21">
      <c r="A231" s="75" t="str">
        <f t="shared" si="7"/>
        <v>VehicleSetting_229</v>
      </c>
      <c r="B231" s="75" t="s">
        <v>793</v>
      </c>
      <c r="C231" s="75"/>
      <c r="D231" s="75" t="s">
        <v>794</v>
      </c>
      <c r="E231" s="75" t="s">
        <v>802</v>
      </c>
      <c r="F231" s="75" t="s">
        <v>200</v>
      </c>
      <c r="G231" s="75" t="s">
        <v>803</v>
      </c>
      <c r="H231" s="75" t="s">
        <v>804</v>
      </c>
      <c r="I231" s="30" t="s">
        <v>48</v>
      </c>
      <c r="J231" s="30" t="s">
        <v>126</v>
      </c>
      <c r="K231" s="30" t="s">
        <v>127</v>
      </c>
      <c r="L231" s="30" t="s">
        <v>798</v>
      </c>
      <c r="M231" s="27" t="s">
        <v>129</v>
      </c>
      <c r="N231" s="27"/>
      <c r="O231" s="63" t="s">
        <v>130</v>
      </c>
      <c r="P231" s="30"/>
      <c r="Q231" s="30"/>
      <c r="R231" s="30"/>
      <c r="S231" s="33"/>
      <c r="T231" s="30"/>
      <c r="U231" s="30"/>
    </row>
    <row r="232" ht="48" customHeight="1" spans="1:21">
      <c r="A232" s="75" t="str">
        <f t="shared" si="7"/>
        <v>VehicleSetting_230</v>
      </c>
      <c r="B232" s="75" t="s">
        <v>793</v>
      </c>
      <c r="C232" s="75"/>
      <c r="D232" s="75" t="s">
        <v>794</v>
      </c>
      <c r="E232" s="75" t="s">
        <v>805</v>
      </c>
      <c r="F232" s="75" t="s">
        <v>122</v>
      </c>
      <c r="G232" s="75" t="s">
        <v>806</v>
      </c>
      <c r="H232" s="75" t="s">
        <v>807</v>
      </c>
      <c r="I232" s="30" t="s">
        <v>48</v>
      </c>
      <c r="J232" s="30" t="s">
        <v>126</v>
      </c>
      <c r="K232" s="30" t="s">
        <v>127</v>
      </c>
      <c r="L232" s="30" t="s">
        <v>798</v>
      </c>
      <c r="M232" s="27" t="s">
        <v>190</v>
      </c>
      <c r="N232" s="27" t="s">
        <v>191</v>
      </c>
      <c r="O232" s="63" t="s">
        <v>130</v>
      </c>
      <c r="P232" s="30"/>
      <c r="Q232" s="30"/>
      <c r="R232" s="30"/>
      <c r="S232" s="33"/>
      <c r="T232" s="30"/>
      <c r="U232" s="30"/>
    </row>
    <row r="233" ht="48" customHeight="1" spans="1:21">
      <c r="A233" s="75" t="str">
        <f t="shared" si="7"/>
        <v>VehicleSetting_231</v>
      </c>
      <c r="B233" s="75" t="s">
        <v>793</v>
      </c>
      <c r="C233" s="75"/>
      <c r="D233" s="75" t="s">
        <v>794</v>
      </c>
      <c r="E233" s="75" t="s">
        <v>808</v>
      </c>
      <c r="F233" s="75" t="s">
        <v>122</v>
      </c>
      <c r="G233" s="75" t="s">
        <v>809</v>
      </c>
      <c r="H233" s="75" t="s">
        <v>810</v>
      </c>
      <c r="I233" s="30" t="s">
        <v>48</v>
      </c>
      <c r="J233" s="30" t="s">
        <v>126</v>
      </c>
      <c r="K233" s="30" t="s">
        <v>127</v>
      </c>
      <c r="L233" s="30" t="s">
        <v>798</v>
      </c>
      <c r="M233" s="27" t="s">
        <v>190</v>
      </c>
      <c r="N233" s="27" t="s">
        <v>191</v>
      </c>
      <c r="O233" s="63" t="s">
        <v>130</v>
      </c>
      <c r="P233" s="30"/>
      <c r="Q233" s="30"/>
      <c r="R233" s="30"/>
      <c r="S233" s="33"/>
      <c r="T233" s="30"/>
      <c r="U233" s="30"/>
    </row>
    <row r="234" ht="84.75" customHeight="1" spans="1:21">
      <c r="A234" s="75" t="str">
        <f t="shared" si="7"/>
        <v>VehicleSetting_232</v>
      </c>
      <c r="B234" s="75" t="s">
        <v>793</v>
      </c>
      <c r="C234" s="75"/>
      <c r="D234" s="75" t="s">
        <v>794</v>
      </c>
      <c r="E234" s="75" t="s">
        <v>811</v>
      </c>
      <c r="F234" s="75" t="s">
        <v>122</v>
      </c>
      <c r="G234" s="75" t="s">
        <v>812</v>
      </c>
      <c r="H234" s="75" t="s">
        <v>694</v>
      </c>
      <c r="I234" s="30" t="s">
        <v>125</v>
      </c>
      <c r="J234" s="30" t="s">
        <v>126</v>
      </c>
      <c r="K234" s="30" t="s">
        <v>127</v>
      </c>
      <c r="L234" s="30" t="s">
        <v>798</v>
      </c>
      <c r="M234" s="27" t="s">
        <v>129</v>
      </c>
      <c r="N234" s="27"/>
      <c r="O234" s="63" t="s">
        <v>130</v>
      </c>
      <c r="P234" s="30"/>
      <c r="Q234" s="30"/>
      <c r="R234" s="30"/>
      <c r="S234" s="33"/>
      <c r="T234" s="30"/>
      <c r="U234" s="30"/>
    </row>
    <row r="235" ht="48" customHeight="1" spans="1:21">
      <c r="A235" s="75" t="str">
        <f t="shared" si="7"/>
        <v>VehicleSetting_233</v>
      </c>
      <c r="B235" s="75" t="s">
        <v>793</v>
      </c>
      <c r="C235" s="75"/>
      <c r="D235" s="75" t="s">
        <v>794</v>
      </c>
      <c r="E235" s="75" t="s">
        <v>813</v>
      </c>
      <c r="F235" s="75" t="s">
        <v>122</v>
      </c>
      <c r="G235" s="75" t="s">
        <v>814</v>
      </c>
      <c r="H235" s="75" t="s">
        <v>698</v>
      </c>
      <c r="I235" s="30" t="s">
        <v>125</v>
      </c>
      <c r="J235" s="30" t="s">
        <v>126</v>
      </c>
      <c r="K235" s="30" t="s">
        <v>127</v>
      </c>
      <c r="L235" s="30" t="s">
        <v>798</v>
      </c>
      <c r="M235" s="27" t="s">
        <v>129</v>
      </c>
      <c r="N235" s="27"/>
      <c r="O235" s="63" t="s">
        <v>130</v>
      </c>
      <c r="P235" s="30"/>
      <c r="Q235" s="30"/>
      <c r="R235" s="30"/>
      <c r="S235" s="33"/>
      <c r="T235" s="30"/>
      <c r="U235" s="30"/>
    </row>
    <row r="236" ht="67.5" customHeight="1" spans="1:21">
      <c r="A236" s="75" t="str">
        <f t="shared" si="7"/>
        <v>VehicleSetting_234</v>
      </c>
      <c r="B236" s="75" t="s">
        <v>793</v>
      </c>
      <c r="C236" s="75"/>
      <c r="D236" s="75" t="s">
        <v>794</v>
      </c>
      <c r="E236" s="75" t="s">
        <v>815</v>
      </c>
      <c r="F236" s="75" t="s">
        <v>122</v>
      </c>
      <c r="G236" s="75" t="s">
        <v>816</v>
      </c>
      <c r="H236" s="75" t="s">
        <v>817</v>
      </c>
      <c r="I236" s="30" t="s">
        <v>125</v>
      </c>
      <c r="J236" s="30" t="s">
        <v>126</v>
      </c>
      <c r="K236" s="30" t="s">
        <v>127</v>
      </c>
      <c r="L236" s="30" t="s">
        <v>798</v>
      </c>
      <c r="M236" s="27" t="s">
        <v>129</v>
      </c>
      <c r="N236" s="27"/>
      <c r="O236" s="63" t="s">
        <v>130</v>
      </c>
      <c r="P236" s="30"/>
      <c r="Q236" s="30"/>
      <c r="R236" s="30"/>
      <c r="S236" s="33"/>
      <c r="T236" s="30"/>
      <c r="U236" s="30"/>
    </row>
    <row r="237" ht="66" customHeight="1" spans="1:21">
      <c r="A237" s="75" t="str">
        <f t="shared" si="7"/>
        <v>VehicleSetting_235</v>
      </c>
      <c r="B237" s="75" t="s">
        <v>793</v>
      </c>
      <c r="C237" s="75"/>
      <c r="D237" s="75" t="s">
        <v>794</v>
      </c>
      <c r="E237" s="75" t="s">
        <v>818</v>
      </c>
      <c r="F237" s="75" t="s">
        <v>122</v>
      </c>
      <c r="G237" s="75" t="s">
        <v>819</v>
      </c>
      <c r="H237" s="75" t="s">
        <v>820</v>
      </c>
      <c r="I237" s="30" t="s">
        <v>125</v>
      </c>
      <c r="J237" s="30" t="s">
        <v>126</v>
      </c>
      <c r="K237" s="30" t="s">
        <v>127</v>
      </c>
      <c r="L237" s="30" t="s">
        <v>798</v>
      </c>
      <c r="M237" s="27" t="s">
        <v>129</v>
      </c>
      <c r="N237" s="27"/>
      <c r="O237" s="63" t="s">
        <v>130</v>
      </c>
      <c r="P237" s="30"/>
      <c r="Q237" s="30"/>
      <c r="R237" s="30"/>
      <c r="S237" s="33"/>
      <c r="T237" s="30"/>
      <c r="U237" s="30"/>
    </row>
    <row r="238" ht="48" customHeight="1" spans="1:21">
      <c r="A238" s="75" t="str">
        <f t="shared" si="7"/>
        <v>VehicleSetting_236</v>
      </c>
      <c r="B238" s="75" t="s">
        <v>821</v>
      </c>
      <c r="C238" s="75"/>
      <c r="D238" s="75" t="s">
        <v>822</v>
      </c>
      <c r="E238" s="75" t="s">
        <v>823</v>
      </c>
      <c r="F238" s="75" t="s">
        <v>200</v>
      </c>
      <c r="G238" s="75" t="s">
        <v>824</v>
      </c>
      <c r="H238" s="75" t="s">
        <v>825</v>
      </c>
      <c r="I238" s="30" t="s">
        <v>48</v>
      </c>
      <c r="J238" s="30" t="s">
        <v>126</v>
      </c>
      <c r="K238" s="30" t="s">
        <v>127</v>
      </c>
      <c r="L238" s="30" t="s">
        <v>468</v>
      </c>
      <c r="M238" s="27" t="s">
        <v>129</v>
      </c>
      <c r="N238" s="27"/>
      <c r="O238" s="63" t="s">
        <v>130</v>
      </c>
      <c r="P238" s="30"/>
      <c r="Q238" s="30"/>
      <c r="R238" s="30"/>
      <c r="S238" s="33"/>
      <c r="T238" s="30"/>
      <c r="U238" s="30"/>
    </row>
    <row r="239" ht="48" customHeight="1" spans="1:21">
      <c r="A239" s="75" t="str">
        <f t="shared" si="7"/>
        <v>VehicleSetting_237</v>
      </c>
      <c r="B239" s="75" t="s">
        <v>821</v>
      </c>
      <c r="C239" s="75"/>
      <c r="D239" s="75" t="s">
        <v>822</v>
      </c>
      <c r="E239" s="75" t="s">
        <v>826</v>
      </c>
      <c r="F239" s="75" t="s">
        <v>200</v>
      </c>
      <c r="G239" s="75" t="s">
        <v>827</v>
      </c>
      <c r="H239" s="75" t="s">
        <v>828</v>
      </c>
      <c r="I239" s="30" t="s">
        <v>48</v>
      </c>
      <c r="J239" s="30" t="s">
        <v>126</v>
      </c>
      <c r="K239" s="30" t="s">
        <v>127</v>
      </c>
      <c r="L239" s="30" t="s">
        <v>468</v>
      </c>
      <c r="M239" s="27" t="s">
        <v>129</v>
      </c>
      <c r="N239" s="27"/>
      <c r="O239" s="63" t="s">
        <v>130</v>
      </c>
      <c r="P239" s="30"/>
      <c r="Q239" s="30"/>
      <c r="R239" s="30"/>
      <c r="S239" s="33"/>
      <c r="T239" s="30"/>
      <c r="U239" s="30"/>
    </row>
    <row r="240" ht="48" customHeight="1" spans="1:21">
      <c r="A240" s="75" t="str">
        <f t="shared" si="7"/>
        <v>VehicleSetting_238</v>
      </c>
      <c r="B240" s="75" t="s">
        <v>821</v>
      </c>
      <c r="C240" s="75"/>
      <c r="D240" s="75" t="s">
        <v>822</v>
      </c>
      <c r="E240" s="75" t="s">
        <v>829</v>
      </c>
      <c r="F240" s="75" t="s">
        <v>200</v>
      </c>
      <c r="G240" s="75" t="s">
        <v>830</v>
      </c>
      <c r="H240" s="75" t="s">
        <v>831</v>
      </c>
      <c r="I240" s="30" t="s">
        <v>48</v>
      </c>
      <c r="J240" s="30" t="s">
        <v>126</v>
      </c>
      <c r="K240" s="30" t="s">
        <v>127</v>
      </c>
      <c r="L240" s="30" t="s">
        <v>468</v>
      </c>
      <c r="M240" s="27" t="s">
        <v>129</v>
      </c>
      <c r="N240" s="27"/>
      <c r="O240" s="63" t="s">
        <v>130</v>
      </c>
      <c r="P240" s="30"/>
      <c r="Q240" s="30"/>
      <c r="R240" s="30"/>
      <c r="S240" s="33"/>
      <c r="T240" s="30"/>
      <c r="U240" s="30"/>
    </row>
    <row r="241" ht="48" customHeight="1" spans="1:21">
      <c r="A241" s="75" t="str">
        <f t="shared" si="7"/>
        <v>VehicleSetting_239</v>
      </c>
      <c r="B241" s="75" t="s">
        <v>821</v>
      </c>
      <c r="C241" s="75"/>
      <c r="D241" s="75" t="s">
        <v>822</v>
      </c>
      <c r="E241" s="75" t="s">
        <v>832</v>
      </c>
      <c r="F241" s="75" t="s">
        <v>200</v>
      </c>
      <c r="G241" s="75" t="s">
        <v>833</v>
      </c>
      <c r="H241" s="75" t="s">
        <v>834</v>
      </c>
      <c r="I241" s="30" t="s">
        <v>48</v>
      </c>
      <c r="J241" s="30" t="s">
        <v>126</v>
      </c>
      <c r="K241" s="30" t="s">
        <v>127</v>
      </c>
      <c r="L241" s="30" t="s">
        <v>468</v>
      </c>
      <c r="M241" s="27" t="s">
        <v>129</v>
      </c>
      <c r="N241" s="27"/>
      <c r="O241" s="63" t="s">
        <v>130</v>
      </c>
      <c r="P241" s="30"/>
      <c r="Q241" s="30"/>
      <c r="R241" s="30"/>
      <c r="S241" s="33"/>
      <c r="T241" s="30"/>
      <c r="U241" s="30"/>
    </row>
    <row r="242" ht="48" customHeight="1" spans="1:21">
      <c r="A242" s="75" t="str">
        <f t="shared" si="7"/>
        <v>VehicleSetting_240</v>
      </c>
      <c r="B242" s="75" t="s">
        <v>821</v>
      </c>
      <c r="C242" s="75"/>
      <c r="D242" s="75" t="s">
        <v>822</v>
      </c>
      <c r="E242" s="75" t="s">
        <v>835</v>
      </c>
      <c r="F242" s="75" t="s">
        <v>122</v>
      </c>
      <c r="G242" s="75" t="s">
        <v>836</v>
      </c>
      <c r="H242" s="75" t="s">
        <v>837</v>
      </c>
      <c r="I242" s="30" t="s">
        <v>48</v>
      </c>
      <c r="J242" s="30" t="s">
        <v>126</v>
      </c>
      <c r="K242" s="30" t="s">
        <v>127</v>
      </c>
      <c r="L242" s="30" t="s">
        <v>468</v>
      </c>
      <c r="M242" s="27" t="s">
        <v>190</v>
      </c>
      <c r="N242" s="27" t="s">
        <v>191</v>
      </c>
      <c r="O242" s="63" t="s">
        <v>130</v>
      </c>
      <c r="P242" s="30"/>
      <c r="Q242" s="30"/>
      <c r="R242" s="30"/>
      <c r="S242" s="33"/>
      <c r="T242" s="30"/>
      <c r="U242" s="30"/>
    </row>
    <row r="243" ht="48" customHeight="1" spans="1:21">
      <c r="A243" s="75" t="str">
        <f t="shared" si="7"/>
        <v>VehicleSetting_241</v>
      </c>
      <c r="B243" s="75" t="s">
        <v>821</v>
      </c>
      <c r="C243" s="75"/>
      <c r="D243" s="75" t="s">
        <v>822</v>
      </c>
      <c r="E243" s="75" t="s">
        <v>838</v>
      </c>
      <c r="F243" s="75" t="s">
        <v>122</v>
      </c>
      <c r="G243" s="75" t="s">
        <v>839</v>
      </c>
      <c r="H243" s="75" t="s">
        <v>840</v>
      </c>
      <c r="I243" s="30" t="s">
        <v>48</v>
      </c>
      <c r="J243" s="30" t="s">
        <v>126</v>
      </c>
      <c r="K243" s="30" t="s">
        <v>127</v>
      </c>
      <c r="L243" s="30" t="s">
        <v>468</v>
      </c>
      <c r="M243" s="27" t="s">
        <v>190</v>
      </c>
      <c r="N243" s="27" t="s">
        <v>191</v>
      </c>
      <c r="O243" s="63" t="s">
        <v>130</v>
      </c>
      <c r="P243" s="30"/>
      <c r="Q243" s="30"/>
      <c r="R243" s="30"/>
      <c r="S243" s="33"/>
      <c r="T243" s="30"/>
      <c r="U243" s="30"/>
    </row>
    <row r="244" ht="74.25" customHeight="1" spans="1:21">
      <c r="A244" s="75" t="str">
        <f t="shared" si="7"/>
        <v>VehicleSetting_242</v>
      </c>
      <c r="B244" s="75" t="s">
        <v>821</v>
      </c>
      <c r="C244" s="75"/>
      <c r="D244" s="75" t="s">
        <v>822</v>
      </c>
      <c r="E244" s="75" t="s">
        <v>841</v>
      </c>
      <c r="F244" s="75" t="s">
        <v>122</v>
      </c>
      <c r="G244" s="75" t="s">
        <v>842</v>
      </c>
      <c r="H244" s="75" t="s">
        <v>694</v>
      </c>
      <c r="I244" s="30" t="s">
        <v>81</v>
      </c>
      <c r="J244" s="30" t="s">
        <v>126</v>
      </c>
      <c r="K244" s="30" t="s">
        <v>127</v>
      </c>
      <c r="L244" s="30" t="s">
        <v>468</v>
      </c>
      <c r="M244" s="27" t="s">
        <v>129</v>
      </c>
      <c r="N244" s="27"/>
      <c r="O244" s="63" t="s">
        <v>130</v>
      </c>
      <c r="P244" s="30"/>
      <c r="Q244" s="75"/>
      <c r="R244" s="30"/>
      <c r="S244" s="33"/>
      <c r="T244" s="30"/>
      <c r="U244" s="30"/>
    </row>
    <row r="245" ht="81.75" customHeight="1" spans="1:21">
      <c r="A245" s="75" t="str">
        <f t="shared" si="7"/>
        <v>VehicleSetting_243</v>
      </c>
      <c r="B245" s="75" t="s">
        <v>821</v>
      </c>
      <c r="C245" s="75"/>
      <c r="D245" s="75" t="s">
        <v>822</v>
      </c>
      <c r="E245" s="75" t="s">
        <v>843</v>
      </c>
      <c r="F245" s="75" t="s">
        <v>122</v>
      </c>
      <c r="G245" s="75" t="s">
        <v>844</v>
      </c>
      <c r="H245" s="75" t="s">
        <v>698</v>
      </c>
      <c r="I245" s="30" t="s">
        <v>81</v>
      </c>
      <c r="J245" s="30" t="s">
        <v>126</v>
      </c>
      <c r="K245" s="30" t="s">
        <v>127</v>
      </c>
      <c r="L245" s="30" t="s">
        <v>468</v>
      </c>
      <c r="M245" s="27" t="s">
        <v>129</v>
      </c>
      <c r="N245" s="27"/>
      <c r="O245" s="63" t="s">
        <v>130</v>
      </c>
      <c r="P245" s="30"/>
      <c r="Q245" s="75"/>
      <c r="R245" s="30"/>
      <c r="S245" s="33"/>
      <c r="T245" s="30"/>
      <c r="U245" s="30"/>
    </row>
    <row r="246" ht="126.75" customHeight="1" spans="1:21">
      <c r="A246" s="75" t="str">
        <f t="shared" si="7"/>
        <v>VehicleSetting_244</v>
      </c>
      <c r="B246" s="75" t="s">
        <v>821</v>
      </c>
      <c r="C246" s="75"/>
      <c r="D246" s="75" t="s">
        <v>822</v>
      </c>
      <c r="E246" s="75" t="s">
        <v>845</v>
      </c>
      <c r="F246" s="75" t="s">
        <v>122</v>
      </c>
      <c r="G246" s="75" t="s">
        <v>738</v>
      </c>
      <c r="H246" s="75" t="s">
        <v>846</v>
      </c>
      <c r="I246" s="30" t="s">
        <v>81</v>
      </c>
      <c r="J246" s="30" t="s">
        <v>126</v>
      </c>
      <c r="K246" s="30" t="s">
        <v>127</v>
      </c>
      <c r="L246" s="30" t="s">
        <v>468</v>
      </c>
      <c r="M246" s="27" t="s">
        <v>129</v>
      </c>
      <c r="N246" s="27"/>
      <c r="O246" s="63" t="s">
        <v>130</v>
      </c>
      <c r="P246" s="30"/>
      <c r="Q246" s="75"/>
      <c r="R246" s="30"/>
      <c r="S246" s="33"/>
      <c r="T246" s="30"/>
      <c r="U246" s="30"/>
    </row>
    <row r="247" ht="118.5" customHeight="1" spans="1:21">
      <c r="A247" s="75" t="str">
        <f t="shared" si="7"/>
        <v>VehicleSetting_245</v>
      </c>
      <c r="B247" s="75" t="s">
        <v>821</v>
      </c>
      <c r="C247" s="75"/>
      <c r="D247" s="75" t="s">
        <v>822</v>
      </c>
      <c r="E247" s="75" t="s">
        <v>847</v>
      </c>
      <c r="F247" s="75" t="s">
        <v>122</v>
      </c>
      <c r="G247" s="75" t="s">
        <v>741</v>
      </c>
      <c r="H247" s="75" t="s">
        <v>848</v>
      </c>
      <c r="I247" s="30" t="s">
        <v>81</v>
      </c>
      <c r="J247" s="30" t="s">
        <v>126</v>
      </c>
      <c r="K247" s="30" t="s">
        <v>127</v>
      </c>
      <c r="L247" s="30" t="s">
        <v>468</v>
      </c>
      <c r="M247" s="27" t="s">
        <v>129</v>
      </c>
      <c r="N247" s="27"/>
      <c r="O247" s="63" t="s">
        <v>130</v>
      </c>
      <c r="P247" s="30"/>
      <c r="Q247" s="75"/>
      <c r="R247" s="30"/>
      <c r="S247" s="33"/>
      <c r="T247" s="30"/>
      <c r="U247" s="30"/>
    </row>
    <row r="248" ht="72" customHeight="1" spans="1:21">
      <c r="A248" s="75" t="str">
        <f t="shared" si="7"/>
        <v>VehicleSetting_246</v>
      </c>
      <c r="B248" s="75" t="s">
        <v>849</v>
      </c>
      <c r="C248" s="75" t="s">
        <v>850</v>
      </c>
      <c r="D248" s="75" t="s">
        <v>851</v>
      </c>
      <c r="E248" s="75" t="s">
        <v>852</v>
      </c>
      <c r="F248" s="75" t="s">
        <v>152</v>
      </c>
      <c r="G248" s="75" t="s">
        <v>853</v>
      </c>
      <c r="H248" s="75" t="s">
        <v>854</v>
      </c>
      <c r="I248" s="30" t="s">
        <v>48</v>
      </c>
      <c r="J248" s="30" t="s">
        <v>126</v>
      </c>
      <c r="K248" s="30" t="s">
        <v>127</v>
      </c>
      <c r="L248" s="30" t="s">
        <v>699</v>
      </c>
      <c r="M248" s="27" t="s">
        <v>129</v>
      </c>
      <c r="N248" s="27"/>
      <c r="O248" s="63" t="s">
        <v>130</v>
      </c>
      <c r="P248" s="30"/>
      <c r="Q248" s="30"/>
      <c r="R248" s="30"/>
      <c r="S248" s="33"/>
      <c r="T248" s="30"/>
      <c r="U248" s="30"/>
    </row>
    <row r="249" ht="59.1" customHeight="1" spans="1:21">
      <c r="A249" s="75" t="str">
        <f t="shared" si="7"/>
        <v>VehicleSetting_247</v>
      </c>
      <c r="B249" s="75" t="s">
        <v>849</v>
      </c>
      <c r="C249" s="75" t="s">
        <v>850</v>
      </c>
      <c r="D249" s="75" t="s">
        <v>851</v>
      </c>
      <c r="E249" s="75" t="s">
        <v>855</v>
      </c>
      <c r="F249" s="75" t="s">
        <v>200</v>
      </c>
      <c r="G249" s="75" t="s">
        <v>856</v>
      </c>
      <c r="H249" s="75" t="s">
        <v>857</v>
      </c>
      <c r="I249" s="30" t="s">
        <v>48</v>
      </c>
      <c r="J249" s="30" t="s">
        <v>126</v>
      </c>
      <c r="K249" s="30" t="s">
        <v>127</v>
      </c>
      <c r="L249" s="30" t="s">
        <v>699</v>
      </c>
      <c r="M249" s="27" t="s">
        <v>129</v>
      </c>
      <c r="N249" s="27"/>
      <c r="O249" s="63" t="s">
        <v>130</v>
      </c>
      <c r="P249" s="30"/>
      <c r="Q249" s="30"/>
      <c r="R249" s="30"/>
      <c r="S249" s="33"/>
      <c r="T249" s="30"/>
      <c r="U249" s="30"/>
    </row>
    <row r="250" ht="48" customHeight="1" spans="1:21">
      <c r="A250" s="75" t="str">
        <f t="shared" si="7"/>
        <v>VehicleSetting_248</v>
      </c>
      <c r="B250" s="75" t="s">
        <v>849</v>
      </c>
      <c r="C250" s="75" t="s">
        <v>850</v>
      </c>
      <c r="D250" s="75" t="s">
        <v>851</v>
      </c>
      <c r="E250" s="75" t="s">
        <v>858</v>
      </c>
      <c r="F250" s="75" t="s">
        <v>200</v>
      </c>
      <c r="G250" s="75" t="s">
        <v>859</v>
      </c>
      <c r="H250" s="75" t="s">
        <v>860</v>
      </c>
      <c r="I250" s="30" t="s">
        <v>48</v>
      </c>
      <c r="J250" s="30" t="s">
        <v>126</v>
      </c>
      <c r="K250" s="30" t="s">
        <v>127</v>
      </c>
      <c r="L250" s="30" t="s">
        <v>699</v>
      </c>
      <c r="M250" s="27" t="s">
        <v>129</v>
      </c>
      <c r="N250" s="27"/>
      <c r="O250" s="63" t="s">
        <v>130</v>
      </c>
      <c r="P250" s="30"/>
      <c r="Q250" s="30"/>
      <c r="R250" s="30"/>
      <c r="S250" s="33"/>
      <c r="T250" s="30"/>
      <c r="U250" s="30"/>
    </row>
    <row r="251" ht="48" customHeight="1" spans="1:21">
      <c r="A251" s="75" t="str">
        <f t="shared" si="7"/>
        <v>VehicleSetting_249</v>
      </c>
      <c r="B251" s="75" t="s">
        <v>849</v>
      </c>
      <c r="C251" s="75" t="s">
        <v>850</v>
      </c>
      <c r="D251" s="75" t="s">
        <v>851</v>
      </c>
      <c r="E251" s="75" t="s">
        <v>861</v>
      </c>
      <c r="F251" s="75" t="s">
        <v>200</v>
      </c>
      <c r="G251" s="75" t="s">
        <v>862</v>
      </c>
      <c r="H251" s="75" t="s">
        <v>863</v>
      </c>
      <c r="I251" s="30" t="s">
        <v>48</v>
      </c>
      <c r="J251" s="30" t="s">
        <v>126</v>
      </c>
      <c r="K251" s="30" t="s">
        <v>127</v>
      </c>
      <c r="L251" s="30" t="s">
        <v>699</v>
      </c>
      <c r="M251" s="27" t="s">
        <v>129</v>
      </c>
      <c r="N251" s="27"/>
      <c r="O251" s="63" t="s">
        <v>164</v>
      </c>
      <c r="P251" s="30"/>
      <c r="Q251" s="30" t="s">
        <v>864</v>
      </c>
      <c r="R251" s="30"/>
      <c r="S251" s="33"/>
      <c r="T251" s="30"/>
      <c r="U251" s="30"/>
    </row>
    <row r="252" ht="48" customHeight="1" spans="1:21">
      <c r="A252" s="75" t="str">
        <f t="shared" si="7"/>
        <v>VehicleSetting_250</v>
      </c>
      <c r="B252" s="75" t="s">
        <v>849</v>
      </c>
      <c r="C252" s="75" t="s">
        <v>850</v>
      </c>
      <c r="D252" s="75" t="s">
        <v>851</v>
      </c>
      <c r="E252" s="75" t="s">
        <v>865</v>
      </c>
      <c r="F252" s="75" t="s">
        <v>122</v>
      </c>
      <c r="G252" s="75" t="s">
        <v>866</v>
      </c>
      <c r="H252" s="75" t="s">
        <v>867</v>
      </c>
      <c r="I252" s="30" t="s">
        <v>48</v>
      </c>
      <c r="J252" s="30" t="s">
        <v>126</v>
      </c>
      <c r="K252" s="30" t="s">
        <v>127</v>
      </c>
      <c r="L252" s="30" t="s">
        <v>699</v>
      </c>
      <c r="M252" s="27" t="s">
        <v>190</v>
      </c>
      <c r="N252" s="27" t="s">
        <v>191</v>
      </c>
      <c r="O252" s="63" t="s">
        <v>130</v>
      </c>
      <c r="P252" s="30"/>
      <c r="Q252" s="30"/>
      <c r="R252" s="30"/>
      <c r="S252" s="33"/>
      <c r="T252" s="30"/>
      <c r="U252" s="30"/>
    </row>
    <row r="253" ht="48" customHeight="1" spans="1:21">
      <c r="A253" s="75" t="str">
        <f t="shared" si="7"/>
        <v>VehicleSetting_251</v>
      </c>
      <c r="B253" s="75" t="s">
        <v>849</v>
      </c>
      <c r="C253" s="75" t="s">
        <v>850</v>
      </c>
      <c r="D253" s="75" t="s">
        <v>851</v>
      </c>
      <c r="E253" s="75" t="s">
        <v>868</v>
      </c>
      <c r="F253" s="75" t="s">
        <v>122</v>
      </c>
      <c r="G253" s="75" t="s">
        <v>869</v>
      </c>
      <c r="H253" s="75" t="s">
        <v>870</v>
      </c>
      <c r="I253" s="30" t="s">
        <v>48</v>
      </c>
      <c r="J253" s="30" t="s">
        <v>126</v>
      </c>
      <c r="K253" s="30" t="s">
        <v>127</v>
      </c>
      <c r="L253" s="30" t="s">
        <v>699</v>
      </c>
      <c r="M253" s="27" t="s">
        <v>190</v>
      </c>
      <c r="N253" s="27" t="s">
        <v>191</v>
      </c>
      <c r="O253" s="63" t="s">
        <v>130</v>
      </c>
      <c r="P253" s="30"/>
      <c r="Q253" s="30"/>
      <c r="R253" s="30"/>
      <c r="S253" s="33"/>
      <c r="T253" s="30"/>
      <c r="U253" s="30"/>
    </row>
    <row r="254" ht="107.25" customHeight="1" spans="1:21">
      <c r="A254" s="75" t="str">
        <f t="shared" si="7"/>
        <v>VehicleSetting_252</v>
      </c>
      <c r="B254" s="75" t="s">
        <v>849</v>
      </c>
      <c r="C254" s="75" t="s">
        <v>850</v>
      </c>
      <c r="D254" s="75" t="s">
        <v>851</v>
      </c>
      <c r="E254" s="75" t="s">
        <v>871</v>
      </c>
      <c r="F254" s="75" t="s">
        <v>122</v>
      </c>
      <c r="G254" s="75" t="s">
        <v>872</v>
      </c>
      <c r="H254" s="75" t="s">
        <v>694</v>
      </c>
      <c r="I254" s="30" t="s">
        <v>81</v>
      </c>
      <c r="J254" s="30" t="s">
        <v>126</v>
      </c>
      <c r="K254" s="30" t="s">
        <v>127</v>
      </c>
      <c r="L254" s="30" t="s">
        <v>699</v>
      </c>
      <c r="M254" s="27" t="s">
        <v>129</v>
      </c>
      <c r="N254" s="27"/>
      <c r="O254" s="63" t="s">
        <v>130</v>
      </c>
      <c r="P254" s="30"/>
      <c r="Q254" s="30"/>
      <c r="R254" s="30"/>
      <c r="S254" s="33"/>
      <c r="T254" s="30"/>
      <c r="U254" s="30"/>
    </row>
    <row r="255" ht="48" customHeight="1" spans="1:21">
      <c r="A255" s="75" t="str">
        <f t="shared" si="7"/>
        <v>VehicleSetting_253</v>
      </c>
      <c r="B255" s="75" t="s">
        <v>849</v>
      </c>
      <c r="C255" s="75" t="s">
        <v>850</v>
      </c>
      <c r="D255" s="75" t="s">
        <v>851</v>
      </c>
      <c r="E255" s="75" t="s">
        <v>873</v>
      </c>
      <c r="F255" s="75" t="s">
        <v>122</v>
      </c>
      <c r="G255" s="75" t="s">
        <v>874</v>
      </c>
      <c r="H255" s="75" t="s">
        <v>875</v>
      </c>
      <c r="I255" s="30" t="s">
        <v>81</v>
      </c>
      <c r="J255" s="30" t="s">
        <v>126</v>
      </c>
      <c r="K255" s="30" t="s">
        <v>127</v>
      </c>
      <c r="L255" s="30" t="s">
        <v>699</v>
      </c>
      <c r="M255" s="27" t="s">
        <v>129</v>
      </c>
      <c r="N255" s="27"/>
      <c r="O255" s="63" t="s">
        <v>130</v>
      </c>
      <c r="P255" s="30"/>
      <c r="Q255" s="30"/>
      <c r="R255" s="30"/>
      <c r="S255" s="33"/>
      <c r="T255" s="30"/>
      <c r="U255" s="30"/>
    </row>
    <row r="256" ht="79.5" customHeight="1" spans="1:21">
      <c r="A256" s="75" t="str">
        <f t="shared" si="7"/>
        <v>VehicleSetting_254</v>
      </c>
      <c r="B256" s="75" t="s">
        <v>849</v>
      </c>
      <c r="C256" s="75" t="s">
        <v>850</v>
      </c>
      <c r="D256" s="75" t="s">
        <v>851</v>
      </c>
      <c r="E256" s="75" t="s">
        <v>876</v>
      </c>
      <c r="F256" s="75" t="s">
        <v>122</v>
      </c>
      <c r="G256" s="75" t="s">
        <v>738</v>
      </c>
      <c r="H256" s="75" t="s">
        <v>877</v>
      </c>
      <c r="I256" s="30" t="s">
        <v>81</v>
      </c>
      <c r="J256" s="30" t="s">
        <v>126</v>
      </c>
      <c r="K256" s="30" t="s">
        <v>127</v>
      </c>
      <c r="L256" s="30" t="s">
        <v>699</v>
      </c>
      <c r="M256" s="27" t="s">
        <v>129</v>
      </c>
      <c r="N256" s="27"/>
      <c r="O256" s="63" t="s">
        <v>130</v>
      </c>
      <c r="P256" s="30"/>
      <c r="Q256" s="30"/>
      <c r="R256" s="30"/>
      <c r="S256" s="33"/>
      <c r="T256" s="30"/>
      <c r="U256" s="30"/>
    </row>
    <row r="257" ht="48" customHeight="1" spans="1:21">
      <c r="A257" s="75" t="str">
        <f t="shared" si="7"/>
        <v>VehicleSetting_255</v>
      </c>
      <c r="B257" s="75" t="s">
        <v>849</v>
      </c>
      <c r="C257" s="75" t="s">
        <v>850</v>
      </c>
      <c r="D257" s="75" t="s">
        <v>851</v>
      </c>
      <c r="E257" s="75" t="s">
        <v>878</v>
      </c>
      <c r="F257" s="75" t="s">
        <v>122</v>
      </c>
      <c r="G257" s="75" t="s">
        <v>741</v>
      </c>
      <c r="H257" s="75" t="s">
        <v>879</v>
      </c>
      <c r="I257" s="30" t="s">
        <v>81</v>
      </c>
      <c r="J257" s="30" t="s">
        <v>126</v>
      </c>
      <c r="K257" s="30" t="s">
        <v>127</v>
      </c>
      <c r="L257" s="30" t="s">
        <v>699</v>
      </c>
      <c r="M257" s="27" t="s">
        <v>129</v>
      </c>
      <c r="N257" s="27"/>
      <c r="O257" s="63" t="s">
        <v>130</v>
      </c>
      <c r="P257" s="30"/>
      <c r="Q257" s="30"/>
      <c r="R257" s="30"/>
      <c r="S257" s="33"/>
      <c r="T257" s="30"/>
      <c r="U257" s="30"/>
    </row>
    <row r="258" ht="108.75" customHeight="1" spans="1:21">
      <c r="A258" s="75" t="str">
        <f t="shared" si="7"/>
        <v>VehicleSetting_256</v>
      </c>
      <c r="B258" s="75" t="s">
        <v>849</v>
      </c>
      <c r="C258" s="75" t="s">
        <v>850</v>
      </c>
      <c r="D258" s="75" t="s">
        <v>851</v>
      </c>
      <c r="E258" s="75" t="s">
        <v>880</v>
      </c>
      <c r="F258" s="75" t="s">
        <v>200</v>
      </c>
      <c r="G258" s="75" t="s">
        <v>881</v>
      </c>
      <c r="H258" s="75" t="s">
        <v>882</v>
      </c>
      <c r="I258" s="30" t="s">
        <v>48</v>
      </c>
      <c r="J258" s="30" t="s">
        <v>126</v>
      </c>
      <c r="K258" s="30" t="s">
        <v>127</v>
      </c>
      <c r="L258" s="30" t="s">
        <v>699</v>
      </c>
      <c r="M258" s="27" t="s">
        <v>129</v>
      </c>
      <c r="N258" s="27"/>
      <c r="O258" s="63" t="s">
        <v>130</v>
      </c>
      <c r="P258" s="30"/>
      <c r="Q258" s="30"/>
      <c r="R258" s="30"/>
      <c r="S258" s="33"/>
      <c r="T258" s="30"/>
      <c r="U258" s="30"/>
    </row>
    <row r="259" ht="48" customHeight="1" spans="1:21">
      <c r="A259" s="75" t="str">
        <f t="shared" si="7"/>
        <v>VehicleSetting_257</v>
      </c>
      <c r="B259" s="75" t="s">
        <v>849</v>
      </c>
      <c r="C259" s="75" t="s">
        <v>850</v>
      </c>
      <c r="D259" s="75" t="s">
        <v>883</v>
      </c>
      <c r="E259" s="75" t="s">
        <v>884</v>
      </c>
      <c r="F259" s="75" t="s">
        <v>122</v>
      </c>
      <c r="G259" s="75" t="s">
        <v>885</v>
      </c>
      <c r="H259" s="75" t="s">
        <v>886</v>
      </c>
      <c r="I259" s="30" t="s">
        <v>48</v>
      </c>
      <c r="J259" s="30" t="s">
        <v>126</v>
      </c>
      <c r="K259" s="30" t="s">
        <v>127</v>
      </c>
      <c r="L259" s="30" t="s">
        <v>699</v>
      </c>
      <c r="M259" s="27" t="s">
        <v>190</v>
      </c>
      <c r="N259" s="27" t="s">
        <v>191</v>
      </c>
      <c r="O259" s="63" t="s">
        <v>130</v>
      </c>
      <c r="P259" s="30"/>
      <c r="Q259" s="30"/>
      <c r="R259" s="30"/>
      <c r="S259" s="33"/>
      <c r="T259" s="30"/>
      <c r="U259" s="30"/>
    </row>
    <row r="260" ht="48" customHeight="1" spans="1:21">
      <c r="A260" s="75" t="str">
        <f t="shared" si="7"/>
        <v>VehicleSetting_258</v>
      </c>
      <c r="B260" s="75" t="s">
        <v>849</v>
      </c>
      <c r="C260" s="75" t="s">
        <v>850</v>
      </c>
      <c r="D260" s="75" t="s">
        <v>883</v>
      </c>
      <c r="E260" s="75" t="s">
        <v>887</v>
      </c>
      <c r="F260" s="75" t="s">
        <v>122</v>
      </c>
      <c r="G260" s="75" t="s">
        <v>888</v>
      </c>
      <c r="H260" s="75" t="s">
        <v>889</v>
      </c>
      <c r="I260" s="30" t="s">
        <v>48</v>
      </c>
      <c r="J260" s="30" t="s">
        <v>126</v>
      </c>
      <c r="K260" s="30" t="s">
        <v>127</v>
      </c>
      <c r="L260" s="30" t="s">
        <v>699</v>
      </c>
      <c r="M260" s="27" t="s">
        <v>190</v>
      </c>
      <c r="N260" s="27" t="s">
        <v>191</v>
      </c>
      <c r="O260" s="63" t="s">
        <v>130</v>
      </c>
      <c r="P260" s="30"/>
      <c r="Q260" s="30"/>
      <c r="R260" s="30"/>
      <c r="S260" s="33"/>
      <c r="T260" s="30"/>
      <c r="U260" s="30"/>
    </row>
    <row r="261" ht="48" customHeight="1" spans="1:21">
      <c r="A261" s="75" t="str">
        <f t="shared" si="7"/>
        <v>VehicleSetting_259</v>
      </c>
      <c r="B261" s="75" t="s">
        <v>849</v>
      </c>
      <c r="C261" s="75" t="s">
        <v>850</v>
      </c>
      <c r="D261" s="75" t="s">
        <v>883</v>
      </c>
      <c r="E261" s="75" t="s">
        <v>890</v>
      </c>
      <c r="F261" s="75" t="s">
        <v>122</v>
      </c>
      <c r="G261" s="75" t="s">
        <v>891</v>
      </c>
      <c r="H261" s="75" t="s">
        <v>694</v>
      </c>
      <c r="I261" s="30" t="s">
        <v>81</v>
      </c>
      <c r="J261" s="30" t="s">
        <v>126</v>
      </c>
      <c r="K261" s="30" t="s">
        <v>127</v>
      </c>
      <c r="L261" s="30" t="s">
        <v>699</v>
      </c>
      <c r="M261" s="27" t="s">
        <v>129</v>
      </c>
      <c r="N261" s="27"/>
      <c r="O261" s="63" t="s">
        <v>130</v>
      </c>
      <c r="P261" s="30"/>
      <c r="Q261" s="30"/>
      <c r="R261" s="30"/>
      <c r="S261" s="33"/>
      <c r="T261" s="30"/>
      <c r="U261" s="30"/>
    </row>
    <row r="262" ht="48" customHeight="1" spans="1:21">
      <c r="A262" s="75" t="str">
        <f t="shared" si="7"/>
        <v>VehicleSetting_260</v>
      </c>
      <c r="B262" s="75" t="s">
        <v>849</v>
      </c>
      <c r="C262" s="75" t="s">
        <v>850</v>
      </c>
      <c r="D262" s="75" t="s">
        <v>883</v>
      </c>
      <c r="E262" s="75" t="s">
        <v>892</v>
      </c>
      <c r="F262" s="75" t="s">
        <v>122</v>
      </c>
      <c r="G262" s="75" t="s">
        <v>893</v>
      </c>
      <c r="H262" s="75" t="s">
        <v>698</v>
      </c>
      <c r="I262" s="30" t="s">
        <v>81</v>
      </c>
      <c r="J262" s="30" t="s">
        <v>126</v>
      </c>
      <c r="K262" s="30" t="s">
        <v>127</v>
      </c>
      <c r="L262" s="30" t="s">
        <v>699</v>
      </c>
      <c r="M262" s="27" t="s">
        <v>129</v>
      </c>
      <c r="N262" s="27"/>
      <c r="O262" s="63" t="s">
        <v>130</v>
      </c>
      <c r="P262" s="30"/>
      <c r="Q262" s="30"/>
      <c r="R262" s="30"/>
      <c r="S262" s="33"/>
      <c r="T262" s="30"/>
      <c r="U262" s="30"/>
    </row>
    <row r="263" ht="87.2" customHeight="1" spans="1:21">
      <c r="A263" s="75" t="str">
        <f t="shared" si="7"/>
        <v>VehicleSetting_261</v>
      </c>
      <c r="B263" s="75" t="s">
        <v>849</v>
      </c>
      <c r="C263" s="75" t="s">
        <v>850</v>
      </c>
      <c r="D263" s="75" t="s">
        <v>883</v>
      </c>
      <c r="E263" s="75" t="s">
        <v>894</v>
      </c>
      <c r="F263" s="75" t="s">
        <v>122</v>
      </c>
      <c r="G263" s="75" t="s">
        <v>895</v>
      </c>
      <c r="H263" s="75" t="s">
        <v>896</v>
      </c>
      <c r="I263" s="30" t="s">
        <v>81</v>
      </c>
      <c r="J263" s="30" t="s">
        <v>126</v>
      </c>
      <c r="K263" s="30" t="s">
        <v>127</v>
      </c>
      <c r="L263" s="30" t="s">
        <v>699</v>
      </c>
      <c r="M263" s="27" t="s">
        <v>129</v>
      </c>
      <c r="N263" s="27"/>
      <c r="O263" s="63" t="s">
        <v>130</v>
      </c>
      <c r="P263" s="30"/>
      <c r="Q263" s="30"/>
      <c r="R263" s="30"/>
      <c r="S263" s="33"/>
      <c r="T263" s="30"/>
      <c r="U263" s="30"/>
    </row>
    <row r="264" ht="48" customHeight="1" spans="1:21">
      <c r="A264" s="75" t="str">
        <f t="shared" si="7"/>
        <v>VehicleSetting_262</v>
      </c>
      <c r="B264" s="75" t="s">
        <v>849</v>
      </c>
      <c r="C264" s="75" t="s">
        <v>850</v>
      </c>
      <c r="D264" s="75" t="s">
        <v>883</v>
      </c>
      <c r="E264" s="75" t="s">
        <v>897</v>
      </c>
      <c r="F264" s="75" t="s">
        <v>122</v>
      </c>
      <c r="G264" s="75" t="s">
        <v>898</v>
      </c>
      <c r="H264" s="75" t="s">
        <v>899</v>
      </c>
      <c r="I264" s="30" t="s">
        <v>81</v>
      </c>
      <c r="J264" s="30" t="s">
        <v>126</v>
      </c>
      <c r="K264" s="30" t="s">
        <v>127</v>
      </c>
      <c r="L264" s="30" t="s">
        <v>699</v>
      </c>
      <c r="M264" s="27" t="s">
        <v>129</v>
      </c>
      <c r="N264" s="27"/>
      <c r="O264" s="63" t="s">
        <v>130</v>
      </c>
      <c r="P264" s="30"/>
      <c r="Q264" s="30"/>
      <c r="R264" s="30"/>
      <c r="S264" s="33"/>
      <c r="T264" s="30"/>
      <c r="U264" s="30"/>
    </row>
    <row r="265" ht="48" customHeight="1" spans="1:21">
      <c r="A265" s="75" t="str">
        <f t="shared" si="7"/>
        <v>VehicleSetting_263</v>
      </c>
      <c r="B265" s="75" t="s">
        <v>849</v>
      </c>
      <c r="C265" s="75" t="s">
        <v>850</v>
      </c>
      <c r="D265" s="75" t="s">
        <v>883</v>
      </c>
      <c r="E265" s="75" t="s">
        <v>900</v>
      </c>
      <c r="F265" s="75" t="s">
        <v>200</v>
      </c>
      <c r="G265" s="75" t="s">
        <v>901</v>
      </c>
      <c r="H265" s="75" t="s">
        <v>902</v>
      </c>
      <c r="I265" s="30" t="s">
        <v>48</v>
      </c>
      <c r="J265" s="30" t="s">
        <v>126</v>
      </c>
      <c r="K265" s="30" t="s">
        <v>127</v>
      </c>
      <c r="L265" s="30" t="s">
        <v>699</v>
      </c>
      <c r="M265" s="27" t="s">
        <v>129</v>
      </c>
      <c r="N265" s="27"/>
      <c r="O265" s="63" t="s">
        <v>130</v>
      </c>
      <c r="P265" s="30"/>
      <c r="Q265" s="30"/>
      <c r="R265" s="30"/>
      <c r="S265" s="33"/>
      <c r="T265" s="30"/>
      <c r="U265" s="30"/>
    </row>
    <row r="266" ht="48" customHeight="1" spans="1:21">
      <c r="A266" s="75" t="str">
        <f t="shared" si="7"/>
        <v>VehicleSetting_264</v>
      </c>
      <c r="B266" s="75" t="s">
        <v>849</v>
      </c>
      <c r="C266" s="75" t="s">
        <v>850</v>
      </c>
      <c r="D266" s="75" t="s">
        <v>903</v>
      </c>
      <c r="E266" s="75" t="s">
        <v>904</v>
      </c>
      <c r="F266" s="75" t="s">
        <v>122</v>
      </c>
      <c r="G266" s="75" t="s">
        <v>905</v>
      </c>
      <c r="H266" s="75" t="s">
        <v>906</v>
      </c>
      <c r="I266" s="30" t="s">
        <v>48</v>
      </c>
      <c r="J266" s="30" t="s">
        <v>126</v>
      </c>
      <c r="K266" s="30" t="s">
        <v>127</v>
      </c>
      <c r="L266" s="30" t="s">
        <v>699</v>
      </c>
      <c r="M266" s="27" t="s">
        <v>190</v>
      </c>
      <c r="N266" s="27" t="s">
        <v>191</v>
      </c>
      <c r="O266" s="63" t="s">
        <v>130</v>
      </c>
      <c r="P266" s="30"/>
      <c r="Q266" s="30"/>
      <c r="R266" s="30"/>
      <c r="S266" s="33"/>
      <c r="T266" s="30"/>
      <c r="U266" s="30"/>
    </row>
    <row r="267" ht="48" customHeight="1" spans="1:21">
      <c r="A267" s="75" t="str">
        <f t="shared" si="7"/>
        <v>VehicleSetting_265</v>
      </c>
      <c r="B267" s="75" t="s">
        <v>849</v>
      </c>
      <c r="C267" s="75" t="s">
        <v>850</v>
      </c>
      <c r="D267" s="75" t="s">
        <v>903</v>
      </c>
      <c r="E267" s="75" t="s">
        <v>907</v>
      </c>
      <c r="F267" s="75" t="s">
        <v>122</v>
      </c>
      <c r="G267" s="75" t="s">
        <v>908</v>
      </c>
      <c r="H267" s="75" t="s">
        <v>909</v>
      </c>
      <c r="I267" s="30" t="s">
        <v>48</v>
      </c>
      <c r="J267" s="30" t="s">
        <v>126</v>
      </c>
      <c r="K267" s="30" t="s">
        <v>127</v>
      </c>
      <c r="L267" s="30" t="s">
        <v>699</v>
      </c>
      <c r="M267" s="27" t="s">
        <v>190</v>
      </c>
      <c r="N267" s="27" t="s">
        <v>191</v>
      </c>
      <c r="O267" s="63" t="s">
        <v>130</v>
      </c>
      <c r="P267" s="30"/>
      <c r="Q267" s="30"/>
      <c r="R267" s="30"/>
      <c r="S267" s="33"/>
      <c r="T267" s="30"/>
      <c r="U267" s="30"/>
    </row>
    <row r="268" ht="48" customHeight="1" spans="1:21">
      <c r="A268" s="75" t="str">
        <f t="shared" si="7"/>
        <v>VehicleSetting_266</v>
      </c>
      <c r="B268" s="75" t="s">
        <v>849</v>
      </c>
      <c r="C268" s="75" t="s">
        <v>850</v>
      </c>
      <c r="D268" s="75" t="s">
        <v>903</v>
      </c>
      <c r="E268" s="75" t="s">
        <v>910</v>
      </c>
      <c r="F268" s="75" t="s">
        <v>122</v>
      </c>
      <c r="G268" s="75" t="s">
        <v>911</v>
      </c>
      <c r="H268" s="75" t="s">
        <v>912</v>
      </c>
      <c r="I268" s="30" t="s">
        <v>81</v>
      </c>
      <c r="J268" s="30" t="s">
        <v>126</v>
      </c>
      <c r="K268" s="30" t="s">
        <v>127</v>
      </c>
      <c r="L268" s="30" t="s">
        <v>699</v>
      </c>
      <c r="M268" s="27" t="s">
        <v>129</v>
      </c>
      <c r="N268" s="27"/>
      <c r="O268" s="63" t="s">
        <v>130</v>
      </c>
      <c r="P268" s="30"/>
      <c r="Q268" s="30"/>
      <c r="R268" s="30"/>
      <c r="S268" s="33"/>
      <c r="T268" s="30"/>
      <c r="U268" s="30"/>
    </row>
    <row r="269" ht="48" customHeight="1" spans="1:21">
      <c r="A269" s="75" t="str">
        <f t="shared" si="7"/>
        <v>VehicleSetting_267</v>
      </c>
      <c r="B269" s="75" t="s">
        <v>849</v>
      </c>
      <c r="C269" s="75" t="s">
        <v>850</v>
      </c>
      <c r="D269" s="75" t="s">
        <v>903</v>
      </c>
      <c r="E269" s="75" t="s">
        <v>913</v>
      </c>
      <c r="F269" s="75" t="s">
        <v>122</v>
      </c>
      <c r="G269" s="75" t="s">
        <v>914</v>
      </c>
      <c r="H269" s="75" t="s">
        <v>915</v>
      </c>
      <c r="I269" s="30" t="s">
        <v>81</v>
      </c>
      <c r="J269" s="30" t="s">
        <v>126</v>
      </c>
      <c r="K269" s="30" t="s">
        <v>127</v>
      </c>
      <c r="L269" s="30" t="s">
        <v>699</v>
      </c>
      <c r="M269" s="27" t="s">
        <v>129</v>
      </c>
      <c r="N269" s="27"/>
      <c r="O269" s="63" t="s">
        <v>130</v>
      </c>
      <c r="P269" s="30"/>
      <c r="Q269" s="30"/>
      <c r="R269" s="30"/>
      <c r="S269" s="33"/>
      <c r="T269" s="30"/>
      <c r="U269" s="30"/>
    </row>
    <row r="270" ht="101.25" customHeight="1" spans="1:21">
      <c r="A270" s="75" t="str">
        <f t="shared" si="7"/>
        <v>VehicleSetting_268</v>
      </c>
      <c r="B270" s="75" t="s">
        <v>849</v>
      </c>
      <c r="C270" s="75" t="s">
        <v>850</v>
      </c>
      <c r="D270" s="75" t="s">
        <v>903</v>
      </c>
      <c r="E270" s="75" t="s">
        <v>916</v>
      </c>
      <c r="F270" s="75" t="s">
        <v>122</v>
      </c>
      <c r="G270" s="75" t="s">
        <v>917</v>
      </c>
      <c r="H270" s="75" t="s">
        <v>918</v>
      </c>
      <c r="I270" s="30" t="s">
        <v>81</v>
      </c>
      <c r="J270" s="30" t="s">
        <v>126</v>
      </c>
      <c r="K270" s="30" t="s">
        <v>127</v>
      </c>
      <c r="L270" s="30" t="s">
        <v>699</v>
      </c>
      <c r="M270" s="27" t="s">
        <v>129</v>
      </c>
      <c r="N270" s="27"/>
      <c r="O270" s="63" t="s">
        <v>130</v>
      </c>
      <c r="P270" s="30"/>
      <c r="Q270" s="30"/>
      <c r="R270" s="30"/>
      <c r="S270" s="33"/>
      <c r="T270" s="30"/>
      <c r="U270" s="30"/>
    </row>
    <row r="271" ht="48" customHeight="1" spans="1:21">
      <c r="A271" s="75" t="str">
        <f t="shared" si="7"/>
        <v>VehicleSetting_269</v>
      </c>
      <c r="B271" s="75" t="s">
        <v>849</v>
      </c>
      <c r="C271" s="75" t="s">
        <v>850</v>
      </c>
      <c r="D271" s="75" t="s">
        <v>903</v>
      </c>
      <c r="E271" s="75" t="s">
        <v>919</v>
      </c>
      <c r="F271" s="75" t="s">
        <v>122</v>
      </c>
      <c r="G271" s="75" t="s">
        <v>920</v>
      </c>
      <c r="H271" s="75" t="s">
        <v>921</v>
      </c>
      <c r="I271" s="30" t="s">
        <v>81</v>
      </c>
      <c r="J271" s="30" t="s">
        <v>126</v>
      </c>
      <c r="K271" s="30" t="s">
        <v>127</v>
      </c>
      <c r="L271" s="30" t="s">
        <v>699</v>
      </c>
      <c r="M271" s="27" t="s">
        <v>129</v>
      </c>
      <c r="N271" s="27"/>
      <c r="O271" s="63" t="s">
        <v>130</v>
      </c>
      <c r="P271" s="30"/>
      <c r="Q271" s="30"/>
      <c r="R271" s="30"/>
      <c r="S271" s="33"/>
      <c r="T271" s="30"/>
      <c r="U271" s="30"/>
    </row>
    <row r="272" ht="48" customHeight="1" spans="1:21">
      <c r="A272" s="75" t="str">
        <f t="shared" si="7"/>
        <v>VehicleSetting_270</v>
      </c>
      <c r="B272" s="75" t="s">
        <v>849</v>
      </c>
      <c r="C272" s="75" t="s">
        <v>850</v>
      </c>
      <c r="D272" s="75" t="s">
        <v>903</v>
      </c>
      <c r="E272" s="75" t="s">
        <v>922</v>
      </c>
      <c r="F272" s="75" t="s">
        <v>200</v>
      </c>
      <c r="G272" s="75" t="s">
        <v>923</v>
      </c>
      <c r="H272" s="75" t="s">
        <v>924</v>
      </c>
      <c r="I272" s="30" t="s">
        <v>48</v>
      </c>
      <c r="J272" s="30" t="s">
        <v>126</v>
      </c>
      <c r="K272" s="30" t="s">
        <v>127</v>
      </c>
      <c r="L272" s="30" t="s">
        <v>699</v>
      </c>
      <c r="M272" s="27" t="s">
        <v>129</v>
      </c>
      <c r="N272" s="27"/>
      <c r="O272" s="63" t="s">
        <v>130</v>
      </c>
      <c r="P272" s="30"/>
      <c r="Q272" s="30"/>
      <c r="R272" s="30"/>
      <c r="S272" s="33"/>
      <c r="T272" s="30"/>
      <c r="U272" s="30"/>
    </row>
    <row r="273" ht="48" customHeight="1" spans="1:21">
      <c r="A273" s="75" t="str">
        <f t="shared" si="7"/>
        <v>VehicleSetting_271</v>
      </c>
      <c r="B273" s="75" t="s">
        <v>849</v>
      </c>
      <c r="C273" s="75" t="s">
        <v>850</v>
      </c>
      <c r="D273" s="75" t="s">
        <v>925</v>
      </c>
      <c r="E273" s="75" t="s">
        <v>926</v>
      </c>
      <c r="F273" s="75" t="s">
        <v>122</v>
      </c>
      <c r="G273" s="75" t="s">
        <v>927</v>
      </c>
      <c r="H273" s="75" t="s">
        <v>928</v>
      </c>
      <c r="I273" s="30" t="s">
        <v>48</v>
      </c>
      <c r="J273" s="30" t="s">
        <v>126</v>
      </c>
      <c r="K273" s="30" t="s">
        <v>127</v>
      </c>
      <c r="L273" s="30" t="s">
        <v>699</v>
      </c>
      <c r="M273" s="27" t="s">
        <v>190</v>
      </c>
      <c r="N273" s="27" t="s">
        <v>191</v>
      </c>
      <c r="O273" s="63" t="s">
        <v>130</v>
      </c>
      <c r="P273" s="30"/>
      <c r="Q273" s="30"/>
      <c r="R273" s="30"/>
      <c r="S273" s="33"/>
      <c r="T273" s="30"/>
      <c r="U273" s="30"/>
    </row>
    <row r="274" ht="48" customHeight="1" spans="1:21">
      <c r="A274" s="75" t="str">
        <f t="shared" si="7"/>
        <v>VehicleSetting_272</v>
      </c>
      <c r="B274" s="75" t="s">
        <v>849</v>
      </c>
      <c r="C274" s="75" t="s">
        <v>850</v>
      </c>
      <c r="D274" s="75" t="s">
        <v>925</v>
      </c>
      <c r="E274" s="75" t="s">
        <v>929</v>
      </c>
      <c r="F274" s="75" t="s">
        <v>122</v>
      </c>
      <c r="G274" s="75" t="s">
        <v>930</v>
      </c>
      <c r="H274" s="75" t="s">
        <v>931</v>
      </c>
      <c r="I274" s="30" t="s">
        <v>48</v>
      </c>
      <c r="J274" s="30" t="s">
        <v>126</v>
      </c>
      <c r="K274" s="30" t="s">
        <v>127</v>
      </c>
      <c r="L274" s="30" t="s">
        <v>699</v>
      </c>
      <c r="M274" s="27" t="s">
        <v>190</v>
      </c>
      <c r="N274" s="27" t="s">
        <v>191</v>
      </c>
      <c r="O274" s="63" t="s">
        <v>130</v>
      </c>
      <c r="P274" s="30"/>
      <c r="Q274" s="30"/>
      <c r="R274" s="30"/>
      <c r="S274" s="33"/>
      <c r="T274" s="30"/>
      <c r="U274" s="30"/>
    </row>
    <row r="275" ht="93" customHeight="1" spans="1:21">
      <c r="A275" s="75" t="str">
        <f t="shared" si="7"/>
        <v>VehicleSetting_273</v>
      </c>
      <c r="B275" s="75" t="s">
        <v>849</v>
      </c>
      <c r="C275" s="75" t="s">
        <v>850</v>
      </c>
      <c r="D275" s="75" t="s">
        <v>925</v>
      </c>
      <c r="E275" s="75" t="s">
        <v>932</v>
      </c>
      <c r="F275" s="75" t="s">
        <v>122</v>
      </c>
      <c r="G275" s="75" t="s">
        <v>933</v>
      </c>
      <c r="H275" s="75" t="s">
        <v>694</v>
      </c>
      <c r="I275" s="30" t="s">
        <v>81</v>
      </c>
      <c r="J275" s="30" t="s">
        <v>126</v>
      </c>
      <c r="K275" s="30" t="s">
        <v>127</v>
      </c>
      <c r="L275" s="30" t="s">
        <v>699</v>
      </c>
      <c r="M275" s="27" t="s">
        <v>129</v>
      </c>
      <c r="N275" s="27"/>
      <c r="O275" s="63" t="s">
        <v>130</v>
      </c>
      <c r="P275" s="30"/>
      <c r="Q275" s="75"/>
      <c r="R275" s="30"/>
      <c r="S275" s="33"/>
      <c r="T275" s="30"/>
      <c r="U275" s="30"/>
    </row>
    <row r="276" ht="93" customHeight="1" spans="1:21">
      <c r="A276" s="75" t="str">
        <f t="shared" si="7"/>
        <v>VehicleSetting_274</v>
      </c>
      <c r="B276" s="75" t="s">
        <v>849</v>
      </c>
      <c r="C276" s="75" t="s">
        <v>850</v>
      </c>
      <c r="D276" s="75" t="s">
        <v>925</v>
      </c>
      <c r="E276" s="75" t="s">
        <v>934</v>
      </c>
      <c r="F276" s="75" t="s">
        <v>122</v>
      </c>
      <c r="G276" s="75" t="s">
        <v>935</v>
      </c>
      <c r="H276" s="75" t="s">
        <v>698</v>
      </c>
      <c r="I276" s="30" t="s">
        <v>81</v>
      </c>
      <c r="J276" s="30" t="s">
        <v>126</v>
      </c>
      <c r="K276" s="30" t="s">
        <v>127</v>
      </c>
      <c r="L276" s="30" t="s">
        <v>699</v>
      </c>
      <c r="M276" s="27" t="s">
        <v>129</v>
      </c>
      <c r="N276" s="27"/>
      <c r="O276" s="63" t="s">
        <v>130</v>
      </c>
      <c r="P276" s="30"/>
      <c r="Q276" s="75"/>
      <c r="R276" s="30"/>
      <c r="S276" s="33"/>
      <c r="T276" s="30"/>
      <c r="U276" s="30"/>
    </row>
    <row r="277" ht="85.5" customHeight="1" spans="1:21">
      <c r="A277" s="75" t="str">
        <f t="shared" si="7"/>
        <v>VehicleSetting_275</v>
      </c>
      <c r="B277" s="75" t="s">
        <v>849</v>
      </c>
      <c r="C277" s="75" t="s">
        <v>850</v>
      </c>
      <c r="D277" s="75" t="s">
        <v>925</v>
      </c>
      <c r="E277" s="75" t="s">
        <v>936</v>
      </c>
      <c r="F277" s="75" t="s">
        <v>122</v>
      </c>
      <c r="G277" s="75" t="s">
        <v>937</v>
      </c>
      <c r="H277" s="75" t="s">
        <v>938</v>
      </c>
      <c r="I277" s="30" t="s">
        <v>81</v>
      </c>
      <c r="J277" s="30" t="s">
        <v>126</v>
      </c>
      <c r="K277" s="30" t="s">
        <v>127</v>
      </c>
      <c r="L277" s="30" t="s">
        <v>699</v>
      </c>
      <c r="M277" s="27" t="s">
        <v>129</v>
      </c>
      <c r="N277" s="27"/>
      <c r="O277" s="63" t="s">
        <v>130</v>
      </c>
      <c r="P277" s="30"/>
      <c r="Q277" s="75"/>
      <c r="R277" s="30"/>
      <c r="S277" s="33"/>
      <c r="T277" s="30"/>
      <c r="U277" s="30"/>
    </row>
    <row r="278" ht="85.5" customHeight="1" spans="1:21">
      <c r="A278" s="75" t="str">
        <f t="shared" si="7"/>
        <v>VehicleSetting_276</v>
      </c>
      <c r="B278" s="75" t="s">
        <v>849</v>
      </c>
      <c r="C278" s="75" t="s">
        <v>850</v>
      </c>
      <c r="D278" s="75" t="s">
        <v>925</v>
      </c>
      <c r="E278" s="75" t="s">
        <v>939</v>
      </c>
      <c r="F278" s="75" t="s">
        <v>122</v>
      </c>
      <c r="G278" s="75" t="s">
        <v>940</v>
      </c>
      <c r="H278" s="75" t="s">
        <v>941</v>
      </c>
      <c r="I278" s="30" t="s">
        <v>81</v>
      </c>
      <c r="J278" s="30" t="s">
        <v>126</v>
      </c>
      <c r="K278" s="30" t="s">
        <v>127</v>
      </c>
      <c r="L278" s="30" t="s">
        <v>699</v>
      </c>
      <c r="M278" s="27" t="s">
        <v>129</v>
      </c>
      <c r="N278" s="27"/>
      <c r="O278" s="63" t="s">
        <v>130</v>
      </c>
      <c r="P278" s="30"/>
      <c r="Q278" s="75"/>
      <c r="R278" s="30"/>
      <c r="S278" s="33"/>
      <c r="T278" s="30"/>
      <c r="U278" s="30"/>
    </row>
    <row r="279" ht="48" customHeight="1" spans="1:21">
      <c r="A279" s="75" t="str">
        <f t="shared" si="7"/>
        <v>VehicleSetting_277</v>
      </c>
      <c r="B279" s="75" t="s">
        <v>849</v>
      </c>
      <c r="C279" s="75" t="s">
        <v>850</v>
      </c>
      <c r="D279" s="75" t="s">
        <v>925</v>
      </c>
      <c r="E279" s="75" t="s">
        <v>942</v>
      </c>
      <c r="F279" s="75" t="s">
        <v>200</v>
      </c>
      <c r="G279" s="75" t="s">
        <v>943</v>
      </c>
      <c r="H279" s="75" t="s">
        <v>944</v>
      </c>
      <c r="I279" s="30" t="s">
        <v>48</v>
      </c>
      <c r="J279" s="30" t="s">
        <v>126</v>
      </c>
      <c r="K279" s="30" t="s">
        <v>127</v>
      </c>
      <c r="L279" s="30" t="s">
        <v>699</v>
      </c>
      <c r="M279" s="27" t="s">
        <v>129</v>
      </c>
      <c r="N279" s="27"/>
      <c r="O279" s="63" t="s">
        <v>130</v>
      </c>
      <c r="P279" s="30"/>
      <c r="Q279" s="30"/>
      <c r="R279" s="30"/>
      <c r="S279" s="33"/>
      <c r="T279" s="30"/>
      <c r="U279" s="30"/>
    </row>
    <row r="280" ht="48" customHeight="1" spans="1:21">
      <c r="A280" s="75" t="str">
        <f t="shared" si="7"/>
        <v>VehicleSetting_278</v>
      </c>
      <c r="B280" s="75" t="s">
        <v>849</v>
      </c>
      <c r="C280" s="75" t="s">
        <v>850</v>
      </c>
      <c r="D280" s="75" t="s">
        <v>945</v>
      </c>
      <c r="E280" s="75" t="s">
        <v>946</v>
      </c>
      <c r="F280" s="75" t="s">
        <v>122</v>
      </c>
      <c r="G280" s="75" t="s">
        <v>947</v>
      </c>
      <c r="H280" s="75" t="s">
        <v>948</v>
      </c>
      <c r="I280" s="30" t="s">
        <v>48</v>
      </c>
      <c r="J280" s="30" t="s">
        <v>126</v>
      </c>
      <c r="K280" s="30" t="s">
        <v>127</v>
      </c>
      <c r="L280" s="30" t="s">
        <v>699</v>
      </c>
      <c r="M280" s="27" t="s">
        <v>190</v>
      </c>
      <c r="N280" s="27" t="s">
        <v>191</v>
      </c>
      <c r="O280" s="63" t="s">
        <v>130</v>
      </c>
      <c r="P280" s="30"/>
      <c r="Q280" s="30"/>
      <c r="R280" s="30"/>
      <c r="S280" s="33"/>
      <c r="T280" s="30"/>
      <c r="U280" s="30"/>
    </row>
    <row r="281" ht="48" customHeight="1" spans="1:21">
      <c r="A281" s="75" t="str">
        <f t="shared" si="7"/>
        <v>VehicleSetting_279</v>
      </c>
      <c r="B281" s="75" t="s">
        <v>849</v>
      </c>
      <c r="C281" s="75" t="s">
        <v>850</v>
      </c>
      <c r="D281" s="75" t="s">
        <v>945</v>
      </c>
      <c r="E281" s="75" t="s">
        <v>949</v>
      </c>
      <c r="F281" s="75" t="s">
        <v>122</v>
      </c>
      <c r="G281" s="75" t="s">
        <v>950</v>
      </c>
      <c r="H281" s="75" t="s">
        <v>951</v>
      </c>
      <c r="I281" s="30" t="s">
        <v>48</v>
      </c>
      <c r="J281" s="30" t="s">
        <v>126</v>
      </c>
      <c r="K281" s="30" t="s">
        <v>127</v>
      </c>
      <c r="L281" s="30" t="s">
        <v>699</v>
      </c>
      <c r="M281" s="27" t="s">
        <v>190</v>
      </c>
      <c r="N281" s="27" t="s">
        <v>191</v>
      </c>
      <c r="O281" s="63" t="s">
        <v>130</v>
      </c>
      <c r="P281" s="30"/>
      <c r="Q281" s="30"/>
      <c r="R281" s="30"/>
      <c r="S281" s="33"/>
      <c r="T281" s="30"/>
      <c r="U281" s="30"/>
    </row>
    <row r="282" ht="117.75" customHeight="1" spans="1:21">
      <c r="A282" s="75" t="str">
        <f t="shared" si="7"/>
        <v>VehicleSetting_280</v>
      </c>
      <c r="B282" s="75" t="s">
        <v>849</v>
      </c>
      <c r="C282" s="75" t="s">
        <v>850</v>
      </c>
      <c r="D282" s="75" t="s">
        <v>945</v>
      </c>
      <c r="E282" s="75" t="s">
        <v>952</v>
      </c>
      <c r="F282" s="75" t="s">
        <v>122</v>
      </c>
      <c r="G282" s="75" t="s">
        <v>953</v>
      </c>
      <c r="H282" s="75" t="s">
        <v>359</v>
      </c>
      <c r="I282" s="30" t="s">
        <v>81</v>
      </c>
      <c r="J282" s="30" t="s">
        <v>126</v>
      </c>
      <c r="K282" s="30" t="s">
        <v>127</v>
      </c>
      <c r="L282" s="30" t="s">
        <v>699</v>
      </c>
      <c r="M282" s="27" t="s">
        <v>129</v>
      </c>
      <c r="N282" s="27"/>
      <c r="O282" s="63" t="s">
        <v>130</v>
      </c>
      <c r="P282" s="30"/>
      <c r="Q282" s="30"/>
      <c r="R282" s="30"/>
      <c r="S282" s="33"/>
      <c r="T282" s="30"/>
      <c r="U282" s="30"/>
    </row>
    <row r="283" ht="48" customHeight="1" spans="1:21">
      <c r="A283" s="75" t="str">
        <f t="shared" si="7"/>
        <v>VehicleSetting_281</v>
      </c>
      <c r="B283" s="75" t="s">
        <v>849</v>
      </c>
      <c r="C283" s="75" t="s">
        <v>850</v>
      </c>
      <c r="D283" s="75" t="s">
        <v>945</v>
      </c>
      <c r="E283" s="75" t="s">
        <v>954</v>
      </c>
      <c r="F283" s="75" t="s">
        <v>122</v>
      </c>
      <c r="G283" s="75" t="s">
        <v>955</v>
      </c>
      <c r="H283" s="75" t="s">
        <v>956</v>
      </c>
      <c r="I283" s="30" t="s">
        <v>81</v>
      </c>
      <c r="J283" s="30" t="s">
        <v>126</v>
      </c>
      <c r="K283" s="30" t="s">
        <v>127</v>
      </c>
      <c r="L283" s="30" t="s">
        <v>699</v>
      </c>
      <c r="M283" s="27" t="s">
        <v>129</v>
      </c>
      <c r="N283" s="27"/>
      <c r="O283" s="63" t="s">
        <v>130</v>
      </c>
      <c r="P283" s="30"/>
      <c r="Q283" s="30"/>
      <c r="R283" s="30"/>
      <c r="S283" s="33"/>
      <c r="T283" s="30"/>
      <c r="U283" s="30"/>
    </row>
    <row r="284" ht="48" customHeight="1" spans="1:21">
      <c r="A284" s="75" t="str">
        <f t="shared" si="7"/>
        <v>VehicleSetting_282</v>
      </c>
      <c r="B284" s="75" t="s">
        <v>849</v>
      </c>
      <c r="C284" s="75" t="s">
        <v>850</v>
      </c>
      <c r="D284" s="75" t="s">
        <v>945</v>
      </c>
      <c r="E284" s="75" t="s">
        <v>957</v>
      </c>
      <c r="F284" s="75" t="s">
        <v>122</v>
      </c>
      <c r="G284" s="75" t="s">
        <v>958</v>
      </c>
      <c r="H284" s="75" t="s">
        <v>365</v>
      </c>
      <c r="I284" s="30" t="s">
        <v>81</v>
      </c>
      <c r="J284" s="30" t="s">
        <v>126</v>
      </c>
      <c r="K284" s="30" t="s">
        <v>127</v>
      </c>
      <c r="L284" s="30" t="s">
        <v>699</v>
      </c>
      <c r="M284" s="27" t="s">
        <v>129</v>
      </c>
      <c r="N284" s="27"/>
      <c r="O284" s="63" t="s">
        <v>130</v>
      </c>
      <c r="P284" s="30"/>
      <c r="Q284" s="30"/>
      <c r="R284" s="30"/>
      <c r="S284" s="33"/>
      <c r="T284" s="30"/>
      <c r="U284" s="30"/>
    </row>
    <row r="285" ht="48" customHeight="1" spans="1:21">
      <c r="A285" s="75" t="str">
        <f t="shared" si="7"/>
        <v>VehicleSetting_283</v>
      </c>
      <c r="B285" s="75" t="s">
        <v>849</v>
      </c>
      <c r="C285" s="75" t="s">
        <v>850</v>
      </c>
      <c r="D285" s="75" t="s">
        <v>945</v>
      </c>
      <c r="E285" s="75" t="s">
        <v>959</v>
      </c>
      <c r="F285" s="75" t="s">
        <v>122</v>
      </c>
      <c r="G285" s="75" t="s">
        <v>960</v>
      </c>
      <c r="H285" s="75" t="s">
        <v>961</v>
      </c>
      <c r="I285" s="30" t="s">
        <v>81</v>
      </c>
      <c r="J285" s="30" t="s">
        <v>126</v>
      </c>
      <c r="K285" s="30" t="s">
        <v>127</v>
      </c>
      <c r="L285" s="30" t="s">
        <v>699</v>
      </c>
      <c r="M285" s="27" t="s">
        <v>129</v>
      </c>
      <c r="N285" s="27"/>
      <c r="O285" s="63" t="s">
        <v>130</v>
      </c>
      <c r="P285" s="30"/>
      <c r="Q285" s="30"/>
      <c r="R285" s="30"/>
      <c r="S285" s="33"/>
      <c r="T285" s="30"/>
      <c r="U285" s="30"/>
    </row>
    <row r="286" ht="48" customHeight="1" spans="1:21">
      <c r="A286" s="75" t="str">
        <f t="shared" si="7"/>
        <v>VehicleSetting_284</v>
      </c>
      <c r="B286" s="75" t="s">
        <v>849</v>
      </c>
      <c r="C286" s="75" t="s">
        <v>850</v>
      </c>
      <c r="D286" s="75" t="s">
        <v>945</v>
      </c>
      <c r="E286" s="75" t="s">
        <v>962</v>
      </c>
      <c r="F286" s="75" t="s">
        <v>122</v>
      </c>
      <c r="G286" s="75" t="s">
        <v>963</v>
      </c>
      <c r="H286" s="75" t="s">
        <v>371</v>
      </c>
      <c r="I286" s="30" t="s">
        <v>81</v>
      </c>
      <c r="J286" s="30" t="s">
        <v>126</v>
      </c>
      <c r="K286" s="30" t="s">
        <v>127</v>
      </c>
      <c r="L286" s="30" t="s">
        <v>699</v>
      </c>
      <c r="M286" s="27" t="s">
        <v>129</v>
      </c>
      <c r="N286" s="27"/>
      <c r="O286" s="63" t="s">
        <v>130</v>
      </c>
      <c r="P286" s="30"/>
      <c r="Q286" s="30"/>
      <c r="R286" s="30"/>
      <c r="S286" s="33"/>
      <c r="T286" s="30"/>
      <c r="U286" s="30"/>
    </row>
    <row r="287" ht="48" customHeight="1" spans="1:21">
      <c r="A287" s="75" t="str">
        <f t="shared" si="7"/>
        <v>VehicleSetting_285</v>
      </c>
      <c r="B287" s="75" t="s">
        <v>849</v>
      </c>
      <c r="C287" s="75" t="s">
        <v>850</v>
      </c>
      <c r="D287" s="75" t="s">
        <v>945</v>
      </c>
      <c r="E287" s="75" t="s">
        <v>964</v>
      </c>
      <c r="F287" s="75" t="s">
        <v>122</v>
      </c>
      <c r="G287" s="75" t="s">
        <v>965</v>
      </c>
      <c r="H287" s="75" t="s">
        <v>966</v>
      </c>
      <c r="I287" s="30" t="s">
        <v>81</v>
      </c>
      <c r="J287" s="30" t="s">
        <v>126</v>
      </c>
      <c r="K287" s="30" t="s">
        <v>127</v>
      </c>
      <c r="L287" s="30" t="s">
        <v>699</v>
      </c>
      <c r="M287" s="27" t="s">
        <v>129</v>
      </c>
      <c r="N287" s="27"/>
      <c r="O287" s="63" t="s">
        <v>130</v>
      </c>
      <c r="P287" s="30"/>
      <c r="Q287" s="30"/>
      <c r="R287" s="30"/>
      <c r="S287" s="33"/>
      <c r="T287" s="30"/>
      <c r="U287" s="30"/>
    </row>
    <row r="288" ht="48" customHeight="1" spans="1:21">
      <c r="A288" s="75" t="str">
        <f t="shared" si="7"/>
        <v>VehicleSetting_286</v>
      </c>
      <c r="B288" s="75" t="s">
        <v>849</v>
      </c>
      <c r="C288" s="75" t="s">
        <v>850</v>
      </c>
      <c r="D288" s="75" t="s">
        <v>945</v>
      </c>
      <c r="E288" s="75" t="s">
        <v>967</v>
      </c>
      <c r="F288" s="75" t="s">
        <v>200</v>
      </c>
      <c r="G288" s="75" t="s">
        <v>968</v>
      </c>
      <c r="H288" s="75" t="s">
        <v>969</v>
      </c>
      <c r="I288" s="30" t="s">
        <v>48</v>
      </c>
      <c r="J288" s="30" t="s">
        <v>126</v>
      </c>
      <c r="K288" s="30" t="s">
        <v>127</v>
      </c>
      <c r="L288" s="30" t="s">
        <v>699</v>
      </c>
      <c r="M288" s="27" t="s">
        <v>129</v>
      </c>
      <c r="N288" s="27"/>
      <c r="O288" s="63" t="s">
        <v>130</v>
      </c>
      <c r="P288" s="30"/>
      <c r="Q288" s="30"/>
      <c r="R288" s="30"/>
      <c r="S288" s="33"/>
      <c r="T288" s="30"/>
      <c r="U288" s="30"/>
    </row>
    <row r="289" ht="48" customHeight="1" spans="1:21">
      <c r="A289" s="75" t="str">
        <f t="shared" si="7"/>
        <v>VehicleSetting_287</v>
      </c>
      <c r="B289" s="75" t="s">
        <v>970</v>
      </c>
      <c r="C289" s="75"/>
      <c r="D289" s="75" t="s">
        <v>971</v>
      </c>
      <c r="E289" s="75" t="s">
        <v>972</v>
      </c>
      <c r="F289" s="75" t="s">
        <v>973</v>
      </c>
      <c r="G289" s="75" t="s">
        <v>974</v>
      </c>
      <c r="H289" s="75" t="s">
        <v>975</v>
      </c>
      <c r="I289" s="30" t="s">
        <v>48</v>
      </c>
      <c r="J289" s="30" t="s">
        <v>126</v>
      </c>
      <c r="K289" s="30" t="s">
        <v>127</v>
      </c>
      <c r="L289" s="30" t="s">
        <v>468</v>
      </c>
      <c r="M289" s="27" t="s">
        <v>190</v>
      </c>
      <c r="N289" s="27" t="s">
        <v>191</v>
      </c>
      <c r="O289" s="63" t="s">
        <v>130</v>
      </c>
      <c r="P289" s="30"/>
      <c r="Q289" s="30"/>
      <c r="R289" s="30"/>
      <c r="S289" s="33"/>
      <c r="T289" s="30"/>
      <c r="U289" s="30"/>
    </row>
    <row r="290" ht="48" customHeight="1" spans="1:21">
      <c r="A290" s="75" t="str">
        <f t="shared" si="7"/>
        <v>VehicleSetting_288</v>
      </c>
      <c r="B290" s="75" t="s">
        <v>970</v>
      </c>
      <c r="C290" s="75"/>
      <c r="D290" s="75" t="s">
        <v>971</v>
      </c>
      <c r="E290" s="75" t="s">
        <v>976</v>
      </c>
      <c r="F290" s="75" t="s">
        <v>973</v>
      </c>
      <c r="G290" s="75" t="s">
        <v>977</v>
      </c>
      <c r="H290" s="75" t="s">
        <v>978</v>
      </c>
      <c r="I290" s="30" t="s">
        <v>48</v>
      </c>
      <c r="J290" s="30" t="s">
        <v>126</v>
      </c>
      <c r="K290" s="30" t="s">
        <v>127</v>
      </c>
      <c r="L290" s="30" t="s">
        <v>468</v>
      </c>
      <c r="M290" s="27" t="s">
        <v>190</v>
      </c>
      <c r="N290" s="27" t="s">
        <v>191</v>
      </c>
      <c r="O290" s="63" t="s">
        <v>130</v>
      </c>
      <c r="P290" s="30"/>
      <c r="Q290" s="30"/>
      <c r="R290" s="30"/>
      <c r="S290" s="33"/>
      <c r="T290" s="30"/>
      <c r="U290" s="30"/>
    </row>
    <row r="291" ht="48" customHeight="1" spans="1:21">
      <c r="A291" s="75" t="str">
        <f t="shared" si="7"/>
        <v>VehicleSetting_289</v>
      </c>
      <c r="B291" s="75" t="s">
        <v>970</v>
      </c>
      <c r="C291" s="75"/>
      <c r="D291" s="75" t="s">
        <v>971</v>
      </c>
      <c r="E291" s="75" t="s">
        <v>979</v>
      </c>
      <c r="F291" s="75" t="s">
        <v>200</v>
      </c>
      <c r="G291" s="75" t="s">
        <v>980</v>
      </c>
      <c r="H291" s="75" t="s">
        <v>981</v>
      </c>
      <c r="I291" s="30" t="s">
        <v>48</v>
      </c>
      <c r="J291" s="30" t="s">
        <v>126</v>
      </c>
      <c r="K291" s="30" t="s">
        <v>127</v>
      </c>
      <c r="L291" s="30" t="s">
        <v>468</v>
      </c>
      <c r="M291" s="27" t="s">
        <v>129</v>
      </c>
      <c r="N291" s="27"/>
      <c r="O291" s="63" t="s">
        <v>130</v>
      </c>
      <c r="P291" s="30"/>
      <c r="Q291" s="30"/>
      <c r="R291" s="30"/>
      <c r="S291" s="33"/>
      <c r="T291" s="30"/>
      <c r="U291" s="30"/>
    </row>
    <row r="292" ht="48" customHeight="1" spans="1:21">
      <c r="A292" s="75" t="str">
        <f t="shared" si="7"/>
        <v>VehicleSetting_290</v>
      </c>
      <c r="B292" s="75" t="s">
        <v>970</v>
      </c>
      <c r="C292" s="75"/>
      <c r="D292" s="75" t="s">
        <v>971</v>
      </c>
      <c r="E292" s="75" t="s">
        <v>982</v>
      </c>
      <c r="F292" s="75" t="s">
        <v>200</v>
      </c>
      <c r="G292" s="75" t="s">
        <v>983</v>
      </c>
      <c r="H292" s="75" t="s">
        <v>984</v>
      </c>
      <c r="I292" s="30" t="s">
        <v>48</v>
      </c>
      <c r="J292" s="30" t="s">
        <v>126</v>
      </c>
      <c r="K292" s="30" t="s">
        <v>127</v>
      </c>
      <c r="L292" s="30" t="s">
        <v>468</v>
      </c>
      <c r="M292" s="27" t="s">
        <v>129</v>
      </c>
      <c r="N292" s="27"/>
      <c r="O292" s="63" t="s">
        <v>130</v>
      </c>
      <c r="P292" s="30"/>
      <c r="Q292" s="30"/>
      <c r="R292" s="30"/>
      <c r="S292" s="33"/>
      <c r="T292" s="30"/>
      <c r="U292" s="30"/>
    </row>
    <row r="293" ht="48" customHeight="1" spans="1:21">
      <c r="A293" s="75" t="str">
        <f t="shared" ref="A293:A309" si="8">"VehicleSetting_"&amp;ROW()-2</f>
        <v>VehicleSetting_291</v>
      </c>
      <c r="B293" s="75" t="s">
        <v>970</v>
      </c>
      <c r="C293" s="75"/>
      <c r="D293" s="75" t="s">
        <v>971</v>
      </c>
      <c r="E293" s="75" t="s">
        <v>985</v>
      </c>
      <c r="F293" s="75" t="s">
        <v>200</v>
      </c>
      <c r="G293" s="75" t="s">
        <v>986</v>
      </c>
      <c r="H293" s="75" t="s">
        <v>987</v>
      </c>
      <c r="I293" s="30" t="s">
        <v>48</v>
      </c>
      <c r="J293" s="30" t="s">
        <v>126</v>
      </c>
      <c r="K293" s="30" t="s">
        <v>127</v>
      </c>
      <c r="L293" s="30" t="s">
        <v>468</v>
      </c>
      <c r="M293" s="27" t="s">
        <v>129</v>
      </c>
      <c r="N293" s="27"/>
      <c r="O293" s="63" t="s">
        <v>130</v>
      </c>
      <c r="P293" s="30"/>
      <c r="Q293" s="30"/>
      <c r="R293" s="30"/>
      <c r="S293" s="33"/>
      <c r="T293" s="30"/>
      <c r="U293" s="30"/>
    </row>
    <row r="294" ht="48" customHeight="1" spans="1:21">
      <c r="A294" s="75" t="str">
        <f t="shared" si="8"/>
        <v>VehicleSetting_292</v>
      </c>
      <c r="B294" s="75" t="s">
        <v>970</v>
      </c>
      <c r="C294" s="75"/>
      <c r="D294" s="75" t="s">
        <v>971</v>
      </c>
      <c r="E294" s="75" t="s">
        <v>988</v>
      </c>
      <c r="F294" s="75" t="s">
        <v>200</v>
      </c>
      <c r="G294" s="75" t="s">
        <v>989</v>
      </c>
      <c r="H294" s="75" t="s">
        <v>990</v>
      </c>
      <c r="I294" s="30" t="s">
        <v>48</v>
      </c>
      <c r="J294" s="30" t="s">
        <v>126</v>
      </c>
      <c r="K294" s="30" t="s">
        <v>127</v>
      </c>
      <c r="L294" s="30" t="s">
        <v>468</v>
      </c>
      <c r="M294" s="27" t="s">
        <v>129</v>
      </c>
      <c r="N294" s="27"/>
      <c r="O294" s="63" t="s">
        <v>130</v>
      </c>
      <c r="P294" s="30"/>
      <c r="Q294" s="30"/>
      <c r="R294" s="30"/>
      <c r="S294" s="33"/>
      <c r="T294" s="30"/>
      <c r="U294" s="30"/>
    </row>
    <row r="295" ht="100.5" customHeight="1" spans="1:21">
      <c r="A295" s="75" t="str">
        <f t="shared" si="8"/>
        <v>VehicleSetting_293</v>
      </c>
      <c r="B295" s="75" t="s">
        <v>970</v>
      </c>
      <c r="C295" s="75"/>
      <c r="D295" s="75" t="s">
        <v>971</v>
      </c>
      <c r="E295" s="75" t="s">
        <v>991</v>
      </c>
      <c r="F295" s="75" t="s">
        <v>122</v>
      </c>
      <c r="G295" s="75" t="s">
        <v>992</v>
      </c>
      <c r="H295" s="75" t="s">
        <v>694</v>
      </c>
      <c r="I295" s="30" t="s">
        <v>81</v>
      </c>
      <c r="J295" s="30" t="s">
        <v>126</v>
      </c>
      <c r="K295" s="30" t="s">
        <v>127</v>
      </c>
      <c r="L295" s="30" t="s">
        <v>468</v>
      </c>
      <c r="M295" s="27" t="s">
        <v>129</v>
      </c>
      <c r="N295" s="27"/>
      <c r="O295" s="63" t="s">
        <v>130</v>
      </c>
      <c r="P295" s="30"/>
      <c r="Q295" s="30"/>
      <c r="R295" s="30"/>
      <c r="S295" s="33"/>
      <c r="T295" s="30"/>
      <c r="U295" s="30"/>
    </row>
    <row r="296" ht="48" customHeight="1" spans="1:21">
      <c r="A296" s="75" t="str">
        <f t="shared" si="8"/>
        <v>VehicleSetting_294</v>
      </c>
      <c r="B296" s="75" t="s">
        <v>970</v>
      </c>
      <c r="C296" s="75"/>
      <c r="D296" s="75" t="s">
        <v>971</v>
      </c>
      <c r="E296" s="75" t="s">
        <v>993</v>
      </c>
      <c r="F296" s="75" t="s">
        <v>122</v>
      </c>
      <c r="G296" s="75" t="s">
        <v>994</v>
      </c>
      <c r="H296" s="75" t="s">
        <v>698</v>
      </c>
      <c r="I296" s="30" t="s">
        <v>81</v>
      </c>
      <c r="J296" s="30" t="s">
        <v>126</v>
      </c>
      <c r="K296" s="30" t="s">
        <v>127</v>
      </c>
      <c r="L296" s="30" t="s">
        <v>468</v>
      </c>
      <c r="M296" s="27" t="s">
        <v>129</v>
      </c>
      <c r="N296" s="27"/>
      <c r="O296" s="63" t="s">
        <v>130</v>
      </c>
      <c r="P296" s="30"/>
      <c r="Q296" s="30"/>
      <c r="R296" s="30"/>
      <c r="S296" s="33"/>
      <c r="T296" s="30"/>
      <c r="U296" s="30"/>
    </row>
    <row r="297" ht="48" customHeight="1" spans="1:21">
      <c r="A297" s="75" t="str">
        <f t="shared" si="8"/>
        <v>VehicleSetting_295</v>
      </c>
      <c r="B297" s="75" t="s">
        <v>970</v>
      </c>
      <c r="C297" s="75"/>
      <c r="D297" s="75" t="s">
        <v>971</v>
      </c>
      <c r="E297" s="75" t="s">
        <v>995</v>
      </c>
      <c r="F297" s="75" t="s">
        <v>122</v>
      </c>
      <c r="G297" s="75" t="s">
        <v>738</v>
      </c>
      <c r="H297" s="75" t="s">
        <v>996</v>
      </c>
      <c r="I297" s="30" t="s">
        <v>81</v>
      </c>
      <c r="J297" s="30" t="s">
        <v>126</v>
      </c>
      <c r="K297" s="30" t="s">
        <v>127</v>
      </c>
      <c r="L297" s="30" t="s">
        <v>468</v>
      </c>
      <c r="M297" s="27" t="s">
        <v>129</v>
      </c>
      <c r="N297" s="27"/>
      <c r="O297" s="63" t="s">
        <v>130</v>
      </c>
      <c r="P297" s="30"/>
      <c r="Q297" s="30"/>
      <c r="R297" s="30"/>
      <c r="S297" s="33"/>
      <c r="T297" s="30"/>
      <c r="U297" s="30"/>
    </row>
    <row r="298" ht="48" customHeight="1" spans="1:21">
      <c r="A298" s="75" t="str">
        <f t="shared" si="8"/>
        <v>VehicleSetting_296</v>
      </c>
      <c r="B298" s="75" t="s">
        <v>970</v>
      </c>
      <c r="C298" s="75"/>
      <c r="D298" s="75" t="s">
        <v>971</v>
      </c>
      <c r="E298" s="75" t="s">
        <v>997</v>
      </c>
      <c r="F298" s="75" t="s">
        <v>122</v>
      </c>
      <c r="G298" s="75" t="s">
        <v>741</v>
      </c>
      <c r="H298" s="75" t="s">
        <v>998</v>
      </c>
      <c r="I298" s="30" t="s">
        <v>81</v>
      </c>
      <c r="J298" s="30" t="s">
        <v>126</v>
      </c>
      <c r="K298" s="30" t="s">
        <v>127</v>
      </c>
      <c r="L298" s="30" t="s">
        <v>468</v>
      </c>
      <c r="M298" s="27" t="s">
        <v>129</v>
      </c>
      <c r="N298" s="27"/>
      <c r="O298" s="63" t="s">
        <v>130</v>
      </c>
      <c r="P298" s="30"/>
      <c r="Q298" s="30"/>
      <c r="R298" s="30"/>
      <c r="S298" s="33"/>
      <c r="T298" s="30"/>
      <c r="U298" s="30"/>
    </row>
    <row r="299" ht="48" customHeight="1" spans="1:21">
      <c r="A299" s="75" t="str">
        <f t="shared" si="8"/>
        <v>VehicleSetting_297</v>
      </c>
      <c r="B299" s="75" t="s">
        <v>970</v>
      </c>
      <c r="C299" s="75"/>
      <c r="D299" s="75" t="s">
        <v>971</v>
      </c>
      <c r="E299" s="75" t="s">
        <v>999</v>
      </c>
      <c r="F299" s="75" t="s">
        <v>1000</v>
      </c>
      <c r="G299" s="75" t="s">
        <v>1001</v>
      </c>
      <c r="H299" s="75" t="s">
        <v>1002</v>
      </c>
      <c r="I299" s="30" t="s">
        <v>48</v>
      </c>
      <c r="J299" s="30" t="s">
        <v>126</v>
      </c>
      <c r="K299" s="30" t="s">
        <v>127</v>
      </c>
      <c r="L299" s="30" t="s">
        <v>468</v>
      </c>
      <c r="M299" s="27" t="s">
        <v>129</v>
      </c>
      <c r="N299" s="27"/>
      <c r="O299" s="63" t="s">
        <v>130</v>
      </c>
      <c r="P299" s="30"/>
      <c r="Q299" s="30"/>
      <c r="R299" s="30"/>
      <c r="S299" s="33"/>
      <c r="T299" s="30"/>
      <c r="U299" s="30"/>
    </row>
    <row r="300" ht="48" customHeight="1" spans="1:21">
      <c r="A300" s="75" t="str">
        <f t="shared" si="8"/>
        <v>VehicleSetting_298</v>
      </c>
      <c r="B300" s="75" t="s">
        <v>1003</v>
      </c>
      <c r="C300" s="75" t="s">
        <v>1004</v>
      </c>
      <c r="D300" s="75" t="s">
        <v>1005</v>
      </c>
      <c r="E300" s="75" t="s">
        <v>1006</v>
      </c>
      <c r="F300" s="75" t="s">
        <v>973</v>
      </c>
      <c r="G300" s="75" t="s">
        <v>1007</v>
      </c>
      <c r="H300" s="75" t="s">
        <v>1008</v>
      </c>
      <c r="I300" s="30" t="s">
        <v>48</v>
      </c>
      <c r="J300" s="30" t="s">
        <v>126</v>
      </c>
      <c r="K300" s="30" t="s">
        <v>127</v>
      </c>
      <c r="L300" s="30" t="s">
        <v>468</v>
      </c>
      <c r="M300" s="27" t="s">
        <v>190</v>
      </c>
      <c r="N300" s="27" t="s">
        <v>191</v>
      </c>
      <c r="O300" s="63" t="s">
        <v>130</v>
      </c>
      <c r="P300" s="30"/>
      <c r="Q300" s="30"/>
      <c r="R300" s="30"/>
      <c r="S300" s="33"/>
      <c r="T300" s="30"/>
      <c r="U300" s="30"/>
    </row>
    <row r="301" ht="48" customHeight="1" spans="1:21">
      <c r="A301" s="75" t="str">
        <f t="shared" si="8"/>
        <v>VehicleSetting_299</v>
      </c>
      <c r="B301" s="75" t="s">
        <v>1003</v>
      </c>
      <c r="C301" s="75" t="s">
        <v>1004</v>
      </c>
      <c r="D301" s="75" t="s">
        <v>1005</v>
      </c>
      <c r="E301" s="75" t="s">
        <v>1009</v>
      </c>
      <c r="F301" s="75" t="s">
        <v>973</v>
      </c>
      <c r="G301" s="75" t="s">
        <v>1010</v>
      </c>
      <c r="H301" s="75" t="s">
        <v>1011</v>
      </c>
      <c r="I301" s="30" t="s">
        <v>48</v>
      </c>
      <c r="J301" s="30" t="s">
        <v>126</v>
      </c>
      <c r="K301" s="30" t="s">
        <v>127</v>
      </c>
      <c r="L301" s="30" t="s">
        <v>468</v>
      </c>
      <c r="M301" s="27" t="s">
        <v>190</v>
      </c>
      <c r="N301" s="27" t="s">
        <v>191</v>
      </c>
      <c r="O301" s="63" t="s">
        <v>130</v>
      </c>
      <c r="P301" s="30"/>
      <c r="Q301" s="30"/>
      <c r="R301" s="30"/>
      <c r="S301" s="33"/>
      <c r="T301" s="30"/>
      <c r="U301" s="30"/>
    </row>
    <row r="302" ht="48" customHeight="1" spans="1:21">
      <c r="A302" s="75" t="str">
        <f t="shared" si="8"/>
        <v>VehicleSetting_300</v>
      </c>
      <c r="B302" s="75" t="s">
        <v>1003</v>
      </c>
      <c r="C302" s="75" t="s">
        <v>1004</v>
      </c>
      <c r="D302" s="75" t="s">
        <v>1005</v>
      </c>
      <c r="E302" s="75" t="s">
        <v>1012</v>
      </c>
      <c r="F302" s="75" t="s">
        <v>1013</v>
      </c>
      <c r="G302" s="75" t="s">
        <v>1014</v>
      </c>
      <c r="H302" s="75" t="s">
        <v>1015</v>
      </c>
      <c r="I302" s="30" t="s">
        <v>48</v>
      </c>
      <c r="J302" s="30" t="s">
        <v>126</v>
      </c>
      <c r="K302" s="30" t="s">
        <v>127</v>
      </c>
      <c r="L302" s="30" t="s">
        <v>468</v>
      </c>
      <c r="M302" s="27" t="s">
        <v>129</v>
      </c>
      <c r="N302" s="27"/>
      <c r="O302" s="63" t="s">
        <v>130</v>
      </c>
      <c r="P302" s="30"/>
      <c r="Q302" s="30"/>
      <c r="R302" s="30"/>
      <c r="S302" s="33"/>
      <c r="T302" s="30"/>
      <c r="U302" s="30"/>
    </row>
    <row r="303" ht="48" customHeight="1" spans="1:21">
      <c r="A303" s="75" t="str">
        <f t="shared" si="8"/>
        <v>VehicleSetting_301</v>
      </c>
      <c r="B303" s="75" t="s">
        <v>1003</v>
      </c>
      <c r="C303" s="75" t="s">
        <v>1004</v>
      </c>
      <c r="D303" s="75" t="s">
        <v>1005</v>
      </c>
      <c r="E303" s="75" t="s">
        <v>1016</v>
      </c>
      <c r="F303" s="75" t="s">
        <v>1013</v>
      </c>
      <c r="G303" s="75" t="s">
        <v>1017</v>
      </c>
      <c r="H303" s="75" t="s">
        <v>1018</v>
      </c>
      <c r="I303" s="30" t="s">
        <v>48</v>
      </c>
      <c r="J303" s="30" t="s">
        <v>126</v>
      </c>
      <c r="K303" s="30" t="s">
        <v>127</v>
      </c>
      <c r="L303" s="30" t="s">
        <v>468</v>
      </c>
      <c r="M303" s="27" t="s">
        <v>129</v>
      </c>
      <c r="N303" s="27"/>
      <c r="O303" s="63" t="s">
        <v>130</v>
      </c>
      <c r="P303" s="30"/>
      <c r="Q303" s="30"/>
      <c r="R303" s="30"/>
      <c r="S303" s="33"/>
      <c r="T303" s="30"/>
      <c r="U303" s="30"/>
    </row>
    <row r="304" ht="48" customHeight="1" spans="1:21">
      <c r="A304" s="75" t="str">
        <f t="shared" si="8"/>
        <v>VehicleSetting_302</v>
      </c>
      <c r="B304" s="75" t="s">
        <v>1003</v>
      </c>
      <c r="C304" s="75" t="s">
        <v>1004</v>
      </c>
      <c r="D304" s="75" t="s">
        <v>1005</v>
      </c>
      <c r="E304" s="75" t="s">
        <v>1019</v>
      </c>
      <c r="F304" s="75" t="s">
        <v>1013</v>
      </c>
      <c r="G304" s="75" t="s">
        <v>1020</v>
      </c>
      <c r="H304" s="75" t="s">
        <v>1021</v>
      </c>
      <c r="I304" s="30" t="s">
        <v>48</v>
      </c>
      <c r="J304" s="30" t="s">
        <v>126</v>
      </c>
      <c r="K304" s="30" t="s">
        <v>127</v>
      </c>
      <c r="L304" s="30" t="s">
        <v>468</v>
      </c>
      <c r="M304" s="27" t="s">
        <v>129</v>
      </c>
      <c r="N304" s="27"/>
      <c r="O304" s="63" t="s">
        <v>130</v>
      </c>
      <c r="P304" s="30"/>
      <c r="Q304" s="30"/>
      <c r="R304" s="30"/>
      <c r="S304" s="33"/>
      <c r="T304" s="30"/>
      <c r="U304" s="30"/>
    </row>
    <row r="305" ht="48" customHeight="1" spans="1:21">
      <c r="A305" s="75" t="str">
        <f t="shared" si="8"/>
        <v>VehicleSetting_303</v>
      </c>
      <c r="B305" s="75" t="s">
        <v>1003</v>
      </c>
      <c r="C305" s="75" t="s">
        <v>1004</v>
      </c>
      <c r="D305" s="75" t="s">
        <v>1005</v>
      </c>
      <c r="E305" s="75" t="s">
        <v>1022</v>
      </c>
      <c r="F305" s="75" t="s">
        <v>1013</v>
      </c>
      <c r="G305" s="75" t="s">
        <v>1023</v>
      </c>
      <c r="H305" s="75" t="s">
        <v>1024</v>
      </c>
      <c r="I305" s="30" t="s">
        <v>48</v>
      </c>
      <c r="J305" s="30" t="s">
        <v>126</v>
      </c>
      <c r="K305" s="30" t="s">
        <v>127</v>
      </c>
      <c r="L305" s="30" t="s">
        <v>468</v>
      </c>
      <c r="M305" s="27" t="s">
        <v>129</v>
      </c>
      <c r="N305" s="27"/>
      <c r="O305" s="63" t="s">
        <v>130</v>
      </c>
      <c r="P305" s="30"/>
      <c r="Q305" s="30"/>
      <c r="R305" s="30"/>
      <c r="S305" s="33"/>
      <c r="T305" s="30"/>
      <c r="U305" s="30"/>
    </row>
    <row r="306" ht="48" customHeight="1" spans="1:21">
      <c r="A306" s="75" t="str">
        <f t="shared" si="8"/>
        <v>VehicleSetting_304</v>
      </c>
      <c r="B306" s="75" t="s">
        <v>1003</v>
      </c>
      <c r="C306" s="75" t="s">
        <v>1004</v>
      </c>
      <c r="D306" s="75" t="s">
        <v>1005</v>
      </c>
      <c r="E306" s="75" t="s">
        <v>1025</v>
      </c>
      <c r="F306" s="75" t="s">
        <v>1013</v>
      </c>
      <c r="G306" s="75" t="s">
        <v>1026</v>
      </c>
      <c r="H306" s="75" t="s">
        <v>1027</v>
      </c>
      <c r="I306" s="30" t="s">
        <v>125</v>
      </c>
      <c r="J306" s="30" t="s">
        <v>126</v>
      </c>
      <c r="K306" s="30" t="s">
        <v>127</v>
      </c>
      <c r="L306" s="30" t="s">
        <v>468</v>
      </c>
      <c r="M306" s="27" t="s">
        <v>129</v>
      </c>
      <c r="N306" s="27"/>
      <c r="O306" s="63" t="s">
        <v>130</v>
      </c>
      <c r="P306" s="30"/>
      <c r="Q306" s="30"/>
      <c r="R306" s="30"/>
      <c r="S306" s="33"/>
      <c r="T306" s="30"/>
      <c r="U306" s="30"/>
    </row>
    <row r="307" ht="48" customHeight="1" spans="1:21">
      <c r="A307" s="75" t="str">
        <f t="shared" si="8"/>
        <v>VehicleSetting_305</v>
      </c>
      <c r="B307" s="75" t="s">
        <v>1003</v>
      </c>
      <c r="C307" s="75" t="s">
        <v>1004</v>
      </c>
      <c r="D307" s="75" t="s">
        <v>1005</v>
      </c>
      <c r="E307" s="75" t="s">
        <v>1028</v>
      </c>
      <c r="F307" s="75" t="s">
        <v>1013</v>
      </c>
      <c r="G307" s="75" t="s">
        <v>1029</v>
      </c>
      <c r="H307" s="75" t="s">
        <v>1030</v>
      </c>
      <c r="I307" s="30" t="s">
        <v>125</v>
      </c>
      <c r="J307" s="30" t="s">
        <v>126</v>
      </c>
      <c r="K307" s="30" t="s">
        <v>127</v>
      </c>
      <c r="L307" s="30" t="s">
        <v>468</v>
      </c>
      <c r="M307" s="27" t="s">
        <v>129</v>
      </c>
      <c r="N307" s="27"/>
      <c r="O307" s="63" t="s">
        <v>130</v>
      </c>
      <c r="P307" s="30"/>
      <c r="Q307" s="30"/>
      <c r="R307" s="30"/>
      <c r="S307" s="33"/>
      <c r="T307" s="30"/>
      <c r="U307" s="30"/>
    </row>
    <row r="308" ht="75.75" customHeight="1" spans="1:21">
      <c r="A308" s="75" t="str">
        <f t="shared" si="8"/>
        <v>VehicleSetting_306</v>
      </c>
      <c r="B308" s="75" t="s">
        <v>1003</v>
      </c>
      <c r="C308" s="75" t="s">
        <v>1004</v>
      </c>
      <c r="D308" s="75" t="s">
        <v>1005</v>
      </c>
      <c r="E308" s="75" t="s">
        <v>1031</v>
      </c>
      <c r="F308" s="75" t="s">
        <v>1013</v>
      </c>
      <c r="G308" s="75" t="s">
        <v>1032</v>
      </c>
      <c r="H308" s="75" t="s">
        <v>1033</v>
      </c>
      <c r="I308" s="30" t="s">
        <v>125</v>
      </c>
      <c r="J308" s="30" t="s">
        <v>126</v>
      </c>
      <c r="K308" s="30" t="s">
        <v>127</v>
      </c>
      <c r="L308" s="30" t="s">
        <v>468</v>
      </c>
      <c r="M308" s="27" t="s">
        <v>129</v>
      </c>
      <c r="N308" s="27"/>
      <c r="O308" s="63" t="s">
        <v>130</v>
      </c>
      <c r="P308" s="30"/>
      <c r="Q308" s="30"/>
      <c r="R308" s="30"/>
      <c r="S308" s="33"/>
      <c r="T308" s="30"/>
      <c r="U308" s="30"/>
    </row>
    <row r="309" ht="75.75" customHeight="1" spans="1:21">
      <c r="A309" s="75" t="str">
        <f t="shared" si="8"/>
        <v>VehicleSetting_307</v>
      </c>
      <c r="B309" s="75" t="s">
        <v>1003</v>
      </c>
      <c r="C309" s="75" t="s">
        <v>1004</v>
      </c>
      <c r="D309" s="75" t="s">
        <v>1005</v>
      </c>
      <c r="E309" s="75" t="s">
        <v>1034</v>
      </c>
      <c r="F309" s="75" t="s">
        <v>1013</v>
      </c>
      <c r="G309" s="75" t="s">
        <v>1035</v>
      </c>
      <c r="H309" s="75" t="s">
        <v>1036</v>
      </c>
      <c r="I309" s="30" t="s">
        <v>125</v>
      </c>
      <c r="J309" s="30" t="s">
        <v>126</v>
      </c>
      <c r="K309" s="30" t="s">
        <v>127</v>
      </c>
      <c r="L309" s="30" t="s">
        <v>468</v>
      </c>
      <c r="M309" s="27" t="s">
        <v>129</v>
      </c>
      <c r="N309" s="27"/>
      <c r="O309" s="63" t="s">
        <v>130</v>
      </c>
      <c r="P309" s="30"/>
      <c r="Q309" s="30"/>
      <c r="R309" s="30"/>
      <c r="S309" s="33"/>
      <c r="T309" s="30"/>
      <c r="U309" s="30"/>
    </row>
    <row r="310" ht="48" customHeight="1" spans="1:21">
      <c r="A310" s="75" t="str">
        <f t="shared" ref="A310:A321" si="9">"VehicleSetting_"&amp;ROW()-2</f>
        <v>VehicleSetting_308</v>
      </c>
      <c r="B310" s="75" t="s">
        <v>1003</v>
      </c>
      <c r="C310" s="75" t="s">
        <v>1004</v>
      </c>
      <c r="D310" s="75" t="s">
        <v>1005</v>
      </c>
      <c r="E310" s="75" t="s">
        <v>1037</v>
      </c>
      <c r="F310" s="75" t="s">
        <v>1013</v>
      </c>
      <c r="G310" s="75" t="s">
        <v>1038</v>
      </c>
      <c r="H310" s="75" t="s">
        <v>1039</v>
      </c>
      <c r="I310" s="30" t="s">
        <v>48</v>
      </c>
      <c r="J310" s="30" t="s">
        <v>126</v>
      </c>
      <c r="K310" s="30" t="s">
        <v>127</v>
      </c>
      <c r="L310" s="30" t="s">
        <v>468</v>
      </c>
      <c r="M310" s="27" t="s">
        <v>129</v>
      </c>
      <c r="N310" s="27"/>
      <c r="O310" s="63" t="s">
        <v>130</v>
      </c>
      <c r="P310" s="30"/>
      <c r="Q310" s="30"/>
      <c r="R310" s="30"/>
      <c r="S310" s="33"/>
      <c r="T310" s="30"/>
      <c r="U310" s="30"/>
    </row>
    <row r="311" ht="48" customHeight="1" spans="1:21">
      <c r="A311" s="75" t="str">
        <f t="shared" si="9"/>
        <v>VehicleSetting_309</v>
      </c>
      <c r="B311" s="75"/>
      <c r="C311" s="75"/>
      <c r="D311" s="75" t="s">
        <v>1040</v>
      </c>
      <c r="E311" s="75" t="s">
        <v>1041</v>
      </c>
      <c r="F311" s="75" t="s">
        <v>200</v>
      </c>
      <c r="G311" s="75" t="s">
        <v>1042</v>
      </c>
      <c r="H311" s="75" t="s">
        <v>1043</v>
      </c>
      <c r="I311" s="30" t="s">
        <v>48</v>
      </c>
      <c r="J311" s="30" t="s">
        <v>126</v>
      </c>
      <c r="K311" s="30" t="s">
        <v>127</v>
      </c>
      <c r="L311" s="30" t="s">
        <v>468</v>
      </c>
      <c r="M311" s="27" t="s">
        <v>129</v>
      </c>
      <c r="N311" s="27"/>
      <c r="O311" s="63" t="s">
        <v>130</v>
      </c>
      <c r="P311" s="30"/>
      <c r="Q311" s="30"/>
      <c r="R311" s="30"/>
      <c r="S311" s="33"/>
      <c r="T311" s="30"/>
      <c r="U311" s="30"/>
    </row>
    <row r="312" ht="48" customHeight="1" spans="1:21">
      <c r="A312" s="75" t="str">
        <f t="shared" si="9"/>
        <v>VehicleSetting_310</v>
      </c>
      <c r="B312" s="75"/>
      <c r="C312" s="75"/>
      <c r="D312" s="75" t="s">
        <v>1040</v>
      </c>
      <c r="E312" s="75" t="s">
        <v>1044</v>
      </c>
      <c r="F312" s="75" t="s">
        <v>200</v>
      </c>
      <c r="G312" s="75" t="s">
        <v>1045</v>
      </c>
      <c r="H312" s="75" t="s">
        <v>1046</v>
      </c>
      <c r="I312" s="30" t="s">
        <v>48</v>
      </c>
      <c r="J312" s="30" t="s">
        <v>126</v>
      </c>
      <c r="K312" s="30" t="s">
        <v>127</v>
      </c>
      <c r="L312" s="30" t="s">
        <v>468</v>
      </c>
      <c r="M312" s="27" t="s">
        <v>129</v>
      </c>
      <c r="N312" s="27"/>
      <c r="O312" s="63" t="s">
        <v>130</v>
      </c>
      <c r="P312" s="30"/>
      <c r="Q312" s="30"/>
      <c r="R312" s="30"/>
      <c r="S312" s="33"/>
      <c r="T312" s="30"/>
      <c r="U312" s="30"/>
    </row>
    <row r="313" ht="48" customHeight="1" spans="1:21">
      <c r="A313" s="75" t="str">
        <f t="shared" si="9"/>
        <v>VehicleSetting_311</v>
      </c>
      <c r="B313" s="75"/>
      <c r="C313" s="75"/>
      <c r="D313" s="75" t="s">
        <v>1040</v>
      </c>
      <c r="E313" s="75" t="s">
        <v>1047</v>
      </c>
      <c r="F313" s="75" t="s">
        <v>200</v>
      </c>
      <c r="G313" s="75" t="s">
        <v>1048</v>
      </c>
      <c r="H313" s="75" t="s">
        <v>1049</v>
      </c>
      <c r="I313" s="30" t="s">
        <v>48</v>
      </c>
      <c r="J313" s="30" t="s">
        <v>126</v>
      </c>
      <c r="K313" s="30" t="s">
        <v>127</v>
      </c>
      <c r="L313" s="30" t="s">
        <v>468</v>
      </c>
      <c r="M313" s="27" t="s">
        <v>129</v>
      </c>
      <c r="N313" s="27"/>
      <c r="O313" s="63" t="s">
        <v>130</v>
      </c>
      <c r="P313" s="30"/>
      <c r="Q313" s="30"/>
      <c r="R313" s="30"/>
      <c r="S313" s="33"/>
      <c r="T313" s="30"/>
      <c r="U313" s="30"/>
    </row>
    <row r="314" ht="48" customHeight="1" spans="1:21">
      <c r="A314" s="75" t="str">
        <f t="shared" si="9"/>
        <v>VehicleSetting_312</v>
      </c>
      <c r="B314" s="75"/>
      <c r="C314" s="75"/>
      <c r="D314" s="75" t="s">
        <v>1040</v>
      </c>
      <c r="E314" s="75" t="s">
        <v>1050</v>
      </c>
      <c r="F314" s="75" t="s">
        <v>200</v>
      </c>
      <c r="G314" s="75" t="s">
        <v>1051</v>
      </c>
      <c r="H314" s="75" t="s">
        <v>1052</v>
      </c>
      <c r="I314" s="30" t="s">
        <v>48</v>
      </c>
      <c r="J314" s="30" t="s">
        <v>126</v>
      </c>
      <c r="K314" s="30" t="s">
        <v>127</v>
      </c>
      <c r="L314" s="30" t="s">
        <v>468</v>
      </c>
      <c r="M314" s="27" t="s">
        <v>129</v>
      </c>
      <c r="N314" s="27"/>
      <c r="O314" s="63" t="s">
        <v>130</v>
      </c>
      <c r="P314" s="30"/>
      <c r="Q314" s="30"/>
      <c r="R314" s="30"/>
      <c r="S314" s="33"/>
      <c r="T314" s="30"/>
      <c r="U314" s="30"/>
    </row>
    <row r="315" ht="48" customHeight="1" spans="1:21">
      <c r="A315" s="75" t="str">
        <f t="shared" si="9"/>
        <v>VehicleSetting_313</v>
      </c>
      <c r="B315" s="75"/>
      <c r="C315" s="75"/>
      <c r="D315" s="75" t="s">
        <v>1040</v>
      </c>
      <c r="E315" s="75" t="s">
        <v>1053</v>
      </c>
      <c r="F315" s="75" t="s">
        <v>122</v>
      </c>
      <c r="G315" s="75" t="s">
        <v>1054</v>
      </c>
      <c r="H315" s="75" t="s">
        <v>1055</v>
      </c>
      <c r="I315" s="30" t="s">
        <v>48</v>
      </c>
      <c r="J315" s="30" t="s">
        <v>126</v>
      </c>
      <c r="K315" s="30" t="s">
        <v>127</v>
      </c>
      <c r="L315" s="30" t="s">
        <v>468</v>
      </c>
      <c r="M315" s="27" t="s">
        <v>190</v>
      </c>
      <c r="N315" s="27" t="s">
        <v>191</v>
      </c>
      <c r="O315" s="63" t="s">
        <v>130</v>
      </c>
      <c r="P315" s="30"/>
      <c r="Q315" s="30"/>
      <c r="R315" s="30"/>
      <c r="S315" s="33"/>
      <c r="T315" s="30"/>
      <c r="U315" s="30"/>
    </row>
    <row r="316" ht="48" customHeight="1" spans="1:21">
      <c r="A316" s="75" t="str">
        <f t="shared" si="9"/>
        <v>VehicleSetting_314</v>
      </c>
      <c r="B316" s="75"/>
      <c r="C316" s="75"/>
      <c r="D316" s="75" t="s">
        <v>1040</v>
      </c>
      <c r="E316" s="75" t="s">
        <v>1056</v>
      </c>
      <c r="F316" s="75" t="s">
        <v>122</v>
      </c>
      <c r="G316" s="75" t="s">
        <v>1057</v>
      </c>
      <c r="H316" s="75" t="s">
        <v>1058</v>
      </c>
      <c r="I316" s="30" t="s">
        <v>48</v>
      </c>
      <c r="J316" s="30" t="s">
        <v>126</v>
      </c>
      <c r="K316" s="30" t="s">
        <v>127</v>
      </c>
      <c r="L316" s="30" t="s">
        <v>468</v>
      </c>
      <c r="M316" s="27" t="s">
        <v>190</v>
      </c>
      <c r="N316" s="27" t="s">
        <v>191</v>
      </c>
      <c r="O316" s="63" t="s">
        <v>130</v>
      </c>
      <c r="P316" s="30"/>
      <c r="Q316" s="30"/>
      <c r="R316" s="30"/>
      <c r="S316" s="33"/>
      <c r="T316" s="30"/>
      <c r="U316" s="30"/>
    </row>
    <row r="317" ht="48" customHeight="1" spans="1:21">
      <c r="A317" s="75" t="str">
        <f t="shared" si="9"/>
        <v>VehicleSetting_315</v>
      </c>
      <c r="B317" s="75"/>
      <c r="C317" s="75"/>
      <c r="D317" s="75" t="s">
        <v>1040</v>
      </c>
      <c r="E317" s="75" t="s">
        <v>1059</v>
      </c>
      <c r="F317" s="75" t="s">
        <v>122</v>
      </c>
      <c r="G317" s="75" t="s">
        <v>1060</v>
      </c>
      <c r="H317" s="75" t="s">
        <v>694</v>
      </c>
      <c r="I317" s="30" t="s">
        <v>81</v>
      </c>
      <c r="J317" s="30" t="s">
        <v>126</v>
      </c>
      <c r="K317" s="30" t="s">
        <v>127</v>
      </c>
      <c r="L317" s="30" t="s">
        <v>468</v>
      </c>
      <c r="M317" s="27" t="s">
        <v>129</v>
      </c>
      <c r="N317" s="27"/>
      <c r="O317" s="63" t="s">
        <v>130</v>
      </c>
      <c r="P317" s="30"/>
      <c r="Q317" s="75"/>
      <c r="R317" s="30"/>
      <c r="S317" s="33"/>
      <c r="T317" s="30"/>
      <c r="U317" s="30"/>
    </row>
    <row r="318" ht="48" customHeight="1" spans="1:21">
      <c r="A318" s="75" t="str">
        <f t="shared" si="9"/>
        <v>VehicleSetting_316</v>
      </c>
      <c r="B318" s="75"/>
      <c r="C318" s="75"/>
      <c r="D318" s="75" t="s">
        <v>1040</v>
      </c>
      <c r="E318" s="75" t="s">
        <v>1061</v>
      </c>
      <c r="F318" s="75" t="s">
        <v>122</v>
      </c>
      <c r="G318" s="75" t="s">
        <v>1062</v>
      </c>
      <c r="H318" s="75" t="s">
        <v>698</v>
      </c>
      <c r="I318" s="30" t="s">
        <v>81</v>
      </c>
      <c r="J318" s="30" t="s">
        <v>126</v>
      </c>
      <c r="K318" s="30" t="s">
        <v>127</v>
      </c>
      <c r="L318" s="30" t="s">
        <v>468</v>
      </c>
      <c r="M318" s="27" t="s">
        <v>129</v>
      </c>
      <c r="N318" s="27"/>
      <c r="O318" s="63" t="s">
        <v>130</v>
      </c>
      <c r="P318" s="30"/>
      <c r="Q318" s="75"/>
      <c r="R318" s="30"/>
      <c r="S318" s="33"/>
      <c r="T318" s="30"/>
      <c r="U318" s="30"/>
    </row>
    <row r="319" ht="48" customHeight="1" spans="1:21">
      <c r="A319" s="75" t="str">
        <f t="shared" si="9"/>
        <v>VehicleSetting_317</v>
      </c>
      <c r="B319" s="75"/>
      <c r="C319" s="75"/>
      <c r="D319" s="75" t="s">
        <v>1040</v>
      </c>
      <c r="E319" s="75" t="s">
        <v>1063</v>
      </c>
      <c r="F319" s="75" t="s">
        <v>122</v>
      </c>
      <c r="G319" s="75" t="s">
        <v>1064</v>
      </c>
      <c r="H319" s="75" t="s">
        <v>1065</v>
      </c>
      <c r="I319" s="30" t="s">
        <v>48</v>
      </c>
      <c r="J319" s="30" t="s">
        <v>126</v>
      </c>
      <c r="K319" s="30" t="s">
        <v>127</v>
      </c>
      <c r="L319" s="30" t="s">
        <v>468</v>
      </c>
      <c r="M319" s="27" t="s">
        <v>190</v>
      </c>
      <c r="N319" s="27" t="s">
        <v>229</v>
      </c>
      <c r="O319" s="63" t="s">
        <v>130</v>
      </c>
      <c r="P319" s="30"/>
      <c r="Q319" s="75"/>
      <c r="R319" s="30"/>
      <c r="S319" s="33"/>
      <c r="T319" s="30"/>
      <c r="U319" s="30"/>
    </row>
    <row r="320" ht="100.5" customHeight="1" spans="1:21">
      <c r="A320" s="75" t="str">
        <f t="shared" si="9"/>
        <v>VehicleSetting_318</v>
      </c>
      <c r="B320" s="75"/>
      <c r="C320" s="75"/>
      <c r="D320" s="75" t="s">
        <v>1040</v>
      </c>
      <c r="E320" s="75" t="s">
        <v>1066</v>
      </c>
      <c r="F320" s="75" t="s">
        <v>122</v>
      </c>
      <c r="G320" s="75" t="s">
        <v>738</v>
      </c>
      <c r="H320" s="75" t="s">
        <v>1067</v>
      </c>
      <c r="I320" s="30" t="s">
        <v>81</v>
      </c>
      <c r="J320" s="30" t="s">
        <v>126</v>
      </c>
      <c r="K320" s="30" t="s">
        <v>127</v>
      </c>
      <c r="L320" s="30" t="s">
        <v>468</v>
      </c>
      <c r="M320" s="27" t="s">
        <v>129</v>
      </c>
      <c r="N320" s="27"/>
      <c r="O320" s="63" t="s">
        <v>130</v>
      </c>
      <c r="P320" s="30"/>
      <c r="Q320" s="75"/>
      <c r="R320" s="30"/>
      <c r="S320" s="33"/>
      <c r="T320" s="30"/>
      <c r="U320" s="30"/>
    </row>
    <row r="321" ht="111.75" customHeight="1" spans="1:21">
      <c r="A321" s="75" t="str">
        <f t="shared" si="9"/>
        <v>VehicleSetting_319</v>
      </c>
      <c r="B321" s="75"/>
      <c r="C321" s="75"/>
      <c r="D321" s="75" t="s">
        <v>1040</v>
      </c>
      <c r="E321" s="75" t="s">
        <v>1068</v>
      </c>
      <c r="F321" s="75" t="s">
        <v>122</v>
      </c>
      <c r="G321" s="75" t="s">
        <v>741</v>
      </c>
      <c r="H321" s="75" t="s">
        <v>1069</v>
      </c>
      <c r="I321" s="30" t="s">
        <v>81</v>
      </c>
      <c r="J321" s="30" t="s">
        <v>126</v>
      </c>
      <c r="K321" s="30" t="s">
        <v>127</v>
      </c>
      <c r="L321" s="30" t="s">
        <v>468</v>
      </c>
      <c r="M321" s="27" t="s">
        <v>129</v>
      </c>
      <c r="N321" s="27"/>
      <c r="O321" s="63" t="s">
        <v>130</v>
      </c>
      <c r="P321" s="30"/>
      <c r="Q321" s="75"/>
      <c r="R321" s="30"/>
      <c r="S321" s="33"/>
      <c r="T321" s="30"/>
      <c r="U321" s="30"/>
    </row>
    <row r="322" ht="48" customHeight="1" spans="1:21">
      <c r="A322" s="75" t="str">
        <f t="shared" ref="A322:A385" si="10">"VehicleSetting_"&amp;ROW()-2</f>
        <v>VehicleSetting_320</v>
      </c>
      <c r="B322" s="75" t="s">
        <v>1070</v>
      </c>
      <c r="C322" s="75"/>
      <c r="D322" s="75" t="s">
        <v>1071</v>
      </c>
      <c r="E322" s="75" t="s">
        <v>1072</v>
      </c>
      <c r="F322" s="75" t="s">
        <v>1073</v>
      </c>
      <c r="G322" s="75" t="s">
        <v>1074</v>
      </c>
      <c r="H322" s="75" t="s">
        <v>1075</v>
      </c>
      <c r="I322" s="30" t="s">
        <v>48</v>
      </c>
      <c r="J322" s="30" t="s">
        <v>126</v>
      </c>
      <c r="K322" s="30" t="s">
        <v>127</v>
      </c>
      <c r="L322" s="30" t="s">
        <v>468</v>
      </c>
      <c r="M322" s="27" t="s">
        <v>190</v>
      </c>
      <c r="N322" s="27" t="s">
        <v>191</v>
      </c>
      <c r="O322" s="63" t="s">
        <v>130</v>
      </c>
      <c r="P322" s="30"/>
      <c r="Q322" s="30"/>
      <c r="R322" s="30"/>
      <c r="S322" s="33"/>
      <c r="T322" s="30"/>
      <c r="U322" s="30"/>
    </row>
    <row r="323" ht="48" customHeight="1" spans="1:21">
      <c r="A323" s="75" t="str">
        <f t="shared" si="10"/>
        <v>VehicleSetting_321</v>
      </c>
      <c r="B323" s="75" t="s">
        <v>1070</v>
      </c>
      <c r="C323" s="75"/>
      <c r="D323" s="75" t="s">
        <v>1071</v>
      </c>
      <c r="E323" s="75" t="s">
        <v>1076</v>
      </c>
      <c r="F323" s="75" t="s">
        <v>1073</v>
      </c>
      <c r="G323" s="75" t="s">
        <v>1077</v>
      </c>
      <c r="H323" s="75" t="s">
        <v>1078</v>
      </c>
      <c r="I323" s="30" t="s">
        <v>48</v>
      </c>
      <c r="J323" s="30" t="s">
        <v>126</v>
      </c>
      <c r="K323" s="30" t="s">
        <v>127</v>
      </c>
      <c r="L323" s="30" t="s">
        <v>468</v>
      </c>
      <c r="M323" s="27" t="s">
        <v>190</v>
      </c>
      <c r="N323" s="27" t="s">
        <v>191</v>
      </c>
      <c r="O323" s="63" t="s">
        <v>130</v>
      </c>
      <c r="P323" s="30"/>
      <c r="Q323" s="30"/>
      <c r="R323" s="30"/>
      <c r="S323" s="33"/>
      <c r="T323" s="30"/>
      <c r="U323" s="30"/>
    </row>
    <row r="324" ht="48" customHeight="1" spans="1:21">
      <c r="A324" s="75" t="str">
        <f t="shared" si="10"/>
        <v>VehicleSetting_322</v>
      </c>
      <c r="B324" s="75" t="s">
        <v>1070</v>
      </c>
      <c r="C324" s="75"/>
      <c r="D324" s="75" t="s">
        <v>1071</v>
      </c>
      <c r="E324" s="75" t="s">
        <v>1079</v>
      </c>
      <c r="F324" s="75" t="s">
        <v>1080</v>
      </c>
      <c r="G324" s="75" t="s">
        <v>1081</v>
      </c>
      <c r="H324" s="75" t="s">
        <v>1082</v>
      </c>
      <c r="I324" s="30" t="s">
        <v>48</v>
      </c>
      <c r="J324" s="30" t="s">
        <v>126</v>
      </c>
      <c r="K324" s="30" t="s">
        <v>127</v>
      </c>
      <c r="L324" s="30" t="s">
        <v>468</v>
      </c>
      <c r="M324" s="27" t="s">
        <v>129</v>
      </c>
      <c r="N324" s="27"/>
      <c r="O324" s="63" t="s">
        <v>130</v>
      </c>
      <c r="P324" s="30"/>
      <c r="Q324" s="30"/>
      <c r="R324" s="30"/>
      <c r="S324" s="33"/>
      <c r="T324" s="30"/>
      <c r="U324" s="30"/>
    </row>
    <row r="325" ht="48" customHeight="1" spans="1:21">
      <c r="A325" s="75" t="str">
        <f t="shared" si="10"/>
        <v>VehicleSetting_323</v>
      </c>
      <c r="B325" s="75" t="s">
        <v>1070</v>
      </c>
      <c r="C325" s="75"/>
      <c r="D325" s="75" t="s">
        <v>1071</v>
      </c>
      <c r="E325" s="75" t="s">
        <v>1083</v>
      </c>
      <c r="F325" s="75" t="s">
        <v>1080</v>
      </c>
      <c r="G325" s="75" t="s">
        <v>1084</v>
      </c>
      <c r="H325" s="75" t="s">
        <v>1085</v>
      </c>
      <c r="I325" s="30" t="s">
        <v>48</v>
      </c>
      <c r="J325" s="30" t="s">
        <v>126</v>
      </c>
      <c r="K325" s="30" t="s">
        <v>127</v>
      </c>
      <c r="L325" s="30" t="s">
        <v>468</v>
      </c>
      <c r="M325" s="27" t="s">
        <v>129</v>
      </c>
      <c r="N325" s="27"/>
      <c r="O325" s="63" t="s">
        <v>130</v>
      </c>
      <c r="P325" s="30"/>
      <c r="Q325" s="30"/>
      <c r="R325" s="30"/>
      <c r="S325" s="33"/>
      <c r="T325" s="30"/>
      <c r="U325" s="30"/>
    </row>
    <row r="326" ht="48" customHeight="1" spans="1:21">
      <c r="A326" s="75" t="str">
        <f t="shared" si="10"/>
        <v>VehicleSetting_324</v>
      </c>
      <c r="B326" s="75" t="s">
        <v>1070</v>
      </c>
      <c r="C326" s="75"/>
      <c r="D326" s="75" t="s">
        <v>1071</v>
      </c>
      <c r="E326" s="75" t="s">
        <v>1086</v>
      </c>
      <c r="F326" s="75" t="s">
        <v>1080</v>
      </c>
      <c r="G326" s="75" t="s">
        <v>1087</v>
      </c>
      <c r="H326" s="75" t="s">
        <v>1088</v>
      </c>
      <c r="I326" s="30" t="s">
        <v>48</v>
      </c>
      <c r="J326" s="30" t="s">
        <v>126</v>
      </c>
      <c r="K326" s="30" t="s">
        <v>127</v>
      </c>
      <c r="L326" s="30" t="s">
        <v>468</v>
      </c>
      <c r="M326" s="27" t="s">
        <v>129</v>
      </c>
      <c r="N326" s="27"/>
      <c r="O326" s="63" t="s">
        <v>130</v>
      </c>
      <c r="P326" s="30"/>
      <c r="Q326" s="30"/>
      <c r="R326" s="30"/>
      <c r="S326" s="33"/>
      <c r="T326" s="30"/>
      <c r="U326" s="30"/>
    </row>
    <row r="327" ht="114.75" customHeight="1" spans="1:21">
      <c r="A327" s="75" t="str">
        <f t="shared" si="10"/>
        <v>VehicleSetting_325</v>
      </c>
      <c r="B327" s="75" t="s">
        <v>1070</v>
      </c>
      <c r="C327" s="75"/>
      <c r="D327" s="75" t="s">
        <v>1089</v>
      </c>
      <c r="E327" s="75" t="s">
        <v>1090</v>
      </c>
      <c r="F327" s="75" t="s">
        <v>1073</v>
      </c>
      <c r="G327" s="75" t="s">
        <v>1091</v>
      </c>
      <c r="H327" s="75" t="s">
        <v>1092</v>
      </c>
      <c r="I327" s="30" t="s">
        <v>48</v>
      </c>
      <c r="J327" s="30" t="s">
        <v>126</v>
      </c>
      <c r="K327" s="30" t="s">
        <v>127</v>
      </c>
      <c r="L327" s="30" t="s">
        <v>468</v>
      </c>
      <c r="M327" s="27" t="s">
        <v>190</v>
      </c>
      <c r="N327" s="27" t="s">
        <v>191</v>
      </c>
      <c r="O327" s="63" t="s">
        <v>130</v>
      </c>
      <c r="P327" s="30"/>
      <c r="Q327" s="30"/>
      <c r="R327" s="30"/>
      <c r="S327" s="33"/>
      <c r="T327" s="30"/>
      <c r="U327" s="30"/>
    </row>
    <row r="328" ht="48" customHeight="1" spans="1:21">
      <c r="A328" s="75" t="str">
        <f t="shared" si="10"/>
        <v>VehicleSetting_326</v>
      </c>
      <c r="B328" s="75" t="s">
        <v>1070</v>
      </c>
      <c r="C328" s="75"/>
      <c r="D328" s="75" t="s">
        <v>1089</v>
      </c>
      <c r="E328" s="75" t="s">
        <v>1093</v>
      </c>
      <c r="F328" s="75" t="s">
        <v>1073</v>
      </c>
      <c r="G328" s="75" t="s">
        <v>1094</v>
      </c>
      <c r="H328" s="75" t="s">
        <v>1095</v>
      </c>
      <c r="I328" s="30" t="s">
        <v>48</v>
      </c>
      <c r="J328" s="30" t="s">
        <v>126</v>
      </c>
      <c r="K328" s="30" t="s">
        <v>127</v>
      </c>
      <c r="L328" s="30" t="s">
        <v>468</v>
      </c>
      <c r="M328" s="27" t="s">
        <v>190</v>
      </c>
      <c r="N328" s="27" t="s">
        <v>191</v>
      </c>
      <c r="O328" s="63" t="s">
        <v>130</v>
      </c>
      <c r="P328" s="30"/>
      <c r="Q328" s="30"/>
      <c r="R328" s="30"/>
      <c r="S328" s="33"/>
      <c r="T328" s="30"/>
      <c r="U328" s="30"/>
    </row>
    <row r="329" ht="48" customHeight="1" spans="1:21">
      <c r="A329" s="75" t="str">
        <f t="shared" si="10"/>
        <v>VehicleSetting_327</v>
      </c>
      <c r="B329" s="75" t="s">
        <v>1070</v>
      </c>
      <c r="C329" s="75"/>
      <c r="D329" s="75" t="s">
        <v>1089</v>
      </c>
      <c r="E329" s="75" t="s">
        <v>1096</v>
      </c>
      <c r="F329" s="75" t="s">
        <v>1073</v>
      </c>
      <c r="G329" s="75" t="s">
        <v>1097</v>
      </c>
      <c r="H329" s="75" t="s">
        <v>1098</v>
      </c>
      <c r="I329" s="30" t="s">
        <v>48</v>
      </c>
      <c r="J329" s="30" t="s">
        <v>126</v>
      </c>
      <c r="K329" s="30" t="s">
        <v>127</v>
      </c>
      <c r="L329" s="30" t="s">
        <v>468</v>
      </c>
      <c r="M329" s="27" t="s">
        <v>190</v>
      </c>
      <c r="N329" s="27" t="s">
        <v>191</v>
      </c>
      <c r="O329" s="63" t="s">
        <v>130</v>
      </c>
      <c r="P329" s="30"/>
      <c r="Q329" s="30"/>
      <c r="R329" s="30"/>
      <c r="S329" s="33"/>
      <c r="T329" s="30"/>
      <c r="U329" s="30"/>
    </row>
    <row r="330" ht="96" customHeight="1" spans="1:21">
      <c r="A330" s="75" t="str">
        <f t="shared" si="10"/>
        <v>VehicleSetting_328</v>
      </c>
      <c r="B330" s="75" t="s">
        <v>1070</v>
      </c>
      <c r="C330" s="75"/>
      <c r="D330" s="75" t="s">
        <v>1089</v>
      </c>
      <c r="E330" s="75" t="s">
        <v>1099</v>
      </c>
      <c r="F330" s="75" t="s">
        <v>1100</v>
      </c>
      <c r="G330" s="75" t="s">
        <v>1101</v>
      </c>
      <c r="H330" s="75" t="s">
        <v>1102</v>
      </c>
      <c r="I330" s="30" t="s">
        <v>81</v>
      </c>
      <c r="J330" s="30" t="s">
        <v>126</v>
      </c>
      <c r="K330" s="30" t="s">
        <v>127</v>
      </c>
      <c r="L330" s="30" t="s">
        <v>468</v>
      </c>
      <c r="M330" s="27" t="s">
        <v>129</v>
      </c>
      <c r="N330" s="27"/>
      <c r="O330" s="63" t="s">
        <v>130</v>
      </c>
      <c r="P330" s="30"/>
      <c r="Q330" s="30"/>
      <c r="R330" s="30"/>
      <c r="S330" s="33"/>
      <c r="T330" s="30"/>
      <c r="U330" s="30"/>
    </row>
    <row r="331" ht="150" customHeight="1" spans="1:21">
      <c r="A331" s="75" t="str">
        <f t="shared" si="10"/>
        <v>VehicleSetting_329</v>
      </c>
      <c r="B331" s="75" t="s">
        <v>1070</v>
      </c>
      <c r="C331" s="75"/>
      <c r="D331" s="75" t="s">
        <v>1089</v>
      </c>
      <c r="E331" s="75" t="s">
        <v>1103</v>
      </c>
      <c r="F331" s="75" t="s">
        <v>1100</v>
      </c>
      <c r="G331" s="75" t="s">
        <v>1104</v>
      </c>
      <c r="H331" s="75" t="s">
        <v>1105</v>
      </c>
      <c r="I331" s="30" t="s">
        <v>81</v>
      </c>
      <c r="J331" s="30" t="s">
        <v>126</v>
      </c>
      <c r="K331" s="30" t="s">
        <v>127</v>
      </c>
      <c r="L331" s="30" t="s">
        <v>468</v>
      </c>
      <c r="M331" s="27" t="s">
        <v>129</v>
      </c>
      <c r="N331" s="27"/>
      <c r="O331" s="63" t="s">
        <v>130</v>
      </c>
      <c r="P331" s="30"/>
      <c r="Q331" s="30"/>
      <c r="R331" s="30"/>
      <c r="S331" s="33"/>
      <c r="T331" s="30"/>
      <c r="U331" s="30"/>
    </row>
    <row r="332" ht="48" customHeight="1" spans="1:21">
      <c r="A332" s="75" t="str">
        <f t="shared" si="10"/>
        <v>VehicleSetting_330</v>
      </c>
      <c r="B332" s="75" t="s">
        <v>1070</v>
      </c>
      <c r="C332" s="75"/>
      <c r="D332" s="75" t="s">
        <v>1089</v>
      </c>
      <c r="E332" s="75" t="s">
        <v>1106</v>
      </c>
      <c r="F332" s="75" t="s">
        <v>1073</v>
      </c>
      <c r="G332" s="75" t="s">
        <v>1107</v>
      </c>
      <c r="H332" s="75" t="s">
        <v>1108</v>
      </c>
      <c r="I332" s="30" t="s">
        <v>48</v>
      </c>
      <c r="J332" s="30" t="s">
        <v>126</v>
      </c>
      <c r="K332" s="30" t="s">
        <v>127</v>
      </c>
      <c r="L332" s="30" t="s">
        <v>468</v>
      </c>
      <c r="M332" s="27" t="s">
        <v>190</v>
      </c>
      <c r="N332" s="27" t="s">
        <v>191</v>
      </c>
      <c r="O332" s="63" t="s">
        <v>130</v>
      </c>
      <c r="P332" s="30"/>
      <c r="Q332" s="30"/>
      <c r="R332" s="30"/>
      <c r="S332" s="33"/>
      <c r="T332" s="30"/>
      <c r="U332" s="30"/>
    </row>
    <row r="333" ht="48" customHeight="1" spans="1:21">
      <c r="A333" s="75" t="str">
        <f t="shared" si="10"/>
        <v>VehicleSetting_331</v>
      </c>
      <c r="B333" s="75" t="s">
        <v>1070</v>
      </c>
      <c r="C333" s="75"/>
      <c r="D333" s="75" t="s">
        <v>1089</v>
      </c>
      <c r="E333" s="75" t="s">
        <v>1109</v>
      </c>
      <c r="F333" s="75" t="s">
        <v>1073</v>
      </c>
      <c r="G333" s="75" t="s">
        <v>1110</v>
      </c>
      <c r="H333" s="75" t="s">
        <v>1111</v>
      </c>
      <c r="I333" s="30" t="s">
        <v>48</v>
      </c>
      <c r="J333" s="30" t="s">
        <v>126</v>
      </c>
      <c r="K333" s="30" t="s">
        <v>127</v>
      </c>
      <c r="L333" s="30" t="s">
        <v>468</v>
      </c>
      <c r="M333" s="27" t="s">
        <v>190</v>
      </c>
      <c r="N333" s="27" t="s">
        <v>191</v>
      </c>
      <c r="O333" s="63" t="s">
        <v>130</v>
      </c>
      <c r="P333" s="30"/>
      <c r="Q333" s="30"/>
      <c r="R333" s="30"/>
      <c r="S333" s="33"/>
      <c r="T333" s="30"/>
      <c r="U333" s="30"/>
    </row>
    <row r="334" ht="48" customHeight="1" spans="1:21">
      <c r="A334" s="75" t="str">
        <f t="shared" si="10"/>
        <v>VehicleSetting_332</v>
      </c>
      <c r="B334" s="75" t="s">
        <v>1070</v>
      </c>
      <c r="C334" s="75"/>
      <c r="D334" s="75" t="s">
        <v>1089</v>
      </c>
      <c r="E334" s="75" t="s">
        <v>1112</v>
      </c>
      <c r="F334" s="75" t="s">
        <v>1113</v>
      </c>
      <c r="G334" s="75" t="s">
        <v>1114</v>
      </c>
      <c r="H334" s="75" t="s">
        <v>1115</v>
      </c>
      <c r="I334" s="30" t="s">
        <v>81</v>
      </c>
      <c r="J334" s="30" t="s">
        <v>126</v>
      </c>
      <c r="K334" s="30" t="s">
        <v>127</v>
      </c>
      <c r="L334" s="30" t="s">
        <v>468</v>
      </c>
      <c r="M334" s="27" t="s">
        <v>129</v>
      </c>
      <c r="N334" s="27"/>
      <c r="O334" s="63" t="s">
        <v>130</v>
      </c>
      <c r="P334" s="30"/>
      <c r="Q334" s="30"/>
      <c r="R334" s="30"/>
      <c r="S334" s="33"/>
      <c r="T334" s="30"/>
      <c r="U334" s="30"/>
    </row>
    <row r="335" ht="171" customHeight="1" spans="1:21">
      <c r="A335" s="75" t="str">
        <f t="shared" si="10"/>
        <v>VehicleSetting_333</v>
      </c>
      <c r="B335" s="75" t="s">
        <v>1070</v>
      </c>
      <c r="C335" s="75"/>
      <c r="D335" s="75" t="s">
        <v>1089</v>
      </c>
      <c r="E335" s="75" t="s">
        <v>1116</v>
      </c>
      <c r="F335" s="75" t="s">
        <v>1113</v>
      </c>
      <c r="G335" s="75" t="s">
        <v>1117</v>
      </c>
      <c r="H335" s="75" t="s">
        <v>1118</v>
      </c>
      <c r="I335" s="30" t="s">
        <v>81</v>
      </c>
      <c r="J335" s="30" t="s">
        <v>126</v>
      </c>
      <c r="K335" s="30" t="s">
        <v>127</v>
      </c>
      <c r="L335" s="30" t="s">
        <v>468</v>
      </c>
      <c r="M335" s="27" t="s">
        <v>129</v>
      </c>
      <c r="N335" s="27"/>
      <c r="O335" s="63" t="s">
        <v>130</v>
      </c>
      <c r="P335" s="30"/>
      <c r="Q335" s="30"/>
      <c r="R335" s="30"/>
      <c r="S335" s="33"/>
      <c r="T335" s="30"/>
      <c r="U335" s="30"/>
    </row>
    <row r="336" ht="48" customHeight="1" spans="1:21">
      <c r="A336" s="75" t="str">
        <f t="shared" si="10"/>
        <v>VehicleSetting_334</v>
      </c>
      <c r="B336" s="75" t="s">
        <v>1070</v>
      </c>
      <c r="C336" s="75"/>
      <c r="D336" s="75" t="s">
        <v>1089</v>
      </c>
      <c r="E336" s="75" t="s">
        <v>1119</v>
      </c>
      <c r="F336" s="75" t="s">
        <v>1073</v>
      </c>
      <c r="G336" s="75" t="s">
        <v>1120</v>
      </c>
      <c r="H336" s="75" t="s">
        <v>1121</v>
      </c>
      <c r="I336" s="30" t="s">
        <v>48</v>
      </c>
      <c r="J336" s="30" t="s">
        <v>126</v>
      </c>
      <c r="K336" s="30" t="s">
        <v>127</v>
      </c>
      <c r="L336" s="30" t="s">
        <v>468</v>
      </c>
      <c r="M336" s="27" t="s">
        <v>190</v>
      </c>
      <c r="N336" s="27" t="s">
        <v>191</v>
      </c>
      <c r="O336" s="63" t="s">
        <v>130</v>
      </c>
      <c r="P336" s="30"/>
      <c r="Q336" s="30"/>
      <c r="R336" s="30"/>
      <c r="S336" s="33"/>
      <c r="T336" s="30"/>
      <c r="U336" s="30"/>
    </row>
    <row r="337" ht="48" customHeight="1" spans="1:21">
      <c r="A337" s="75" t="str">
        <f t="shared" si="10"/>
        <v>VehicleSetting_335</v>
      </c>
      <c r="B337" s="75" t="s">
        <v>1070</v>
      </c>
      <c r="C337" s="75"/>
      <c r="D337" s="75" t="s">
        <v>1089</v>
      </c>
      <c r="E337" s="75" t="s">
        <v>1122</v>
      </c>
      <c r="F337" s="75" t="s">
        <v>1073</v>
      </c>
      <c r="G337" s="75" t="s">
        <v>1123</v>
      </c>
      <c r="H337" s="75" t="s">
        <v>1124</v>
      </c>
      <c r="I337" s="30" t="s">
        <v>48</v>
      </c>
      <c r="J337" s="30" t="s">
        <v>126</v>
      </c>
      <c r="K337" s="30" t="s">
        <v>127</v>
      </c>
      <c r="L337" s="30" t="s">
        <v>468</v>
      </c>
      <c r="M337" s="27" t="s">
        <v>190</v>
      </c>
      <c r="N337" s="27" t="s">
        <v>191</v>
      </c>
      <c r="O337" s="63" t="s">
        <v>130</v>
      </c>
      <c r="P337" s="30"/>
      <c r="Q337" s="30"/>
      <c r="R337" s="30"/>
      <c r="S337" s="33"/>
      <c r="T337" s="30"/>
      <c r="U337" s="30"/>
    </row>
    <row r="338" ht="48" customHeight="1" spans="1:21">
      <c r="A338" s="75" t="str">
        <f t="shared" si="10"/>
        <v>VehicleSetting_336</v>
      </c>
      <c r="B338" s="75" t="s">
        <v>1070</v>
      </c>
      <c r="C338" s="75"/>
      <c r="D338" s="75" t="s">
        <v>1089</v>
      </c>
      <c r="E338" s="75" t="s">
        <v>1125</v>
      </c>
      <c r="F338" s="75" t="s">
        <v>1126</v>
      </c>
      <c r="G338" s="75" t="s">
        <v>1127</v>
      </c>
      <c r="H338" s="75" t="s">
        <v>1128</v>
      </c>
      <c r="I338" s="30" t="s">
        <v>81</v>
      </c>
      <c r="J338" s="30" t="s">
        <v>126</v>
      </c>
      <c r="K338" s="30" t="s">
        <v>127</v>
      </c>
      <c r="L338" s="30" t="s">
        <v>468</v>
      </c>
      <c r="M338" s="27" t="s">
        <v>129</v>
      </c>
      <c r="N338" s="27"/>
      <c r="O338" s="63" t="s">
        <v>130</v>
      </c>
      <c r="P338" s="30"/>
      <c r="Q338" s="30"/>
      <c r="R338" s="30"/>
      <c r="S338" s="33"/>
      <c r="T338" s="30"/>
      <c r="U338" s="30"/>
    </row>
    <row r="339" ht="123.75" customHeight="1" spans="1:21">
      <c r="A339" s="75" t="str">
        <f t="shared" si="10"/>
        <v>VehicleSetting_337</v>
      </c>
      <c r="B339" s="75" t="s">
        <v>1070</v>
      </c>
      <c r="C339" s="75"/>
      <c r="D339" s="75" t="s">
        <v>1089</v>
      </c>
      <c r="E339" s="75" t="s">
        <v>1129</v>
      </c>
      <c r="F339" s="75" t="s">
        <v>1126</v>
      </c>
      <c r="G339" s="75" t="s">
        <v>1130</v>
      </c>
      <c r="H339" s="75" t="s">
        <v>1131</v>
      </c>
      <c r="I339" s="30" t="s">
        <v>81</v>
      </c>
      <c r="J339" s="30" t="s">
        <v>126</v>
      </c>
      <c r="K339" s="30" t="s">
        <v>127</v>
      </c>
      <c r="L339" s="30" t="s">
        <v>468</v>
      </c>
      <c r="M339" s="27" t="s">
        <v>129</v>
      </c>
      <c r="N339" s="27"/>
      <c r="O339" s="63" t="s">
        <v>130</v>
      </c>
      <c r="P339" s="30"/>
      <c r="Q339" s="30"/>
      <c r="R339" s="30"/>
      <c r="S339" s="33"/>
      <c r="T339" s="30"/>
      <c r="U339" s="30"/>
    </row>
    <row r="340" ht="97.5" customHeight="1" spans="1:21">
      <c r="A340" s="75" t="str">
        <f t="shared" si="10"/>
        <v>VehicleSetting_338</v>
      </c>
      <c r="B340" s="75" t="s">
        <v>1070</v>
      </c>
      <c r="C340" s="75"/>
      <c r="D340" s="75" t="s">
        <v>1089</v>
      </c>
      <c r="E340" s="75" t="s">
        <v>1132</v>
      </c>
      <c r="F340" s="75" t="s">
        <v>1133</v>
      </c>
      <c r="G340" s="75" t="s">
        <v>1134</v>
      </c>
      <c r="H340" s="75" t="s">
        <v>1135</v>
      </c>
      <c r="I340" s="30" t="s">
        <v>48</v>
      </c>
      <c r="J340" s="30" t="s">
        <v>126</v>
      </c>
      <c r="K340" s="30" t="s">
        <v>127</v>
      </c>
      <c r="L340" s="30" t="s">
        <v>468</v>
      </c>
      <c r="M340" s="27" t="s">
        <v>129</v>
      </c>
      <c r="N340" s="27"/>
      <c r="O340" s="63" t="s">
        <v>164</v>
      </c>
      <c r="P340" s="30"/>
      <c r="Q340" s="30" t="s">
        <v>1136</v>
      </c>
      <c r="R340" s="30"/>
      <c r="S340" s="33"/>
      <c r="T340" s="30"/>
      <c r="U340" s="30"/>
    </row>
    <row r="341" ht="125.25" customHeight="1" spans="1:21">
      <c r="A341" s="75" t="str">
        <f t="shared" si="10"/>
        <v>VehicleSetting_339</v>
      </c>
      <c r="B341" s="75" t="s">
        <v>1137</v>
      </c>
      <c r="C341" s="75"/>
      <c r="D341" s="75" t="s">
        <v>1089</v>
      </c>
      <c r="E341" s="75" t="s">
        <v>498</v>
      </c>
      <c r="F341" s="75" t="s">
        <v>1138</v>
      </c>
      <c r="G341" s="75" t="s">
        <v>1139</v>
      </c>
      <c r="H341" s="75" t="s">
        <v>1140</v>
      </c>
      <c r="I341" s="30" t="s">
        <v>81</v>
      </c>
      <c r="J341" s="30" t="s">
        <v>126</v>
      </c>
      <c r="K341" s="30" t="s">
        <v>127</v>
      </c>
      <c r="L341" s="30" t="s">
        <v>468</v>
      </c>
      <c r="M341" s="27" t="s">
        <v>129</v>
      </c>
      <c r="N341" s="27"/>
      <c r="O341" s="63" t="s">
        <v>130</v>
      </c>
      <c r="P341" s="30"/>
      <c r="Q341" s="30"/>
      <c r="R341" s="30"/>
      <c r="S341" s="33"/>
      <c r="T341" s="30"/>
      <c r="U341" s="30"/>
    </row>
    <row r="342" ht="125.25" customHeight="1" spans="1:21">
      <c r="A342" s="75" t="str">
        <f t="shared" si="10"/>
        <v>VehicleSetting_340</v>
      </c>
      <c r="B342" s="75" t="s">
        <v>1137</v>
      </c>
      <c r="C342" s="75"/>
      <c r="D342" s="75" t="s">
        <v>1089</v>
      </c>
      <c r="E342" s="75" t="s">
        <v>502</v>
      </c>
      <c r="F342" s="75" t="s">
        <v>1138</v>
      </c>
      <c r="G342" s="75" t="s">
        <v>503</v>
      </c>
      <c r="H342" s="75" t="s">
        <v>1141</v>
      </c>
      <c r="I342" s="30" t="s">
        <v>81</v>
      </c>
      <c r="J342" s="30" t="s">
        <v>126</v>
      </c>
      <c r="K342" s="30" t="s">
        <v>127</v>
      </c>
      <c r="L342" s="30" t="s">
        <v>468</v>
      </c>
      <c r="M342" s="27" t="s">
        <v>129</v>
      </c>
      <c r="N342" s="27"/>
      <c r="O342" s="63" t="s">
        <v>130</v>
      </c>
      <c r="P342" s="30"/>
      <c r="Q342" s="30"/>
      <c r="R342" s="30"/>
      <c r="S342" s="33"/>
      <c r="T342" s="30"/>
      <c r="U342" s="30"/>
    </row>
    <row r="343" ht="125.25" customHeight="1" spans="1:21">
      <c r="A343" s="75" t="str">
        <f t="shared" si="10"/>
        <v>VehicleSetting_341</v>
      </c>
      <c r="B343" s="75" t="s">
        <v>1137</v>
      </c>
      <c r="C343" s="75"/>
      <c r="D343" s="75" t="s">
        <v>1089</v>
      </c>
      <c r="E343" s="75" t="s">
        <v>1142</v>
      </c>
      <c r="F343" s="75" t="s">
        <v>1143</v>
      </c>
      <c r="G343" s="75" t="s">
        <v>1144</v>
      </c>
      <c r="H343" s="75" t="s">
        <v>1145</v>
      </c>
      <c r="I343" s="30" t="s">
        <v>48</v>
      </c>
      <c r="J343" s="30" t="s">
        <v>126</v>
      </c>
      <c r="K343" s="30" t="s">
        <v>127</v>
      </c>
      <c r="L343" s="30" t="s">
        <v>468</v>
      </c>
      <c r="M343" s="27" t="s">
        <v>190</v>
      </c>
      <c r="N343" s="27" t="s">
        <v>508</v>
      </c>
      <c r="O343" s="63" t="s">
        <v>130</v>
      </c>
      <c r="P343" s="30"/>
      <c r="Q343" s="30"/>
      <c r="R343" s="30"/>
      <c r="S343" s="33"/>
      <c r="T343" s="30"/>
      <c r="U343" s="30"/>
    </row>
    <row r="344" ht="135" customHeight="1" spans="1:21">
      <c r="A344" s="75" t="str">
        <f t="shared" si="10"/>
        <v>VehicleSetting_342</v>
      </c>
      <c r="B344" s="75" t="s">
        <v>1137</v>
      </c>
      <c r="C344" s="75"/>
      <c r="D344" s="75" t="s">
        <v>1089</v>
      </c>
      <c r="E344" s="75" t="s">
        <v>1146</v>
      </c>
      <c r="F344" s="75" t="s">
        <v>1143</v>
      </c>
      <c r="G344" s="75" t="s">
        <v>1147</v>
      </c>
      <c r="H344" s="75" t="s">
        <v>1148</v>
      </c>
      <c r="I344" s="30" t="s">
        <v>81</v>
      </c>
      <c r="J344" s="30" t="s">
        <v>126</v>
      </c>
      <c r="K344" s="30" t="s">
        <v>127</v>
      </c>
      <c r="L344" s="30" t="s">
        <v>468</v>
      </c>
      <c r="M344" s="27" t="s">
        <v>190</v>
      </c>
      <c r="N344" s="27" t="s">
        <v>508</v>
      </c>
      <c r="O344" s="63" t="s">
        <v>130</v>
      </c>
      <c r="P344" s="30"/>
      <c r="Q344" s="30"/>
      <c r="R344" s="30"/>
      <c r="S344" s="33"/>
      <c r="T344" s="30"/>
      <c r="U344" s="30"/>
    </row>
    <row r="345" ht="135" customHeight="1" spans="1:21">
      <c r="A345" s="75" t="str">
        <f t="shared" si="10"/>
        <v>VehicleSetting_343</v>
      </c>
      <c r="B345" s="75" t="s">
        <v>1137</v>
      </c>
      <c r="C345" s="75"/>
      <c r="D345" s="75" t="s">
        <v>1089</v>
      </c>
      <c r="E345" s="75" t="s">
        <v>1149</v>
      </c>
      <c r="F345" s="75" t="s">
        <v>1143</v>
      </c>
      <c r="G345" s="75" t="s">
        <v>1150</v>
      </c>
      <c r="H345" s="75" t="s">
        <v>1151</v>
      </c>
      <c r="I345" s="30" t="s">
        <v>48</v>
      </c>
      <c r="J345" s="30" t="s">
        <v>126</v>
      </c>
      <c r="K345" s="30" t="s">
        <v>127</v>
      </c>
      <c r="L345" s="30" t="s">
        <v>468</v>
      </c>
      <c r="M345" s="27" t="s">
        <v>190</v>
      </c>
      <c r="N345" s="27" t="s">
        <v>508</v>
      </c>
      <c r="O345" s="63" t="s">
        <v>130</v>
      </c>
      <c r="P345" s="30"/>
      <c r="Q345" s="30"/>
      <c r="R345" s="30"/>
      <c r="S345" s="33"/>
      <c r="T345" s="30"/>
      <c r="U345" s="30"/>
    </row>
    <row r="346" ht="135" customHeight="1" spans="1:21">
      <c r="A346" s="75" t="str">
        <f t="shared" si="10"/>
        <v>VehicleSetting_344</v>
      </c>
      <c r="B346" s="75" t="s">
        <v>1137</v>
      </c>
      <c r="C346" s="75"/>
      <c r="D346" s="75" t="s">
        <v>1089</v>
      </c>
      <c r="E346" s="75" t="s">
        <v>1152</v>
      </c>
      <c r="F346" s="75" t="s">
        <v>1143</v>
      </c>
      <c r="G346" s="75" t="s">
        <v>1153</v>
      </c>
      <c r="H346" s="75" t="s">
        <v>1154</v>
      </c>
      <c r="I346" s="30" t="s">
        <v>81</v>
      </c>
      <c r="J346" s="30" t="s">
        <v>126</v>
      </c>
      <c r="K346" s="30" t="s">
        <v>127</v>
      </c>
      <c r="L346" s="30" t="s">
        <v>468</v>
      </c>
      <c r="M346" s="27" t="s">
        <v>190</v>
      </c>
      <c r="N346" s="27" t="s">
        <v>508</v>
      </c>
      <c r="O346" s="63" t="s">
        <v>130</v>
      </c>
      <c r="P346" s="30"/>
      <c r="Q346" s="30"/>
      <c r="R346" s="30"/>
      <c r="S346" s="33"/>
      <c r="T346" s="30"/>
      <c r="U346" s="30"/>
    </row>
    <row r="347" ht="135" customHeight="1" spans="1:21">
      <c r="A347" s="75" t="str">
        <f t="shared" si="10"/>
        <v>VehicleSetting_345</v>
      </c>
      <c r="B347" s="75" t="s">
        <v>1137</v>
      </c>
      <c r="C347" s="75"/>
      <c r="D347" s="75" t="s">
        <v>1089</v>
      </c>
      <c r="E347" s="75" t="s">
        <v>1155</v>
      </c>
      <c r="F347" s="75" t="s">
        <v>1143</v>
      </c>
      <c r="G347" s="75" t="s">
        <v>1156</v>
      </c>
      <c r="H347" s="75" t="s">
        <v>1157</v>
      </c>
      <c r="I347" s="30" t="s">
        <v>179</v>
      </c>
      <c r="J347" s="30" t="s">
        <v>126</v>
      </c>
      <c r="K347" s="30" t="s">
        <v>127</v>
      </c>
      <c r="L347" s="30" t="s">
        <v>468</v>
      </c>
      <c r="M347" s="27" t="s">
        <v>190</v>
      </c>
      <c r="N347" s="27" t="s">
        <v>508</v>
      </c>
      <c r="O347" s="63" t="s">
        <v>130</v>
      </c>
      <c r="P347" s="30"/>
      <c r="Q347" s="30"/>
      <c r="R347" s="30"/>
      <c r="S347" s="33"/>
      <c r="T347" s="30"/>
      <c r="U347" s="30"/>
    </row>
    <row r="348" ht="135" customHeight="1" spans="1:21">
      <c r="A348" s="75" t="str">
        <f t="shared" si="10"/>
        <v>VehicleSetting_346</v>
      </c>
      <c r="B348" s="75" t="s">
        <v>1137</v>
      </c>
      <c r="C348" s="75"/>
      <c r="D348" s="75" t="s">
        <v>1089</v>
      </c>
      <c r="E348" s="75" t="s">
        <v>1158</v>
      </c>
      <c r="F348" s="75" t="s">
        <v>1143</v>
      </c>
      <c r="G348" s="75" t="s">
        <v>1159</v>
      </c>
      <c r="H348" s="75" t="s">
        <v>1160</v>
      </c>
      <c r="I348" s="30" t="s">
        <v>48</v>
      </c>
      <c r="J348" s="30" t="s">
        <v>126</v>
      </c>
      <c r="K348" s="30" t="s">
        <v>127</v>
      </c>
      <c r="L348" s="30" t="s">
        <v>468</v>
      </c>
      <c r="M348" s="27" t="s">
        <v>190</v>
      </c>
      <c r="N348" s="27" t="s">
        <v>508</v>
      </c>
      <c r="O348" s="63" t="s">
        <v>130</v>
      </c>
      <c r="P348" s="30"/>
      <c r="Q348" s="30"/>
      <c r="R348" s="30"/>
      <c r="S348" s="33"/>
      <c r="T348" s="30"/>
      <c r="U348" s="30"/>
    </row>
    <row r="349" ht="135" customHeight="1" spans="1:21">
      <c r="A349" s="75" t="str">
        <f t="shared" si="10"/>
        <v>VehicleSetting_347</v>
      </c>
      <c r="B349" s="75" t="s">
        <v>1137</v>
      </c>
      <c r="C349" s="75"/>
      <c r="D349" s="75" t="s">
        <v>1089</v>
      </c>
      <c r="E349" s="75" t="s">
        <v>1161</v>
      </c>
      <c r="F349" s="75" t="s">
        <v>1143</v>
      </c>
      <c r="G349" s="75" t="s">
        <v>1162</v>
      </c>
      <c r="H349" s="75" t="s">
        <v>1163</v>
      </c>
      <c r="I349" s="30" t="s">
        <v>81</v>
      </c>
      <c r="J349" s="30" t="s">
        <v>126</v>
      </c>
      <c r="K349" s="30" t="s">
        <v>127</v>
      </c>
      <c r="L349" s="30" t="s">
        <v>468</v>
      </c>
      <c r="M349" s="27" t="s">
        <v>190</v>
      </c>
      <c r="N349" s="27" t="s">
        <v>508</v>
      </c>
      <c r="O349" s="63" t="s">
        <v>130</v>
      </c>
      <c r="P349" s="30"/>
      <c r="Q349" s="30"/>
      <c r="R349" s="30"/>
      <c r="S349" s="33"/>
      <c r="T349" s="30"/>
      <c r="U349" s="30"/>
    </row>
    <row r="350" ht="135" customHeight="1" spans="1:21">
      <c r="A350" s="75" t="str">
        <f t="shared" si="10"/>
        <v>VehicleSetting_348</v>
      </c>
      <c r="B350" s="75" t="s">
        <v>1137</v>
      </c>
      <c r="C350" s="75"/>
      <c r="D350" s="75" t="s">
        <v>1089</v>
      </c>
      <c r="E350" s="75" t="s">
        <v>1164</v>
      </c>
      <c r="F350" s="75" t="s">
        <v>1143</v>
      </c>
      <c r="G350" s="75" t="s">
        <v>1165</v>
      </c>
      <c r="H350" s="75" t="s">
        <v>1166</v>
      </c>
      <c r="I350" s="30" t="s">
        <v>48</v>
      </c>
      <c r="J350" s="30" t="s">
        <v>126</v>
      </c>
      <c r="K350" s="30" t="s">
        <v>127</v>
      </c>
      <c r="L350" s="30" t="s">
        <v>468</v>
      </c>
      <c r="M350" s="27" t="s">
        <v>190</v>
      </c>
      <c r="N350" s="27" t="s">
        <v>508</v>
      </c>
      <c r="O350" s="63" t="s">
        <v>130</v>
      </c>
      <c r="P350" s="30"/>
      <c r="Q350" s="30"/>
      <c r="R350" s="30"/>
      <c r="S350" s="33"/>
      <c r="T350" s="30"/>
      <c r="U350" s="30"/>
    </row>
    <row r="351" ht="135" customHeight="1" spans="1:21">
      <c r="A351" s="75" t="str">
        <f t="shared" si="10"/>
        <v>VehicleSetting_349</v>
      </c>
      <c r="B351" s="75" t="s">
        <v>1137</v>
      </c>
      <c r="C351" s="75"/>
      <c r="D351" s="75" t="s">
        <v>1089</v>
      </c>
      <c r="E351" s="75" t="s">
        <v>1167</v>
      </c>
      <c r="F351" s="75" t="s">
        <v>1143</v>
      </c>
      <c r="G351" s="75" t="s">
        <v>1168</v>
      </c>
      <c r="H351" s="75" t="s">
        <v>1169</v>
      </c>
      <c r="I351" s="30" t="s">
        <v>81</v>
      </c>
      <c r="J351" s="30" t="s">
        <v>126</v>
      </c>
      <c r="K351" s="30" t="s">
        <v>127</v>
      </c>
      <c r="L351" s="30" t="s">
        <v>468</v>
      </c>
      <c r="M351" s="27" t="s">
        <v>190</v>
      </c>
      <c r="N351" s="27" t="s">
        <v>508</v>
      </c>
      <c r="O351" s="63" t="s">
        <v>130</v>
      </c>
      <c r="P351" s="30"/>
      <c r="Q351" s="30"/>
      <c r="R351" s="30"/>
      <c r="S351" s="33"/>
      <c r="T351" s="30"/>
      <c r="U351" s="30"/>
    </row>
    <row r="352" ht="135" customHeight="1" spans="1:21">
      <c r="A352" s="75" t="str">
        <f t="shared" si="10"/>
        <v>VehicleSetting_350</v>
      </c>
      <c r="B352" s="75" t="s">
        <v>1137</v>
      </c>
      <c r="C352" s="75"/>
      <c r="D352" s="75" t="s">
        <v>1089</v>
      </c>
      <c r="E352" s="75" t="s">
        <v>1170</v>
      </c>
      <c r="F352" s="75" t="s">
        <v>1143</v>
      </c>
      <c r="G352" s="75" t="s">
        <v>1171</v>
      </c>
      <c r="H352" s="75" t="s">
        <v>1172</v>
      </c>
      <c r="I352" s="30" t="s">
        <v>48</v>
      </c>
      <c r="J352" s="30" t="s">
        <v>126</v>
      </c>
      <c r="K352" s="30" t="s">
        <v>127</v>
      </c>
      <c r="L352" s="30" t="s">
        <v>468</v>
      </c>
      <c r="M352" s="27" t="s">
        <v>190</v>
      </c>
      <c r="N352" s="27" t="s">
        <v>508</v>
      </c>
      <c r="O352" s="63" t="s">
        <v>130</v>
      </c>
      <c r="P352" s="30"/>
      <c r="Q352" s="30"/>
      <c r="R352" s="30"/>
      <c r="S352" s="33"/>
      <c r="T352" s="30"/>
      <c r="U352" s="30"/>
    </row>
    <row r="353" ht="135" customHeight="1" spans="1:21">
      <c r="A353" s="75" t="str">
        <f t="shared" si="10"/>
        <v>VehicleSetting_351</v>
      </c>
      <c r="B353" s="75" t="s">
        <v>1137</v>
      </c>
      <c r="C353" s="75"/>
      <c r="D353" s="75" t="s">
        <v>1089</v>
      </c>
      <c r="E353" s="75" t="s">
        <v>1173</v>
      </c>
      <c r="F353" s="75" t="s">
        <v>1143</v>
      </c>
      <c r="G353" s="75" t="s">
        <v>1174</v>
      </c>
      <c r="H353" s="75" t="s">
        <v>1175</v>
      </c>
      <c r="I353" s="30" t="s">
        <v>81</v>
      </c>
      <c r="J353" s="30" t="s">
        <v>126</v>
      </c>
      <c r="K353" s="30" t="s">
        <v>127</v>
      </c>
      <c r="L353" s="30" t="s">
        <v>468</v>
      </c>
      <c r="M353" s="27" t="s">
        <v>129</v>
      </c>
      <c r="N353" s="27"/>
      <c r="O353" s="63" t="s">
        <v>130</v>
      </c>
      <c r="P353" s="30"/>
      <c r="Q353" s="30"/>
      <c r="R353" s="30"/>
      <c r="S353" s="33"/>
      <c r="T353" s="30"/>
      <c r="U353" s="30"/>
    </row>
    <row r="354" ht="135" customHeight="1" spans="1:21">
      <c r="A354" s="75" t="str">
        <f t="shared" si="10"/>
        <v>VehicleSetting_352</v>
      </c>
      <c r="B354" s="75" t="s">
        <v>1137</v>
      </c>
      <c r="C354" s="75"/>
      <c r="D354" s="75" t="s">
        <v>1089</v>
      </c>
      <c r="E354" s="75" t="s">
        <v>1176</v>
      </c>
      <c r="F354" s="75" t="s">
        <v>1143</v>
      </c>
      <c r="G354" s="75" t="s">
        <v>1177</v>
      </c>
      <c r="H354" s="75" t="s">
        <v>1178</v>
      </c>
      <c r="I354" s="30" t="s">
        <v>81</v>
      </c>
      <c r="J354" s="30" t="s">
        <v>126</v>
      </c>
      <c r="K354" s="30" t="s">
        <v>127</v>
      </c>
      <c r="L354" s="30" t="s">
        <v>468</v>
      </c>
      <c r="M354" s="27" t="s">
        <v>129</v>
      </c>
      <c r="N354" s="27"/>
      <c r="O354" s="63" t="s">
        <v>130</v>
      </c>
      <c r="P354" s="30"/>
      <c r="Q354" s="30"/>
      <c r="R354" s="30"/>
      <c r="S354" s="33"/>
      <c r="T354" s="30"/>
      <c r="U354" s="30"/>
    </row>
    <row r="355" ht="135" customHeight="1" spans="1:21">
      <c r="A355" s="75" t="str">
        <f t="shared" si="10"/>
        <v>VehicleSetting_353</v>
      </c>
      <c r="B355" s="75" t="s">
        <v>1137</v>
      </c>
      <c r="C355" s="75"/>
      <c r="D355" s="75" t="s">
        <v>1089</v>
      </c>
      <c r="E355" s="75" t="s">
        <v>1179</v>
      </c>
      <c r="F355" s="75" t="s">
        <v>1143</v>
      </c>
      <c r="G355" s="75" t="s">
        <v>1180</v>
      </c>
      <c r="H355" s="75" t="s">
        <v>1181</v>
      </c>
      <c r="I355" s="30" t="s">
        <v>81</v>
      </c>
      <c r="J355" s="30" t="s">
        <v>126</v>
      </c>
      <c r="K355" s="30" t="s">
        <v>127</v>
      </c>
      <c r="L355" s="30" t="s">
        <v>468</v>
      </c>
      <c r="M355" s="27" t="s">
        <v>129</v>
      </c>
      <c r="N355" s="27"/>
      <c r="O355" s="63" t="s">
        <v>130</v>
      </c>
      <c r="P355" s="30"/>
      <c r="Q355" s="30"/>
      <c r="R355" s="30"/>
      <c r="S355" s="33"/>
      <c r="T355" s="30"/>
      <c r="U355" s="30"/>
    </row>
    <row r="356" ht="135" customHeight="1" spans="1:21">
      <c r="A356" s="75" t="str">
        <f t="shared" si="10"/>
        <v>VehicleSetting_354</v>
      </c>
      <c r="B356" s="75" t="s">
        <v>1137</v>
      </c>
      <c r="C356" s="75"/>
      <c r="D356" s="75" t="s">
        <v>1089</v>
      </c>
      <c r="E356" s="75" t="s">
        <v>1182</v>
      </c>
      <c r="F356" s="75" t="s">
        <v>1143</v>
      </c>
      <c r="G356" s="75" t="s">
        <v>1183</v>
      </c>
      <c r="H356" s="75" t="s">
        <v>1184</v>
      </c>
      <c r="I356" s="30" t="s">
        <v>48</v>
      </c>
      <c r="J356" s="30" t="s">
        <v>126</v>
      </c>
      <c r="K356" s="30" t="s">
        <v>127</v>
      </c>
      <c r="L356" s="30" t="s">
        <v>468</v>
      </c>
      <c r="M356" s="27" t="s">
        <v>129</v>
      </c>
      <c r="N356" s="27"/>
      <c r="O356" s="63" t="s">
        <v>130</v>
      </c>
      <c r="P356" s="30"/>
      <c r="Q356" s="30"/>
      <c r="R356" s="30"/>
      <c r="S356" s="33"/>
      <c r="T356" s="30"/>
      <c r="U356" s="30"/>
    </row>
    <row r="357" ht="87.75" customHeight="1" spans="1:21">
      <c r="A357" s="75" t="str">
        <f t="shared" si="10"/>
        <v>VehicleSetting_355</v>
      </c>
      <c r="B357" s="75" t="s">
        <v>1137</v>
      </c>
      <c r="C357" s="75"/>
      <c r="D357" s="75" t="s">
        <v>1089</v>
      </c>
      <c r="E357" s="75" t="s">
        <v>1185</v>
      </c>
      <c r="F357" s="75" t="s">
        <v>1143</v>
      </c>
      <c r="G357" s="75" t="s">
        <v>1186</v>
      </c>
      <c r="H357" s="75" t="s">
        <v>1187</v>
      </c>
      <c r="I357" s="30" t="s">
        <v>48</v>
      </c>
      <c r="J357" s="30" t="s">
        <v>126</v>
      </c>
      <c r="K357" s="30" t="s">
        <v>127</v>
      </c>
      <c r="L357" s="30" t="s">
        <v>468</v>
      </c>
      <c r="M357" s="27" t="s">
        <v>129</v>
      </c>
      <c r="N357" s="27"/>
      <c r="O357" s="63" t="s">
        <v>130</v>
      </c>
      <c r="P357" s="30"/>
      <c r="Q357" s="30"/>
      <c r="R357" s="30"/>
      <c r="S357" s="33"/>
      <c r="T357" s="30"/>
      <c r="U357" s="30"/>
    </row>
    <row r="358" ht="90" customHeight="1" spans="1:21">
      <c r="A358" s="75" t="str">
        <f t="shared" si="10"/>
        <v>VehicleSetting_356</v>
      </c>
      <c r="B358" s="75" t="s">
        <v>1137</v>
      </c>
      <c r="C358" s="75"/>
      <c r="D358" s="75" t="s">
        <v>1089</v>
      </c>
      <c r="E358" s="75" t="s">
        <v>1188</v>
      </c>
      <c r="F358" s="75" t="s">
        <v>1143</v>
      </c>
      <c r="G358" s="75" t="s">
        <v>1189</v>
      </c>
      <c r="H358" s="75" t="s">
        <v>1190</v>
      </c>
      <c r="I358" s="30" t="s">
        <v>48</v>
      </c>
      <c r="J358" s="30" t="s">
        <v>126</v>
      </c>
      <c r="K358" s="30" t="s">
        <v>127</v>
      </c>
      <c r="L358" s="30" t="s">
        <v>468</v>
      </c>
      <c r="M358" s="27" t="s">
        <v>129</v>
      </c>
      <c r="N358" s="27"/>
      <c r="O358" s="63" t="s">
        <v>130</v>
      </c>
      <c r="P358" s="30"/>
      <c r="Q358" s="30"/>
      <c r="R358" s="30"/>
      <c r="S358" s="33"/>
      <c r="T358" s="30"/>
      <c r="U358" s="30"/>
    </row>
    <row r="359" ht="48" customHeight="1" spans="1:21">
      <c r="A359" s="75" t="str">
        <f t="shared" si="10"/>
        <v>VehicleSetting_357</v>
      </c>
      <c r="B359" s="75" t="s">
        <v>1137</v>
      </c>
      <c r="C359" s="75"/>
      <c r="D359" s="75" t="s">
        <v>1089</v>
      </c>
      <c r="E359" s="75" t="s">
        <v>1191</v>
      </c>
      <c r="F359" s="75" t="s">
        <v>1143</v>
      </c>
      <c r="G359" s="75" t="s">
        <v>1192</v>
      </c>
      <c r="H359" s="75" t="s">
        <v>1193</v>
      </c>
      <c r="I359" s="30" t="s">
        <v>81</v>
      </c>
      <c r="J359" s="30" t="s">
        <v>126</v>
      </c>
      <c r="K359" s="30" t="s">
        <v>127</v>
      </c>
      <c r="L359" s="30" t="s">
        <v>468</v>
      </c>
      <c r="M359" s="27" t="s">
        <v>129</v>
      </c>
      <c r="N359" s="27"/>
      <c r="O359" s="63" t="s">
        <v>130</v>
      </c>
      <c r="P359" s="30"/>
      <c r="Q359" s="30"/>
      <c r="R359" s="30"/>
      <c r="S359" s="33"/>
      <c r="T359" s="30"/>
      <c r="U359" s="30"/>
    </row>
    <row r="360" ht="48" customHeight="1" spans="1:21">
      <c r="A360" s="75" t="str">
        <f t="shared" si="10"/>
        <v>VehicleSetting_358</v>
      </c>
      <c r="B360" s="75" t="s">
        <v>1137</v>
      </c>
      <c r="C360" s="75"/>
      <c r="D360" s="75" t="s">
        <v>1089</v>
      </c>
      <c r="E360" s="75" t="s">
        <v>1194</v>
      </c>
      <c r="F360" s="75" t="s">
        <v>1143</v>
      </c>
      <c r="G360" s="75" t="s">
        <v>1195</v>
      </c>
      <c r="H360" s="75" t="s">
        <v>1196</v>
      </c>
      <c r="I360" s="30" t="s">
        <v>48</v>
      </c>
      <c r="J360" s="30" t="s">
        <v>126</v>
      </c>
      <c r="K360" s="30" t="s">
        <v>127</v>
      </c>
      <c r="L360" s="30" t="s">
        <v>468</v>
      </c>
      <c r="M360" s="27" t="s">
        <v>129</v>
      </c>
      <c r="N360" s="27"/>
      <c r="O360" s="63" t="s">
        <v>130</v>
      </c>
      <c r="P360" s="30"/>
      <c r="Q360" s="30"/>
      <c r="R360" s="30"/>
      <c r="S360" s="33"/>
      <c r="T360" s="30"/>
      <c r="U360" s="30"/>
    </row>
    <row r="361" ht="48" customHeight="1" spans="1:21">
      <c r="A361" s="75" t="str">
        <f t="shared" si="10"/>
        <v>VehicleSetting_359</v>
      </c>
      <c r="B361" s="75" t="s">
        <v>1137</v>
      </c>
      <c r="C361" s="75"/>
      <c r="D361" s="75" t="s">
        <v>1089</v>
      </c>
      <c r="E361" s="75" t="s">
        <v>1197</v>
      </c>
      <c r="F361" s="75" t="s">
        <v>1143</v>
      </c>
      <c r="G361" s="75" t="s">
        <v>1198</v>
      </c>
      <c r="H361" s="75" t="s">
        <v>1199</v>
      </c>
      <c r="I361" s="30" t="s">
        <v>48</v>
      </c>
      <c r="J361" s="30" t="s">
        <v>126</v>
      </c>
      <c r="K361" s="30" t="s">
        <v>127</v>
      </c>
      <c r="L361" s="30" t="s">
        <v>468</v>
      </c>
      <c r="M361" s="27" t="s">
        <v>129</v>
      </c>
      <c r="N361" s="27"/>
      <c r="O361" s="63" t="s">
        <v>130</v>
      </c>
      <c r="P361" s="30"/>
      <c r="Q361" s="30"/>
      <c r="R361" s="30"/>
      <c r="S361" s="33"/>
      <c r="T361" s="30"/>
      <c r="U361" s="30"/>
    </row>
    <row r="362" ht="48" customHeight="1" spans="1:21">
      <c r="A362" s="75" t="str">
        <f t="shared" si="10"/>
        <v>VehicleSetting_360</v>
      </c>
      <c r="B362" s="75" t="s">
        <v>1137</v>
      </c>
      <c r="C362" s="75"/>
      <c r="D362" s="75" t="s">
        <v>1089</v>
      </c>
      <c r="E362" s="75" t="s">
        <v>1200</v>
      </c>
      <c r="F362" s="75" t="s">
        <v>1143</v>
      </c>
      <c r="G362" s="75" t="s">
        <v>575</v>
      </c>
      <c r="H362" s="75" t="s">
        <v>1201</v>
      </c>
      <c r="I362" s="30" t="s">
        <v>48</v>
      </c>
      <c r="J362" s="30" t="s">
        <v>126</v>
      </c>
      <c r="K362" s="30" t="s">
        <v>127</v>
      </c>
      <c r="L362" s="30" t="s">
        <v>468</v>
      </c>
      <c r="M362" s="27" t="s">
        <v>129</v>
      </c>
      <c r="N362" s="27"/>
      <c r="O362" s="63" t="s">
        <v>130</v>
      </c>
      <c r="P362" s="30"/>
      <c r="Q362" s="30"/>
      <c r="R362" s="30"/>
      <c r="S362" s="33"/>
      <c r="T362" s="30"/>
      <c r="U362" s="30"/>
    </row>
    <row r="363" ht="76.5" customHeight="1" spans="1:21">
      <c r="A363" s="75" t="str">
        <f t="shared" si="10"/>
        <v>VehicleSetting_361</v>
      </c>
      <c r="B363" s="75" t="s">
        <v>1137</v>
      </c>
      <c r="C363" s="75"/>
      <c r="D363" s="75" t="s">
        <v>1089</v>
      </c>
      <c r="E363" s="75" t="s">
        <v>1202</v>
      </c>
      <c r="F363" s="75" t="s">
        <v>1143</v>
      </c>
      <c r="G363" s="75" t="s">
        <v>1203</v>
      </c>
      <c r="H363" s="75" t="s">
        <v>1204</v>
      </c>
      <c r="I363" s="30" t="s">
        <v>48</v>
      </c>
      <c r="J363" s="30" t="s">
        <v>126</v>
      </c>
      <c r="K363" s="30" t="s">
        <v>127</v>
      </c>
      <c r="L363" s="30" t="s">
        <v>468</v>
      </c>
      <c r="M363" s="27" t="s">
        <v>129</v>
      </c>
      <c r="N363" s="27"/>
      <c r="O363" s="63" t="s">
        <v>130</v>
      </c>
      <c r="P363" s="30"/>
      <c r="Q363" s="30"/>
      <c r="R363" s="30"/>
      <c r="S363" s="33"/>
      <c r="T363" s="30"/>
      <c r="U363" s="30"/>
    </row>
    <row r="364" ht="48" customHeight="1" spans="1:21">
      <c r="A364" s="75" t="str">
        <f t="shared" si="10"/>
        <v>VehicleSetting_362</v>
      </c>
      <c r="B364" s="75" t="s">
        <v>1137</v>
      </c>
      <c r="C364" s="75"/>
      <c r="D364" s="75" t="s">
        <v>1089</v>
      </c>
      <c r="E364" s="75" t="s">
        <v>1205</v>
      </c>
      <c r="F364" s="75" t="s">
        <v>1143</v>
      </c>
      <c r="G364" s="75" t="s">
        <v>1206</v>
      </c>
      <c r="H364" s="75" t="s">
        <v>1207</v>
      </c>
      <c r="I364" s="30" t="s">
        <v>48</v>
      </c>
      <c r="J364" s="30" t="s">
        <v>126</v>
      </c>
      <c r="K364" s="30" t="s">
        <v>127</v>
      </c>
      <c r="L364" s="30" t="s">
        <v>468</v>
      </c>
      <c r="M364" s="27" t="s">
        <v>129</v>
      </c>
      <c r="N364" s="27"/>
      <c r="O364" s="63" t="s">
        <v>130</v>
      </c>
      <c r="P364" s="30"/>
      <c r="Q364" s="30"/>
      <c r="R364" s="30"/>
      <c r="S364" s="33"/>
      <c r="T364" s="30"/>
      <c r="U364" s="30"/>
    </row>
    <row r="365" ht="48" customHeight="1" spans="1:21">
      <c r="A365" s="75" t="str">
        <f t="shared" si="10"/>
        <v>VehicleSetting_363</v>
      </c>
      <c r="B365" s="75" t="s">
        <v>1137</v>
      </c>
      <c r="C365" s="75"/>
      <c r="D365" s="75" t="s">
        <v>1089</v>
      </c>
      <c r="E365" s="75" t="s">
        <v>1208</v>
      </c>
      <c r="F365" s="75" t="s">
        <v>1143</v>
      </c>
      <c r="G365" s="75" t="s">
        <v>1209</v>
      </c>
      <c r="H365" s="75" t="s">
        <v>1210</v>
      </c>
      <c r="I365" s="30" t="s">
        <v>81</v>
      </c>
      <c r="J365" s="30" t="s">
        <v>126</v>
      </c>
      <c r="K365" s="30" t="s">
        <v>127</v>
      </c>
      <c r="L365" s="30" t="s">
        <v>468</v>
      </c>
      <c r="M365" s="27" t="s">
        <v>129</v>
      </c>
      <c r="N365" s="27"/>
      <c r="O365" s="63" t="s">
        <v>130</v>
      </c>
      <c r="P365" s="30"/>
      <c r="Q365" s="30"/>
      <c r="R365" s="30"/>
      <c r="S365" s="33"/>
      <c r="T365" s="30"/>
      <c r="U365" s="30"/>
    </row>
    <row r="366" ht="48" customHeight="1" spans="1:21">
      <c r="A366" s="75" t="str">
        <f t="shared" si="10"/>
        <v>VehicleSetting_364</v>
      </c>
      <c r="B366" s="75" t="s">
        <v>1137</v>
      </c>
      <c r="C366" s="75"/>
      <c r="D366" s="75" t="s">
        <v>1089</v>
      </c>
      <c r="E366" s="75" t="s">
        <v>1211</v>
      </c>
      <c r="F366" s="75" t="s">
        <v>1143</v>
      </c>
      <c r="G366" s="75" t="s">
        <v>1212</v>
      </c>
      <c r="H366" s="75" t="s">
        <v>1213</v>
      </c>
      <c r="I366" s="30" t="s">
        <v>48</v>
      </c>
      <c r="J366" s="30" t="s">
        <v>126</v>
      </c>
      <c r="K366" s="30" t="s">
        <v>127</v>
      </c>
      <c r="L366" s="30" t="s">
        <v>468</v>
      </c>
      <c r="M366" s="27" t="s">
        <v>129</v>
      </c>
      <c r="N366" s="27"/>
      <c r="O366" s="63" t="s">
        <v>130</v>
      </c>
      <c r="P366" s="30"/>
      <c r="Q366" s="30"/>
      <c r="R366" s="30"/>
      <c r="S366" s="33"/>
      <c r="T366" s="30"/>
      <c r="U366" s="30"/>
    </row>
    <row r="367" ht="48" customHeight="1" spans="1:21">
      <c r="A367" s="75" t="str">
        <f t="shared" si="10"/>
        <v>VehicleSetting_365</v>
      </c>
      <c r="B367" s="75" t="s">
        <v>1137</v>
      </c>
      <c r="C367" s="75"/>
      <c r="D367" s="75" t="s">
        <v>1089</v>
      </c>
      <c r="E367" s="75" t="s">
        <v>1214</v>
      </c>
      <c r="F367" s="75" t="s">
        <v>1143</v>
      </c>
      <c r="G367" s="75" t="s">
        <v>1215</v>
      </c>
      <c r="H367" s="75" t="s">
        <v>1216</v>
      </c>
      <c r="I367" s="30" t="s">
        <v>81</v>
      </c>
      <c r="J367" s="30" t="s">
        <v>126</v>
      </c>
      <c r="K367" s="30" t="s">
        <v>127</v>
      </c>
      <c r="L367" s="30" t="s">
        <v>468</v>
      </c>
      <c r="M367" s="27" t="s">
        <v>129</v>
      </c>
      <c r="N367" s="27"/>
      <c r="O367" s="63" t="s">
        <v>130</v>
      </c>
      <c r="P367" s="30"/>
      <c r="Q367" s="30"/>
      <c r="R367" s="30"/>
      <c r="S367" s="33"/>
      <c r="T367" s="30"/>
      <c r="U367" s="30"/>
    </row>
    <row r="368" ht="94.5" customHeight="1" spans="1:21">
      <c r="A368" s="75" t="str">
        <f t="shared" si="10"/>
        <v>VehicleSetting_366</v>
      </c>
      <c r="B368" s="75" t="s">
        <v>1137</v>
      </c>
      <c r="C368" s="75"/>
      <c r="D368" s="75" t="s">
        <v>1089</v>
      </c>
      <c r="E368" s="75" t="s">
        <v>1217</v>
      </c>
      <c r="F368" s="75" t="s">
        <v>1143</v>
      </c>
      <c r="G368" s="75" t="s">
        <v>1218</v>
      </c>
      <c r="H368" s="75" t="s">
        <v>1145</v>
      </c>
      <c r="I368" s="30" t="s">
        <v>48</v>
      </c>
      <c r="J368" s="30" t="s">
        <v>126</v>
      </c>
      <c r="K368" s="30" t="s">
        <v>127</v>
      </c>
      <c r="L368" s="30" t="s">
        <v>468</v>
      </c>
      <c r="M368" s="27" t="s">
        <v>190</v>
      </c>
      <c r="N368" s="27" t="s">
        <v>508</v>
      </c>
      <c r="O368" s="63" t="s">
        <v>130</v>
      </c>
      <c r="P368" s="30"/>
      <c r="Q368" s="30"/>
      <c r="R368" s="30"/>
      <c r="S368" s="33"/>
      <c r="T368" s="30"/>
      <c r="U368" s="30"/>
    </row>
    <row r="369" ht="48" customHeight="1" spans="1:21">
      <c r="A369" s="75" t="str">
        <f t="shared" si="10"/>
        <v>VehicleSetting_367</v>
      </c>
      <c r="B369" s="75" t="s">
        <v>1137</v>
      </c>
      <c r="C369" s="75"/>
      <c r="D369" s="75" t="s">
        <v>1089</v>
      </c>
      <c r="E369" s="75" t="s">
        <v>1219</v>
      </c>
      <c r="F369" s="75" t="s">
        <v>1143</v>
      </c>
      <c r="G369" s="75" t="s">
        <v>1162</v>
      </c>
      <c r="H369" s="75" t="s">
        <v>1148</v>
      </c>
      <c r="I369" s="30" t="s">
        <v>81</v>
      </c>
      <c r="J369" s="30" t="s">
        <v>126</v>
      </c>
      <c r="K369" s="30" t="s">
        <v>127</v>
      </c>
      <c r="L369" s="30" t="s">
        <v>468</v>
      </c>
      <c r="M369" s="27" t="s">
        <v>190</v>
      </c>
      <c r="N369" s="27" t="s">
        <v>508</v>
      </c>
      <c r="O369" s="63" t="s">
        <v>130</v>
      </c>
      <c r="P369" s="30"/>
      <c r="Q369" s="30"/>
      <c r="R369" s="30"/>
      <c r="S369" s="33"/>
      <c r="T369" s="30"/>
      <c r="U369" s="30"/>
    </row>
    <row r="370" ht="48" customHeight="1" spans="1:21">
      <c r="A370" s="75" t="str">
        <f t="shared" si="10"/>
        <v>VehicleSetting_368</v>
      </c>
      <c r="B370" s="75" t="s">
        <v>1137</v>
      </c>
      <c r="C370" s="75"/>
      <c r="D370" s="75" t="s">
        <v>1089</v>
      </c>
      <c r="E370" s="75" t="s">
        <v>1220</v>
      </c>
      <c r="F370" s="75" t="s">
        <v>1143</v>
      </c>
      <c r="G370" s="75" t="s">
        <v>1221</v>
      </c>
      <c r="H370" s="75" t="s">
        <v>1222</v>
      </c>
      <c r="I370" s="30" t="s">
        <v>48</v>
      </c>
      <c r="J370" s="30" t="s">
        <v>126</v>
      </c>
      <c r="K370" s="30" t="s">
        <v>127</v>
      </c>
      <c r="L370" s="30" t="s">
        <v>468</v>
      </c>
      <c r="M370" s="27" t="s">
        <v>190</v>
      </c>
      <c r="N370" s="27" t="s">
        <v>508</v>
      </c>
      <c r="O370" s="63" t="s">
        <v>130</v>
      </c>
      <c r="P370" s="30"/>
      <c r="Q370" s="30"/>
      <c r="R370" s="30"/>
      <c r="S370" s="33"/>
      <c r="T370" s="30"/>
      <c r="U370" s="30"/>
    </row>
    <row r="371" ht="101.65" customHeight="1" spans="1:21">
      <c r="A371" s="75" t="str">
        <f t="shared" si="10"/>
        <v>VehicleSetting_369</v>
      </c>
      <c r="B371" s="75" t="s">
        <v>1137</v>
      </c>
      <c r="C371" s="75"/>
      <c r="D371" s="75" t="s">
        <v>1089</v>
      </c>
      <c r="E371" s="75" t="s">
        <v>1223</v>
      </c>
      <c r="F371" s="75" t="s">
        <v>1143</v>
      </c>
      <c r="G371" s="75" t="s">
        <v>1224</v>
      </c>
      <c r="H371" s="75" t="s">
        <v>1225</v>
      </c>
      <c r="I371" s="30" t="s">
        <v>81</v>
      </c>
      <c r="J371" s="30" t="s">
        <v>126</v>
      </c>
      <c r="K371" s="30" t="s">
        <v>127</v>
      </c>
      <c r="L371" s="30" t="s">
        <v>468</v>
      </c>
      <c r="M371" s="27" t="s">
        <v>190</v>
      </c>
      <c r="N371" s="27" t="s">
        <v>508</v>
      </c>
      <c r="O371" s="63" t="s">
        <v>130</v>
      </c>
      <c r="P371" s="30"/>
      <c r="Q371" s="30"/>
      <c r="R371" s="30"/>
      <c r="S371" s="33"/>
      <c r="T371" s="30"/>
      <c r="U371" s="30"/>
    </row>
    <row r="372" ht="48" customHeight="1" spans="1:21">
      <c r="A372" s="75" t="str">
        <f t="shared" si="10"/>
        <v>VehicleSetting_370</v>
      </c>
      <c r="B372" s="75" t="s">
        <v>1137</v>
      </c>
      <c r="C372" s="75"/>
      <c r="D372" s="75" t="s">
        <v>1089</v>
      </c>
      <c r="E372" s="75" t="s">
        <v>1226</v>
      </c>
      <c r="F372" s="75" t="s">
        <v>1143</v>
      </c>
      <c r="G372" s="75" t="s">
        <v>1227</v>
      </c>
      <c r="H372" s="75" t="s">
        <v>1157</v>
      </c>
      <c r="I372" s="30" t="s">
        <v>179</v>
      </c>
      <c r="J372" s="30" t="s">
        <v>126</v>
      </c>
      <c r="K372" s="30" t="s">
        <v>127</v>
      </c>
      <c r="L372" s="30" t="s">
        <v>468</v>
      </c>
      <c r="M372" s="27" t="s">
        <v>190</v>
      </c>
      <c r="N372" s="27" t="s">
        <v>508</v>
      </c>
      <c r="O372" s="63" t="s">
        <v>130</v>
      </c>
      <c r="P372" s="30"/>
      <c r="Q372" s="30"/>
      <c r="R372" s="30"/>
      <c r="S372" s="33"/>
      <c r="T372" s="30"/>
      <c r="U372" s="30"/>
    </row>
    <row r="373" ht="48" customHeight="1" spans="1:21">
      <c r="A373" s="75" t="str">
        <f t="shared" si="10"/>
        <v>VehicleSetting_371</v>
      </c>
      <c r="B373" s="75" t="s">
        <v>1137</v>
      </c>
      <c r="C373" s="75"/>
      <c r="D373" s="75" t="s">
        <v>1089</v>
      </c>
      <c r="E373" s="75" t="s">
        <v>1228</v>
      </c>
      <c r="F373" s="75" t="s">
        <v>1143</v>
      </c>
      <c r="G373" s="75" t="s">
        <v>1229</v>
      </c>
      <c r="H373" s="75" t="s">
        <v>1160</v>
      </c>
      <c r="I373" s="30" t="s">
        <v>48</v>
      </c>
      <c r="J373" s="30" t="s">
        <v>126</v>
      </c>
      <c r="K373" s="30" t="s">
        <v>127</v>
      </c>
      <c r="L373" s="30" t="s">
        <v>468</v>
      </c>
      <c r="M373" s="27" t="s">
        <v>190</v>
      </c>
      <c r="N373" s="27" t="s">
        <v>508</v>
      </c>
      <c r="O373" s="63" t="s">
        <v>130</v>
      </c>
      <c r="P373" s="30"/>
      <c r="Q373" s="30"/>
      <c r="R373" s="30"/>
      <c r="S373" s="33"/>
      <c r="T373" s="30"/>
      <c r="U373" s="30"/>
    </row>
    <row r="374" ht="48" customHeight="1" spans="1:21">
      <c r="A374" s="75" t="str">
        <f t="shared" si="10"/>
        <v>VehicleSetting_372</v>
      </c>
      <c r="B374" s="75" t="s">
        <v>1137</v>
      </c>
      <c r="C374" s="75"/>
      <c r="D374" s="75" t="s">
        <v>1089</v>
      </c>
      <c r="E374" s="75" t="s">
        <v>1230</v>
      </c>
      <c r="F374" s="75" t="s">
        <v>1143</v>
      </c>
      <c r="G374" s="75" t="s">
        <v>1162</v>
      </c>
      <c r="H374" s="75" t="s">
        <v>1163</v>
      </c>
      <c r="I374" s="30" t="s">
        <v>81</v>
      </c>
      <c r="J374" s="30" t="s">
        <v>126</v>
      </c>
      <c r="K374" s="30" t="s">
        <v>127</v>
      </c>
      <c r="L374" s="30" t="s">
        <v>468</v>
      </c>
      <c r="M374" s="27" t="s">
        <v>190</v>
      </c>
      <c r="N374" s="27" t="s">
        <v>508</v>
      </c>
      <c r="O374" s="63" t="s">
        <v>130</v>
      </c>
      <c r="P374" s="30"/>
      <c r="Q374" s="30"/>
      <c r="R374" s="30"/>
      <c r="S374" s="33"/>
      <c r="T374" s="30"/>
      <c r="U374" s="30"/>
    </row>
    <row r="375" ht="48" customHeight="1" spans="1:21">
      <c r="A375" s="75" t="str">
        <f t="shared" si="10"/>
        <v>VehicleSetting_373</v>
      </c>
      <c r="B375" s="75" t="s">
        <v>1137</v>
      </c>
      <c r="C375" s="75"/>
      <c r="D375" s="75" t="s">
        <v>1089</v>
      </c>
      <c r="E375" s="75" t="s">
        <v>1231</v>
      </c>
      <c r="F375" s="75" t="s">
        <v>1143</v>
      </c>
      <c r="G375" s="75" t="s">
        <v>1165</v>
      </c>
      <c r="H375" s="75" t="s">
        <v>1232</v>
      </c>
      <c r="I375" s="30" t="s">
        <v>48</v>
      </c>
      <c r="J375" s="30" t="s">
        <v>126</v>
      </c>
      <c r="K375" s="30" t="s">
        <v>127</v>
      </c>
      <c r="L375" s="30" t="s">
        <v>468</v>
      </c>
      <c r="M375" s="27" t="s">
        <v>190</v>
      </c>
      <c r="N375" s="27" t="s">
        <v>508</v>
      </c>
      <c r="O375" s="63" t="s">
        <v>130</v>
      </c>
      <c r="P375" s="30"/>
      <c r="Q375" s="30"/>
      <c r="R375" s="30"/>
      <c r="S375" s="33"/>
      <c r="T375" s="30"/>
      <c r="U375" s="30"/>
    </row>
    <row r="376" ht="96.2" customHeight="1" spans="1:21">
      <c r="A376" s="75" t="str">
        <f t="shared" si="10"/>
        <v>VehicleSetting_374</v>
      </c>
      <c r="B376" s="75" t="s">
        <v>1137</v>
      </c>
      <c r="C376" s="75"/>
      <c r="D376" s="75" t="s">
        <v>1089</v>
      </c>
      <c r="E376" s="75" t="s">
        <v>1233</v>
      </c>
      <c r="F376" s="75" t="s">
        <v>1143</v>
      </c>
      <c r="G376" s="75" t="s">
        <v>1234</v>
      </c>
      <c r="H376" s="75" t="s">
        <v>1235</v>
      </c>
      <c r="I376" s="30" t="s">
        <v>81</v>
      </c>
      <c r="J376" s="30" t="s">
        <v>126</v>
      </c>
      <c r="K376" s="30" t="s">
        <v>127</v>
      </c>
      <c r="L376" s="30" t="s">
        <v>468</v>
      </c>
      <c r="M376" s="27" t="s">
        <v>190</v>
      </c>
      <c r="N376" s="27" t="s">
        <v>508</v>
      </c>
      <c r="O376" s="63" t="s">
        <v>130</v>
      </c>
      <c r="P376" s="30"/>
      <c r="Q376" s="30"/>
      <c r="R376" s="30"/>
      <c r="S376" s="33"/>
      <c r="T376" s="30"/>
      <c r="U376" s="30"/>
    </row>
    <row r="377" ht="48" customHeight="1" spans="1:21">
      <c r="A377" s="75" t="str">
        <f t="shared" si="10"/>
        <v>VehicleSetting_375</v>
      </c>
      <c r="B377" s="75" t="s">
        <v>1137</v>
      </c>
      <c r="C377" s="75"/>
      <c r="D377" s="75" t="s">
        <v>1089</v>
      </c>
      <c r="E377" s="75" t="s">
        <v>1236</v>
      </c>
      <c r="F377" s="75" t="s">
        <v>1143</v>
      </c>
      <c r="G377" s="75" t="s">
        <v>1237</v>
      </c>
      <c r="H377" s="75" t="s">
        <v>1172</v>
      </c>
      <c r="I377" s="30" t="s">
        <v>48</v>
      </c>
      <c r="J377" s="30" t="s">
        <v>126</v>
      </c>
      <c r="K377" s="30" t="s">
        <v>127</v>
      </c>
      <c r="L377" s="30" t="s">
        <v>468</v>
      </c>
      <c r="M377" s="27" t="s">
        <v>190</v>
      </c>
      <c r="N377" s="27" t="s">
        <v>508</v>
      </c>
      <c r="O377" s="63" t="s">
        <v>130</v>
      </c>
      <c r="P377" s="30"/>
      <c r="Q377" s="30"/>
      <c r="R377" s="30"/>
      <c r="S377" s="33"/>
      <c r="T377" s="30"/>
      <c r="U377" s="30"/>
    </row>
    <row r="378" ht="109.7" customHeight="1" spans="1:21">
      <c r="A378" s="75" t="str">
        <f t="shared" si="10"/>
        <v>VehicleSetting_376</v>
      </c>
      <c r="B378" s="75" t="s">
        <v>1137</v>
      </c>
      <c r="C378" s="75"/>
      <c r="D378" s="75" t="s">
        <v>1089</v>
      </c>
      <c r="E378" s="75" t="s">
        <v>1238</v>
      </c>
      <c r="F378" s="75" t="s">
        <v>1143</v>
      </c>
      <c r="G378" s="75" t="s">
        <v>1174</v>
      </c>
      <c r="H378" s="75" t="s">
        <v>1239</v>
      </c>
      <c r="I378" s="30" t="s">
        <v>81</v>
      </c>
      <c r="J378" s="30" t="s">
        <v>126</v>
      </c>
      <c r="K378" s="30" t="s">
        <v>127</v>
      </c>
      <c r="L378" s="30" t="s">
        <v>468</v>
      </c>
      <c r="M378" s="27" t="s">
        <v>129</v>
      </c>
      <c r="N378" s="27"/>
      <c r="O378" s="63" t="s">
        <v>130</v>
      </c>
      <c r="P378" s="30"/>
      <c r="Q378" s="30"/>
      <c r="R378" s="30"/>
      <c r="S378" s="33"/>
      <c r="T378" s="30"/>
      <c r="U378" s="30"/>
    </row>
    <row r="379" ht="109.7" customHeight="1" spans="1:21">
      <c r="A379" s="75" t="str">
        <f t="shared" si="10"/>
        <v>VehicleSetting_377</v>
      </c>
      <c r="B379" s="75" t="s">
        <v>1137</v>
      </c>
      <c r="C379" s="75"/>
      <c r="D379" s="75" t="s">
        <v>1089</v>
      </c>
      <c r="E379" s="75" t="s">
        <v>1240</v>
      </c>
      <c r="F379" s="75" t="s">
        <v>1143</v>
      </c>
      <c r="G379" s="75" t="s">
        <v>1177</v>
      </c>
      <c r="H379" s="75" t="s">
        <v>1241</v>
      </c>
      <c r="I379" s="30" t="s">
        <v>81</v>
      </c>
      <c r="J379" s="30" t="s">
        <v>126</v>
      </c>
      <c r="K379" s="30" t="s">
        <v>127</v>
      </c>
      <c r="L379" s="30" t="s">
        <v>468</v>
      </c>
      <c r="M379" s="27" t="s">
        <v>129</v>
      </c>
      <c r="N379" s="27"/>
      <c r="O379" s="63" t="s">
        <v>130</v>
      </c>
      <c r="P379" s="30"/>
      <c r="Q379" s="30"/>
      <c r="R379" s="30"/>
      <c r="S379" s="33"/>
      <c r="T379" s="30"/>
      <c r="U379" s="30"/>
    </row>
    <row r="380" ht="132" customHeight="1" spans="1:21">
      <c r="A380" s="75" t="str">
        <f t="shared" si="10"/>
        <v>VehicleSetting_378</v>
      </c>
      <c r="B380" s="75" t="s">
        <v>1137</v>
      </c>
      <c r="C380" s="75"/>
      <c r="D380" s="75" t="s">
        <v>1089</v>
      </c>
      <c r="E380" s="75" t="s">
        <v>1242</v>
      </c>
      <c r="F380" s="75" t="s">
        <v>1143</v>
      </c>
      <c r="G380" s="75" t="s">
        <v>1243</v>
      </c>
      <c r="H380" s="75" t="s">
        <v>1181</v>
      </c>
      <c r="I380" s="30" t="s">
        <v>81</v>
      </c>
      <c r="J380" s="30" t="s">
        <v>126</v>
      </c>
      <c r="K380" s="30" t="s">
        <v>127</v>
      </c>
      <c r="L380" s="30" t="s">
        <v>468</v>
      </c>
      <c r="M380" s="27" t="s">
        <v>129</v>
      </c>
      <c r="N380" s="27"/>
      <c r="O380" s="63" t="s">
        <v>130</v>
      </c>
      <c r="P380" s="30"/>
      <c r="Q380" s="30"/>
      <c r="R380" s="30"/>
      <c r="S380" s="33"/>
      <c r="T380" s="30"/>
      <c r="U380" s="30"/>
    </row>
    <row r="381" ht="132" customHeight="1" spans="1:21">
      <c r="A381" s="75" t="str">
        <f t="shared" si="10"/>
        <v>VehicleSetting_379</v>
      </c>
      <c r="B381" s="75" t="s">
        <v>1137</v>
      </c>
      <c r="C381" s="75"/>
      <c r="D381" s="75" t="s">
        <v>1089</v>
      </c>
      <c r="E381" s="75" t="s">
        <v>1244</v>
      </c>
      <c r="F381" s="75" t="s">
        <v>1143</v>
      </c>
      <c r="G381" s="75" t="s">
        <v>1245</v>
      </c>
      <c r="H381" s="75" t="s">
        <v>1184</v>
      </c>
      <c r="I381" s="30" t="s">
        <v>48</v>
      </c>
      <c r="J381" s="30" t="s">
        <v>126</v>
      </c>
      <c r="K381" s="30" t="s">
        <v>127</v>
      </c>
      <c r="L381" s="30" t="s">
        <v>468</v>
      </c>
      <c r="M381" s="27" t="s">
        <v>129</v>
      </c>
      <c r="N381" s="27"/>
      <c r="O381" s="63" t="s">
        <v>130</v>
      </c>
      <c r="P381" s="30"/>
      <c r="Q381" s="30"/>
      <c r="R381" s="30"/>
      <c r="S381" s="33"/>
      <c r="T381" s="30"/>
      <c r="U381" s="30"/>
    </row>
    <row r="382" ht="132" customHeight="1" spans="1:21">
      <c r="A382" s="75" t="str">
        <f t="shared" si="10"/>
        <v>VehicleSetting_380</v>
      </c>
      <c r="B382" s="75" t="s">
        <v>1137</v>
      </c>
      <c r="C382" s="75"/>
      <c r="D382" s="75" t="s">
        <v>1089</v>
      </c>
      <c r="E382" s="75" t="s">
        <v>1246</v>
      </c>
      <c r="F382" s="75" t="s">
        <v>1143</v>
      </c>
      <c r="G382" s="75" t="s">
        <v>1247</v>
      </c>
      <c r="H382" s="75" t="s">
        <v>1190</v>
      </c>
      <c r="I382" s="30" t="s">
        <v>81</v>
      </c>
      <c r="J382" s="30" t="s">
        <v>126</v>
      </c>
      <c r="K382" s="30" t="s">
        <v>127</v>
      </c>
      <c r="L382" s="30" t="s">
        <v>468</v>
      </c>
      <c r="M382" s="27" t="s">
        <v>129</v>
      </c>
      <c r="N382" s="27"/>
      <c r="O382" s="63" t="s">
        <v>130</v>
      </c>
      <c r="P382" s="30"/>
      <c r="Q382" s="30"/>
      <c r="R382" s="30"/>
      <c r="S382" s="33"/>
      <c r="T382" s="30"/>
      <c r="U382" s="30"/>
    </row>
    <row r="383" ht="132" customHeight="1" spans="1:21">
      <c r="A383" s="75" t="str">
        <f t="shared" si="10"/>
        <v>VehicleSetting_381</v>
      </c>
      <c r="B383" s="75" t="s">
        <v>1137</v>
      </c>
      <c r="C383" s="75"/>
      <c r="D383" s="75" t="s">
        <v>1089</v>
      </c>
      <c r="E383" s="75" t="s">
        <v>1248</v>
      </c>
      <c r="F383" s="75" t="s">
        <v>1143</v>
      </c>
      <c r="G383" s="75" t="s">
        <v>1249</v>
      </c>
      <c r="H383" s="75" t="s">
        <v>1250</v>
      </c>
      <c r="I383" s="30" t="s">
        <v>48</v>
      </c>
      <c r="J383" s="30" t="s">
        <v>126</v>
      </c>
      <c r="K383" s="30" t="s">
        <v>127</v>
      </c>
      <c r="L383" s="30" t="s">
        <v>468</v>
      </c>
      <c r="M383" s="27" t="s">
        <v>129</v>
      </c>
      <c r="N383" s="27"/>
      <c r="O383" s="63" t="s">
        <v>130</v>
      </c>
      <c r="P383" s="30"/>
      <c r="Q383" s="30"/>
      <c r="R383" s="30"/>
      <c r="S383" s="33"/>
      <c r="T383" s="30"/>
      <c r="U383" s="30"/>
    </row>
    <row r="384" ht="132" customHeight="1" spans="1:21">
      <c r="A384" s="75" t="str">
        <f t="shared" si="10"/>
        <v>VehicleSetting_382</v>
      </c>
      <c r="B384" s="75" t="s">
        <v>1137</v>
      </c>
      <c r="C384" s="75"/>
      <c r="D384" s="75" t="s">
        <v>1089</v>
      </c>
      <c r="E384" s="75" t="s">
        <v>1251</v>
      </c>
      <c r="F384" s="75" t="s">
        <v>1143</v>
      </c>
      <c r="G384" s="75" t="s">
        <v>1252</v>
      </c>
      <c r="H384" s="75" t="s">
        <v>1253</v>
      </c>
      <c r="I384" s="30" t="s">
        <v>48</v>
      </c>
      <c r="J384" s="30" t="s">
        <v>126</v>
      </c>
      <c r="K384" s="30" t="s">
        <v>127</v>
      </c>
      <c r="L384" s="30" t="s">
        <v>468</v>
      </c>
      <c r="M384" s="27" t="s">
        <v>129</v>
      </c>
      <c r="N384" s="27"/>
      <c r="O384" s="63" t="s">
        <v>130</v>
      </c>
      <c r="P384" s="30"/>
      <c r="Q384" s="30"/>
      <c r="R384" s="30"/>
      <c r="S384" s="33"/>
      <c r="T384" s="30"/>
      <c r="U384" s="30"/>
    </row>
    <row r="385" ht="48" customHeight="1" spans="1:21">
      <c r="A385" s="75" t="str">
        <f t="shared" si="10"/>
        <v>VehicleSetting_383</v>
      </c>
      <c r="B385" s="75" t="s">
        <v>1137</v>
      </c>
      <c r="C385" s="75"/>
      <c r="D385" s="75" t="s">
        <v>1089</v>
      </c>
      <c r="E385" s="75" t="s">
        <v>1254</v>
      </c>
      <c r="F385" s="75" t="s">
        <v>1143</v>
      </c>
      <c r="G385" s="75" t="s">
        <v>546</v>
      </c>
      <c r="H385" s="75" t="s">
        <v>1193</v>
      </c>
      <c r="I385" s="30" t="s">
        <v>48</v>
      </c>
      <c r="J385" s="30" t="s">
        <v>126</v>
      </c>
      <c r="K385" s="30" t="s">
        <v>127</v>
      </c>
      <c r="L385" s="30" t="s">
        <v>468</v>
      </c>
      <c r="M385" s="27" t="s">
        <v>129</v>
      </c>
      <c r="N385" s="27"/>
      <c r="O385" s="63" t="s">
        <v>130</v>
      </c>
      <c r="P385" s="30"/>
      <c r="Q385" s="30"/>
      <c r="R385" s="30"/>
      <c r="S385" s="33"/>
      <c r="T385" s="30"/>
      <c r="U385" s="30"/>
    </row>
    <row r="386" ht="48" customHeight="1" spans="1:21">
      <c r="A386" s="75" t="str">
        <f t="shared" ref="A386:A435" si="11">"VehicleSetting_"&amp;ROW()-2</f>
        <v>VehicleSetting_384</v>
      </c>
      <c r="B386" s="75" t="s">
        <v>1137</v>
      </c>
      <c r="C386" s="75"/>
      <c r="D386" s="75" t="s">
        <v>1089</v>
      </c>
      <c r="E386" s="75" t="s">
        <v>1255</v>
      </c>
      <c r="F386" s="75" t="s">
        <v>1143</v>
      </c>
      <c r="G386" s="75" t="s">
        <v>1256</v>
      </c>
      <c r="H386" s="75" t="s">
        <v>1257</v>
      </c>
      <c r="I386" s="30" t="s">
        <v>48</v>
      </c>
      <c r="J386" s="30" t="s">
        <v>126</v>
      </c>
      <c r="K386" s="30" t="s">
        <v>127</v>
      </c>
      <c r="L386" s="30" t="s">
        <v>468</v>
      </c>
      <c r="M386" s="27" t="s">
        <v>129</v>
      </c>
      <c r="N386" s="27"/>
      <c r="O386" s="63" t="s">
        <v>130</v>
      </c>
      <c r="P386" s="30"/>
      <c r="Q386" s="30"/>
      <c r="R386" s="30"/>
      <c r="S386" s="33"/>
      <c r="T386" s="30"/>
      <c r="U386" s="30"/>
    </row>
    <row r="387" ht="48" customHeight="1" spans="1:21">
      <c r="A387" s="75" t="str">
        <f t="shared" si="11"/>
        <v>VehicleSetting_385</v>
      </c>
      <c r="B387" s="75" t="s">
        <v>1137</v>
      </c>
      <c r="C387" s="75"/>
      <c r="D387" s="75" t="s">
        <v>1089</v>
      </c>
      <c r="E387" s="75" t="s">
        <v>1258</v>
      </c>
      <c r="F387" s="75" t="s">
        <v>1143</v>
      </c>
      <c r="G387" s="75" t="s">
        <v>1259</v>
      </c>
      <c r="H387" s="75" t="s">
        <v>1201</v>
      </c>
      <c r="I387" s="30" t="s">
        <v>81</v>
      </c>
      <c r="J387" s="30" t="s">
        <v>126</v>
      </c>
      <c r="K387" s="30" t="s">
        <v>127</v>
      </c>
      <c r="L387" s="30" t="s">
        <v>468</v>
      </c>
      <c r="M387" s="27" t="s">
        <v>129</v>
      </c>
      <c r="N387" s="27"/>
      <c r="O387" s="63" t="s">
        <v>130</v>
      </c>
      <c r="P387" s="30"/>
      <c r="Q387" s="30"/>
      <c r="R387" s="30"/>
      <c r="S387" s="33"/>
      <c r="T387" s="30"/>
      <c r="U387" s="30"/>
    </row>
    <row r="388" ht="48" customHeight="1" spans="1:21">
      <c r="A388" s="75" t="str">
        <f t="shared" si="11"/>
        <v>VehicleSetting_386</v>
      </c>
      <c r="B388" s="75" t="s">
        <v>1137</v>
      </c>
      <c r="C388" s="75"/>
      <c r="D388" s="75" t="s">
        <v>1089</v>
      </c>
      <c r="E388" s="75" t="s">
        <v>1260</v>
      </c>
      <c r="F388" s="75" t="s">
        <v>1143</v>
      </c>
      <c r="G388" s="75" t="s">
        <v>1261</v>
      </c>
      <c r="H388" s="75" t="s">
        <v>1207</v>
      </c>
      <c r="I388" s="30" t="s">
        <v>81</v>
      </c>
      <c r="J388" s="30" t="s">
        <v>126</v>
      </c>
      <c r="K388" s="30" t="s">
        <v>127</v>
      </c>
      <c r="L388" s="30" t="s">
        <v>468</v>
      </c>
      <c r="M388" s="27" t="s">
        <v>129</v>
      </c>
      <c r="N388" s="27"/>
      <c r="O388" s="63" t="s">
        <v>130</v>
      </c>
      <c r="P388" s="30"/>
      <c r="Q388" s="30"/>
      <c r="R388" s="30"/>
      <c r="S388" s="33"/>
      <c r="T388" s="30"/>
      <c r="U388" s="30"/>
    </row>
    <row r="389" ht="48" customHeight="1" spans="1:21">
      <c r="A389" s="75" t="str">
        <f t="shared" si="11"/>
        <v>VehicleSetting_387</v>
      </c>
      <c r="B389" s="75" t="s">
        <v>1262</v>
      </c>
      <c r="C389" s="75"/>
      <c r="D389" s="75" t="s">
        <v>1263</v>
      </c>
      <c r="E389" s="75" t="s">
        <v>1264</v>
      </c>
      <c r="F389" s="75" t="s">
        <v>1073</v>
      </c>
      <c r="G389" s="75" t="s">
        <v>1265</v>
      </c>
      <c r="H389" s="75" t="s">
        <v>1266</v>
      </c>
      <c r="I389" s="30" t="s">
        <v>48</v>
      </c>
      <c r="J389" s="30" t="s">
        <v>126</v>
      </c>
      <c r="K389" s="30" t="s">
        <v>127</v>
      </c>
      <c r="L389" s="30" t="s">
        <v>468</v>
      </c>
      <c r="M389" s="27" t="s">
        <v>190</v>
      </c>
      <c r="N389" s="27" t="s">
        <v>191</v>
      </c>
      <c r="O389" s="63" t="s">
        <v>130</v>
      </c>
      <c r="P389" s="30"/>
      <c r="Q389" s="30"/>
      <c r="R389" s="30"/>
      <c r="S389" s="33"/>
      <c r="T389" s="30"/>
      <c r="U389" s="30"/>
    </row>
    <row r="390" ht="71.25" customHeight="1" spans="1:21">
      <c r="A390" s="75" t="str">
        <f t="shared" si="11"/>
        <v>VehicleSetting_388</v>
      </c>
      <c r="B390" s="75" t="s">
        <v>1262</v>
      </c>
      <c r="C390" s="75"/>
      <c r="D390" s="75" t="s">
        <v>1263</v>
      </c>
      <c r="E390" s="75" t="s">
        <v>1267</v>
      </c>
      <c r="F390" s="75" t="s">
        <v>1268</v>
      </c>
      <c r="G390" s="75" t="s">
        <v>1269</v>
      </c>
      <c r="H390" s="75" t="s">
        <v>1270</v>
      </c>
      <c r="I390" s="30" t="s">
        <v>48</v>
      </c>
      <c r="J390" s="30" t="s">
        <v>126</v>
      </c>
      <c r="K390" s="30" t="s">
        <v>127</v>
      </c>
      <c r="L390" s="30" t="s">
        <v>468</v>
      </c>
      <c r="M390" s="27" t="s">
        <v>190</v>
      </c>
      <c r="N390" s="27" t="s">
        <v>191</v>
      </c>
      <c r="O390" s="63" t="s">
        <v>130</v>
      </c>
      <c r="P390" s="30"/>
      <c r="Q390" s="30"/>
      <c r="R390" s="30"/>
      <c r="S390" s="33"/>
      <c r="T390" s="30"/>
      <c r="U390" s="30"/>
    </row>
    <row r="391" ht="102.2" customHeight="1" spans="1:21">
      <c r="A391" s="75" t="str">
        <f t="shared" si="11"/>
        <v>VehicleSetting_389</v>
      </c>
      <c r="B391" s="75" t="s">
        <v>1262</v>
      </c>
      <c r="C391" s="75"/>
      <c r="D391" s="75" t="s">
        <v>1263</v>
      </c>
      <c r="E391" s="75" t="s">
        <v>1267</v>
      </c>
      <c r="F391" s="75" t="s">
        <v>1268</v>
      </c>
      <c r="G391" s="75" t="s">
        <v>1271</v>
      </c>
      <c r="H391" s="75" t="s">
        <v>1272</v>
      </c>
      <c r="I391" s="30" t="s">
        <v>48</v>
      </c>
      <c r="J391" s="30" t="s">
        <v>126</v>
      </c>
      <c r="K391" s="30" t="s">
        <v>127</v>
      </c>
      <c r="L391" s="30" t="s">
        <v>468</v>
      </c>
      <c r="M391" s="27" t="s">
        <v>190</v>
      </c>
      <c r="N391" s="27" t="s">
        <v>191</v>
      </c>
      <c r="O391" s="63" t="s">
        <v>130</v>
      </c>
      <c r="P391" s="30"/>
      <c r="Q391" s="30"/>
      <c r="R391" s="30"/>
      <c r="S391" s="33"/>
      <c r="T391" s="30"/>
      <c r="U391" s="30"/>
    </row>
    <row r="392" ht="66.6" customHeight="1" spans="1:21">
      <c r="A392" s="75" t="str">
        <f t="shared" si="11"/>
        <v>VehicleSetting_390</v>
      </c>
      <c r="B392" s="75" t="s">
        <v>1262</v>
      </c>
      <c r="C392" s="75"/>
      <c r="D392" s="75" t="s">
        <v>1263</v>
      </c>
      <c r="E392" s="75" t="s">
        <v>1267</v>
      </c>
      <c r="F392" s="75" t="s">
        <v>1268</v>
      </c>
      <c r="G392" s="75" t="s">
        <v>1273</v>
      </c>
      <c r="H392" s="75" t="s">
        <v>1274</v>
      </c>
      <c r="I392" s="30" t="s">
        <v>48</v>
      </c>
      <c r="J392" s="30" t="s">
        <v>126</v>
      </c>
      <c r="K392" s="30" t="s">
        <v>127</v>
      </c>
      <c r="L392" s="30" t="s">
        <v>468</v>
      </c>
      <c r="M392" s="27" t="s">
        <v>190</v>
      </c>
      <c r="N392" s="27" t="s">
        <v>191</v>
      </c>
      <c r="O392" s="63" t="s">
        <v>130</v>
      </c>
      <c r="P392" s="30"/>
      <c r="Q392" s="30"/>
      <c r="R392" s="30"/>
      <c r="S392" s="33"/>
      <c r="T392" s="30"/>
      <c r="U392" s="30"/>
    </row>
    <row r="393" ht="60.95" customHeight="1" spans="1:21">
      <c r="A393" s="75" t="str">
        <f t="shared" si="11"/>
        <v>VehicleSetting_391</v>
      </c>
      <c r="B393" s="75" t="s">
        <v>1262</v>
      </c>
      <c r="C393" s="75"/>
      <c r="D393" s="75" t="s">
        <v>1263</v>
      </c>
      <c r="E393" s="75" t="s">
        <v>1267</v>
      </c>
      <c r="F393" s="75" t="s">
        <v>1268</v>
      </c>
      <c r="G393" s="75" t="s">
        <v>1275</v>
      </c>
      <c r="H393" s="75" t="s">
        <v>1276</v>
      </c>
      <c r="I393" s="30" t="s">
        <v>48</v>
      </c>
      <c r="J393" s="30" t="s">
        <v>126</v>
      </c>
      <c r="K393" s="30" t="s">
        <v>127</v>
      </c>
      <c r="L393" s="30" t="s">
        <v>468</v>
      </c>
      <c r="M393" s="27" t="s">
        <v>190</v>
      </c>
      <c r="N393" s="27" t="s">
        <v>191</v>
      </c>
      <c r="O393" s="63" t="s">
        <v>130</v>
      </c>
      <c r="P393" s="30"/>
      <c r="Q393" s="30"/>
      <c r="R393" s="30"/>
      <c r="S393" s="33"/>
      <c r="T393" s="30"/>
      <c r="U393" s="30"/>
    </row>
    <row r="394" ht="68.45" customHeight="1" spans="1:21">
      <c r="A394" s="75" t="str">
        <f t="shared" si="11"/>
        <v>VehicleSetting_392</v>
      </c>
      <c r="B394" s="75" t="s">
        <v>1262</v>
      </c>
      <c r="C394" s="75"/>
      <c r="D394" s="75" t="s">
        <v>1263</v>
      </c>
      <c r="E394" s="75" t="s">
        <v>1267</v>
      </c>
      <c r="F394" s="75" t="s">
        <v>1268</v>
      </c>
      <c r="G394" s="75" t="s">
        <v>1277</v>
      </c>
      <c r="H394" s="75" t="s">
        <v>1278</v>
      </c>
      <c r="I394" s="30" t="s">
        <v>48</v>
      </c>
      <c r="J394" s="30" t="s">
        <v>126</v>
      </c>
      <c r="K394" s="30" t="s">
        <v>127</v>
      </c>
      <c r="L394" s="30" t="s">
        <v>468</v>
      </c>
      <c r="M394" s="27" t="s">
        <v>190</v>
      </c>
      <c r="N394" s="27" t="s">
        <v>191</v>
      </c>
      <c r="O394" s="63" t="s">
        <v>130</v>
      </c>
      <c r="P394" s="30"/>
      <c r="Q394" s="30"/>
      <c r="R394" s="30"/>
      <c r="S394" s="33"/>
      <c r="T394" s="30"/>
      <c r="U394" s="30"/>
    </row>
    <row r="395" ht="68.45" customHeight="1" spans="1:21">
      <c r="A395" s="75" t="str">
        <f t="shared" si="11"/>
        <v>VehicleSetting_393</v>
      </c>
      <c r="B395" s="75" t="s">
        <v>1262</v>
      </c>
      <c r="C395" s="75"/>
      <c r="D395" s="75" t="s">
        <v>1263</v>
      </c>
      <c r="E395" s="75" t="s">
        <v>1279</v>
      </c>
      <c r="F395" s="75" t="s">
        <v>1268</v>
      </c>
      <c r="G395" s="75" t="s">
        <v>1280</v>
      </c>
      <c r="H395" s="75" t="s">
        <v>1281</v>
      </c>
      <c r="I395" s="30" t="s">
        <v>48</v>
      </c>
      <c r="J395" s="30" t="s">
        <v>126</v>
      </c>
      <c r="K395" s="30" t="s">
        <v>127</v>
      </c>
      <c r="L395" s="30" t="s">
        <v>468</v>
      </c>
      <c r="M395" s="27" t="s">
        <v>190</v>
      </c>
      <c r="N395" s="27" t="s">
        <v>191</v>
      </c>
      <c r="O395" s="63" t="s">
        <v>130</v>
      </c>
      <c r="P395" s="30"/>
      <c r="Q395" s="30"/>
      <c r="R395" s="30"/>
      <c r="S395" s="33"/>
      <c r="T395" s="30"/>
      <c r="U395" s="30"/>
    </row>
    <row r="396" ht="103.15" customHeight="1" spans="1:21">
      <c r="A396" s="75" t="str">
        <f t="shared" si="11"/>
        <v>VehicleSetting_394</v>
      </c>
      <c r="B396" s="75" t="s">
        <v>1262</v>
      </c>
      <c r="C396" s="75"/>
      <c r="D396" s="75" t="s">
        <v>1263</v>
      </c>
      <c r="E396" s="75" t="s">
        <v>1279</v>
      </c>
      <c r="F396" s="75" t="s">
        <v>1282</v>
      </c>
      <c r="G396" s="75" t="s">
        <v>1283</v>
      </c>
      <c r="H396" s="75" t="s">
        <v>1284</v>
      </c>
      <c r="I396" s="30" t="s">
        <v>48</v>
      </c>
      <c r="J396" s="30" t="s">
        <v>126</v>
      </c>
      <c r="K396" s="30" t="s">
        <v>127</v>
      </c>
      <c r="L396" s="30" t="s">
        <v>468</v>
      </c>
      <c r="M396" s="27" t="s">
        <v>190</v>
      </c>
      <c r="N396" s="27" t="s">
        <v>191</v>
      </c>
      <c r="O396" s="63" t="s">
        <v>130</v>
      </c>
      <c r="P396" s="30"/>
      <c r="Q396" s="30"/>
      <c r="R396" s="30"/>
      <c r="S396" s="33"/>
      <c r="T396" s="30"/>
      <c r="U396" s="30"/>
    </row>
    <row r="397" ht="48" customHeight="1" spans="1:21">
      <c r="A397" s="75" t="str">
        <f t="shared" si="11"/>
        <v>VehicleSetting_395</v>
      </c>
      <c r="B397" s="75" t="s">
        <v>1262</v>
      </c>
      <c r="C397" s="75"/>
      <c r="D397" s="75" t="s">
        <v>1263</v>
      </c>
      <c r="E397" s="75" t="s">
        <v>1285</v>
      </c>
      <c r="F397" s="75" t="s">
        <v>1073</v>
      </c>
      <c r="G397" s="75" t="s">
        <v>1094</v>
      </c>
      <c r="H397" s="75" t="s">
        <v>1095</v>
      </c>
      <c r="I397" s="30" t="s">
        <v>48</v>
      </c>
      <c r="J397" s="30" t="s">
        <v>126</v>
      </c>
      <c r="K397" s="30" t="s">
        <v>127</v>
      </c>
      <c r="L397" s="30" t="s">
        <v>468</v>
      </c>
      <c r="M397" s="27" t="s">
        <v>190</v>
      </c>
      <c r="N397" s="27" t="s">
        <v>191</v>
      </c>
      <c r="O397" s="63" t="s">
        <v>130</v>
      </c>
      <c r="P397" s="30"/>
      <c r="Q397" s="30"/>
      <c r="R397" s="30"/>
      <c r="S397" s="33"/>
      <c r="T397" s="30"/>
      <c r="U397" s="30"/>
    </row>
    <row r="398" ht="48" customHeight="1" spans="1:21">
      <c r="A398" s="75" t="str">
        <f t="shared" si="11"/>
        <v>VehicleSetting_396</v>
      </c>
      <c r="B398" s="75" t="s">
        <v>1262</v>
      </c>
      <c r="C398" s="75"/>
      <c r="D398" s="75" t="s">
        <v>1263</v>
      </c>
      <c r="E398" s="75" t="s">
        <v>1286</v>
      </c>
      <c r="F398" s="75" t="s">
        <v>1073</v>
      </c>
      <c r="G398" s="75" t="s">
        <v>1097</v>
      </c>
      <c r="H398" s="75" t="s">
        <v>1098</v>
      </c>
      <c r="I398" s="30" t="s">
        <v>48</v>
      </c>
      <c r="J398" s="30" t="s">
        <v>126</v>
      </c>
      <c r="K398" s="30" t="s">
        <v>127</v>
      </c>
      <c r="L398" s="30" t="s">
        <v>468</v>
      </c>
      <c r="M398" s="27" t="s">
        <v>190</v>
      </c>
      <c r="N398" s="27" t="s">
        <v>191</v>
      </c>
      <c r="O398" s="63" t="s">
        <v>130</v>
      </c>
      <c r="P398" s="30"/>
      <c r="Q398" s="30"/>
      <c r="R398" s="30"/>
      <c r="S398" s="33"/>
      <c r="T398" s="30"/>
      <c r="U398" s="30"/>
    </row>
    <row r="399" ht="48" customHeight="1" spans="1:21">
      <c r="A399" s="75" t="str">
        <f t="shared" si="11"/>
        <v>VehicleSetting_397</v>
      </c>
      <c r="B399" s="75" t="s">
        <v>1262</v>
      </c>
      <c r="C399" s="75"/>
      <c r="D399" s="75" t="s">
        <v>1263</v>
      </c>
      <c r="E399" s="75" t="s">
        <v>1287</v>
      </c>
      <c r="F399" s="75" t="s">
        <v>1288</v>
      </c>
      <c r="G399" s="75" t="s">
        <v>1101</v>
      </c>
      <c r="H399" s="75" t="s">
        <v>1289</v>
      </c>
      <c r="I399" s="30" t="s">
        <v>81</v>
      </c>
      <c r="J399" s="30" t="s">
        <v>126</v>
      </c>
      <c r="K399" s="30" t="s">
        <v>127</v>
      </c>
      <c r="L399" s="30" t="s">
        <v>468</v>
      </c>
      <c r="M399" s="27" t="s">
        <v>129</v>
      </c>
      <c r="N399" s="27"/>
      <c r="O399" s="63" t="s">
        <v>130</v>
      </c>
      <c r="P399" s="30"/>
      <c r="Q399" s="30"/>
      <c r="R399" s="30"/>
      <c r="S399" s="33"/>
      <c r="T399" s="30"/>
      <c r="U399" s="30"/>
    </row>
    <row r="400" ht="48" customHeight="1" spans="1:21">
      <c r="A400" s="75" t="str">
        <f t="shared" si="11"/>
        <v>VehicleSetting_398</v>
      </c>
      <c r="B400" s="75" t="s">
        <v>1262</v>
      </c>
      <c r="C400" s="75"/>
      <c r="D400" s="75" t="s">
        <v>1263</v>
      </c>
      <c r="E400" s="75" t="s">
        <v>1290</v>
      </c>
      <c r="F400" s="75" t="s">
        <v>1288</v>
      </c>
      <c r="G400" s="75" t="s">
        <v>1104</v>
      </c>
      <c r="H400" s="75" t="s">
        <v>1105</v>
      </c>
      <c r="I400" s="30" t="s">
        <v>81</v>
      </c>
      <c r="J400" s="30" t="s">
        <v>126</v>
      </c>
      <c r="K400" s="30" t="s">
        <v>127</v>
      </c>
      <c r="L400" s="30" t="s">
        <v>468</v>
      </c>
      <c r="M400" s="27" t="s">
        <v>129</v>
      </c>
      <c r="N400" s="27"/>
      <c r="O400" s="63" t="s">
        <v>130</v>
      </c>
      <c r="P400" s="30"/>
      <c r="Q400" s="30"/>
      <c r="R400" s="30"/>
      <c r="S400" s="33"/>
      <c r="T400" s="30"/>
      <c r="U400" s="30"/>
    </row>
    <row r="401" ht="48" customHeight="1" spans="1:21">
      <c r="A401" s="75" t="str">
        <f t="shared" si="11"/>
        <v>VehicleSetting_399</v>
      </c>
      <c r="B401" s="75" t="s">
        <v>1262</v>
      </c>
      <c r="C401" s="75"/>
      <c r="D401" s="75" t="s">
        <v>1263</v>
      </c>
      <c r="E401" s="75" t="s">
        <v>1291</v>
      </c>
      <c r="F401" s="75" t="s">
        <v>1073</v>
      </c>
      <c r="G401" s="75" t="s">
        <v>1292</v>
      </c>
      <c r="H401" s="75" t="s">
        <v>1108</v>
      </c>
      <c r="I401" s="30" t="s">
        <v>48</v>
      </c>
      <c r="J401" s="30" t="s">
        <v>126</v>
      </c>
      <c r="K401" s="30" t="s">
        <v>127</v>
      </c>
      <c r="L401" s="30" t="s">
        <v>468</v>
      </c>
      <c r="M401" s="27" t="s">
        <v>190</v>
      </c>
      <c r="N401" s="27" t="s">
        <v>191</v>
      </c>
      <c r="O401" s="63" t="s">
        <v>130</v>
      </c>
      <c r="P401" s="30"/>
      <c r="Q401" s="30"/>
      <c r="R401" s="30"/>
      <c r="S401" s="33"/>
      <c r="T401" s="30"/>
      <c r="U401" s="30"/>
    </row>
    <row r="402" ht="48" customHeight="1" spans="1:21">
      <c r="A402" s="75" t="str">
        <f t="shared" si="11"/>
        <v>VehicleSetting_400</v>
      </c>
      <c r="B402" s="75" t="s">
        <v>1262</v>
      </c>
      <c r="C402" s="75"/>
      <c r="D402" s="75" t="s">
        <v>1263</v>
      </c>
      <c r="E402" s="75" t="s">
        <v>1293</v>
      </c>
      <c r="F402" s="75" t="s">
        <v>1073</v>
      </c>
      <c r="G402" s="75" t="s">
        <v>1294</v>
      </c>
      <c r="H402" s="75" t="s">
        <v>1111</v>
      </c>
      <c r="I402" s="30" t="s">
        <v>48</v>
      </c>
      <c r="J402" s="30" t="s">
        <v>126</v>
      </c>
      <c r="K402" s="30" t="s">
        <v>127</v>
      </c>
      <c r="L402" s="30" t="s">
        <v>468</v>
      </c>
      <c r="M402" s="27" t="s">
        <v>190</v>
      </c>
      <c r="N402" s="27" t="s">
        <v>191</v>
      </c>
      <c r="O402" s="63" t="s">
        <v>130</v>
      </c>
      <c r="P402" s="30"/>
      <c r="Q402" s="30"/>
      <c r="R402" s="30"/>
      <c r="S402" s="33"/>
      <c r="T402" s="30"/>
      <c r="U402" s="30"/>
    </row>
    <row r="403" ht="48" customHeight="1" spans="1:21">
      <c r="A403" s="75" t="str">
        <f t="shared" si="11"/>
        <v>VehicleSetting_401</v>
      </c>
      <c r="B403" s="75" t="s">
        <v>1262</v>
      </c>
      <c r="C403" s="75"/>
      <c r="D403" s="75" t="s">
        <v>1263</v>
      </c>
      <c r="E403" s="75" t="s">
        <v>1295</v>
      </c>
      <c r="F403" s="75" t="s">
        <v>1296</v>
      </c>
      <c r="G403" s="75" t="s">
        <v>1114</v>
      </c>
      <c r="H403" s="75" t="s">
        <v>1297</v>
      </c>
      <c r="I403" s="30" t="s">
        <v>81</v>
      </c>
      <c r="J403" s="30" t="s">
        <v>126</v>
      </c>
      <c r="K403" s="30" t="s">
        <v>127</v>
      </c>
      <c r="L403" s="30" t="s">
        <v>468</v>
      </c>
      <c r="M403" s="27" t="s">
        <v>129</v>
      </c>
      <c r="N403" s="27"/>
      <c r="O403" s="63" t="s">
        <v>130</v>
      </c>
      <c r="P403" s="30"/>
      <c r="Q403" s="30"/>
      <c r="R403" s="30"/>
      <c r="S403" s="33"/>
      <c r="T403" s="30"/>
      <c r="U403" s="30"/>
    </row>
    <row r="404" s="72" customFormat="1" ht="105.75" customHeight="1" spans="1:21">
      <c r="A404" s="75" t="str">
        <f t="shared" si="11"/>
        <v>VehicleSetting_402</v>
      </c>
      <c r="B404" s="75" t="s">
        <v>1262</v>
      </c>
      <c r="C404" s="75"/>
      <c r="D404" s="75" t="s">
        <v>1263</v>
      </c>
      <c r="E404" s="75" t="s">
        <v>1298</v>
      </c>
      <c r="F404" s="75" t="s">
        <v>1296</v>
      </c>
      <c r="G404" s="75" t="s">
        <v>1117</v>
      </c>
      <c r="H404" s="75" t="s">
        <v>1118</v>
      </c>
      <c r="I404" s="81" t="s">
        <v>81</v>
      </c>
      <c r="J404" s="81" t="s">
        <v>126</v>
      </c>
      <c r="K404" s="81" t="s">
        <v>127</v>
      </c>
      <c r="L404" s="81" t="s">
        <v>468</v>
      </c>
      <c r="M404" s="27" t="s">
        <v>129</v>
      </c>
      <c r="N404" s="27"/>
      <c r="O404" s="63" t="s">
        <v>130</v>
      </c>
      <c r="P404" s="81"/>
      <c r="Q404" s="81"/>
      <c r="R404" s="30"/>
      <c r="S404" s="33"/>
      <c r="T404" s="30"/>
      <c r="U404" s="30"/>
    </row>
    <row r="405" ht="87" customHeight="1" spans="1:21">
      <c r="A405" s="75" t="str">
        <f t="shared" si="11"/>
        <v>VehicleSetting_403</v>
      </c>
      <c r="B405" s="75" t="s">
        <v>1262</v>
      </c>
      <c r="C405" s="75"/>
      <c r="D405" s="75" t="s">
        <v>1263</v>
      </c>
      <c r="E405" s="75" t="s">
        <v>1299</v>
      </c>
      <c r="F405" s="75" t="s">
        <v>1073</v>
      </c>
      <c r="G405" s="75" t="s">
        <v>1300</v>
      </c>
      <c r="H405" s="75" t="s">
        <v>1301</v>
      </c>
      <c r="I405" s="30" t="s">
        <v>48</v>
      </c>
      <c r="J405" s="30" t="s">
        <v>126</v>
      </c>
      <c r="K405" s="30" t="s">
        <v>127</v>
      </c>
      <c r="L405" s="30" t="s">
        <v>699</v>
      </c>
      <c r="M405" s="27" t="s">
        <v>190</v>
      </c>
      <c r="N405" s="27" t="s">
        <v>191</v>
      </c>
      <c r="O405" s="63" t="s">
        <v>130</v>
      </c>
      <c r="P405" s="30"/>
      <c r="Q405" s="30"/>
      <c r="R405" s="30"/>
      <c r="S405" s="33"/>
      <c r="T405" s="30"/>
      <c r="U405" s="30"/>
    </row>
    <row r="406" ht="48" customHeight="1" spans="1:21">
      <c r="A406" s="75" t="str">
        <f t="shared" si="11"/>
        <v>VehicleSetting_404</v>
      </c>
      <c r="B406" s="75" t="s">
        <v>1262</v>
      </c>
      <c r="C406" s="75"/>
      <c r="D406" s="75" t="s">
        <v>1263</v>
      </c>
      <c r="E406" s="75" t="s">
        <v>1302</v>
      </c>
      <c r="F406" s="75" t="s">
        <v>1073</v>
      </c>
      <c r="G406" s="75" t="s">
        <v>1303</v>
      </c>
      <c r="H406" s="75" t="s">
        <v>1304</v>
      </c>
      <c r="I406" s="30" t="s">
        <v>48</v>
      </c>
      <c r="J406" s="30" t="s">
        <v>126</v>
      </c>
      <c r="K406" s="30" t="s">
        <v>127</v>
      </c>
      <c r="L406" s="30" t="s">
        <v>699</v>
      </c>
      <c r="M406" s="27" t="s">
        <v>190</v>
      </c>
      <c r="N406" s="27" t="s">
        <v>191</v>
      </c>
      <c r="O406" s="63" t="s">
        <v>130</v>
      </c>
      <c r="P406" s="30"/>
      <c r="Q406" s="30"/>
      <c r="R406" s="30"/>
      <c r="S406" s="33"/>
      <c r="T406" s="30"/>
      <c r="U406" s="30"/>
    </row>
    <row r="407" ht="48" customHeight="1" spans="1:21">
      <c r="A407" s="75" t="str">
        <f t="shared" si="11"/>
        <v>VehicleSetting_405</v>
      </c>
      <c r="B407" s="75" t="s">
        <v>1262</v>
      </c>
      <c r="C407" s="75"/>
      <c r="D407" s="75" t="s">
        <v>1263</v>
      </c>
      <c r="E407" s="75" t="s">
        <v>1305</v>
      </c>
      <c r="F407" s="75" t="s">
        <v>1306</v>
      </c>
      <c r="G407" s="75" t="s">
        <v>1307</v>
      </c>
      <c r="H407" s="75" t="s">
        <v>1308</v>
      </c>
      <c r="I407" s="30" t="s">
        <v>81</v>
      </c>
      <c r="J407" s="30" t="s">
        <v>126</v>
      </c>
      <c r="K407" s="30" t="s">
        <v>127</v>
      </c>
      <c r="L407" s="30" t="s">
        <v>699</v>
      </c>
      <c r="M407" s="27" t="s">
        <v>129</v>
      </c>
      <c r="N407" s="27"/>
      <c r="O407" s="63" t="s">
        <v>130</v>
      </c>
      <c r="P407" s="30"/>
      <c r="Q407" s="30"/>
      <c r="R407" s="30"/>
      <c r="S407" s="33"/>
      <c r="T407" s="30"/>
      <c r="U407" s="30"/>
    </row>
    <row r="408" ht="48" customHeight="1" spans="1:21">
      <c r="A408" s="75" t="str">
        <f t="shared" si="11"/>
        <v>VehicleSetting_406</v>
      </c>
      <c r="B408" s="75" t="s">
        <v>1262</v>
      </c>
      <c r="C408" s="75"/>
      <c r="D408" s="75" t="s">
        <v>1263</v>
      </c>
      <c r="E408" s="75" t="s">
        <v>1309</v>
      </c>
      <c r="F408" s="75" t="s">
        <v>1306</v>
      </c>
      <c r="G408" s="75" t="s">
        <v>1310</v>
      </c>
      <c r="H408" s="75" t="s">
        <v>1311</v>
      </c>
      <c r="I408" s="30" t="s">
        <v>81</v>
      </c>
      <c r="J408" s="30" t="s">
        <v>126</v>
      </c>
      <c r="K408" s="30" t="s">
        <v>127</v>
      </c>
      <c r="L408" s="30" t="s">
        <v>699</v>
      </c>
      <c r="M408" s="27" t="s">
        <v>129</v>
      </c>
      <c r="N408" s="27"/>
      <c r="O408" s="63" t="s">
        <v>130</v>
      </c>
      <c r="P408" s="30"/>
      <c r="Q408" s="30"/>
      <c r="R408" s="30"/>
      <c r="S408" s="33"/>
      <c r="T408" s="30"/>
      <c r="U408" s="30"/>
    </row>
    <row r="409" ht="93.75" customHeight="1" spans="1:21">
      <c r="A409" s="75" t="str">
        <f t="shared" si="11"/>
        <v>VehicleSetting_407</v>
      </c>
      <c r="B409" s="75" t="s">
        <v>1262</v>
      </c>
      <c r="C409" s="75"/>
      <c r="D409" s="75" t="s">
        <v>1263</v>
      </c>
      <c r="E409" s="75" t="s">
        <v>1312</v>
      </c>
      <c r="F409" s="75" t="s">
        <v>1306</v>
      </c>
      <c r="G409" s="75" t="s">
        <v>1313</v>
      </c>
      <c r="H409" s="75" t="s">
        <v>1314</v>
      </c>
      <c r="I409" s="30" t="s">
        <v>81</v>
      </c>
      <c r="J409" s="30" t="s">
        <v>126</v>
      </c>
      <c r="K409" s="30" t="s">
        <v>127</v>
      </c>
      <c r="L409" s="30" t="s">
        <v>699</v>
      </c>
      <c r="M409" s="27" t="s">
        <v>129</v>
      </c>
      <c r="N409" s="27"/>
      <c r="O409" s="63" t="s">
        <v>130</v>
      </c>
      <c r="P409" s="30"/>
      <c r="Q409" s="30"/>
      <c r="R409" s="30"/>
      <c r="S409" s="33"/>
      <c r="T409" s="30"/>
      <c r="U409" s="30"/>
    </row>
    <row r="410" ht="48" customHeight="1" spans="1:21">
      <c r="A410" s="75" t="str">
        <f t="shared" si="11"/>
        <v>VehicleSetting_408</v>
      </c>
      <c r="B410" s="75" t="s">
        <v>1262</v>
      </c>
      <c r="C410" s="75"/>
      <c r="D410" s="75" t="s">
        <v>1263</v>
      </c>
      <c r="E410" s="75" t="s">
        <v>1315</v>
      </c>
      <c r="F410" s="75" t="s">
        <v>1306</v>
      </c>
      <c r="G410" s="75" t="s">
        <v>1316</v>
      </c>
      <c r="H410" s="75" t="s">
        <v>1317</v>
      </c>
      <c r="I410" s="30" t="s">
        <v>81</v>
      </c>
      <c r="J410" s="30" t="s">
        <v>126</v>
      </c>
      <c r="K410" s="30" t="s">
        <v>127</v>
      </c>
      <c r="L410" s="30" t="s">
        <v>699</v>
      </c>
      <c r="M410" s="27" t="s">
        <v>129</v>
      </c>
      <c r="N410" s="27"/>
      <c r="O410" s="63" t="s">
        <v>130</v>
      </c>
      <c r="P410" s="30"/>
      <c r="Q410" s="30"/>
      <c r="R410" s="30"/>
      <c r="S410" s="33"/>
      <c r="T410" s="30"/>
      <c r="U410" s="30"/>
    </row>
    <row r="411" ht="48" customHeight="1" spans="1:21">
      <c r="A411" s="75" t="str">
        <f t="shared" si="11"/>
        <v>VehicleSetting_409</v>
      </c>
      <c r="B411" s="75" t="s">
        <v>1318</v>
      </c>
      <c r="C411" s="75"/>
      <c r="D411" s="75" t="s">
        <v>1263</v>
      </c>
      <c r="E411" s="75" t="s">
        <v>1319</v>
      </c>
      <c r="F411" s="75" t="s">
        <v>1073</v>
      </c>
      <c r="G411" s="75" t="s">
        <v>1320</v>
      </c>
      <c r="H411" s="75" t="s">
        <v>1321</v>
      </c>
      <c r="I411" s="30" t="s">
        <v>48</v>
      </c>
      <c r="J411" s="30" t="s">
        <v>126</v>
      </c>
      <c r="K411" s="30" t="s">
        <v>127</v>
      </c>
      <c r="L411" s="30" t="s">
        <v>468</v>
      </c>
      <c r="M411" s="27" t="s">
        <v>190</v>
      </c>
      <c r="N411" s="27" t="s">
        <v>191</v>
      </c>
      <c r="O411" s="82" t="s">
        <v>130</v>
      </c>
      <c r="P411" s="30"/>
      <c r="Q411" s="30"/>
      <c r="R411" s="30"/>
      <c r="S411" s="33"/>
      <c r="T411" s="30"/>
      <c r="U411" s="30"/>
    </row>
    <row r="412" ht="48" customHeight="1" spans="1:21">
      <c r="A412" s="75" t="str">
        <f t="shared" si="11"/>
        <v>VehicleSetting_410</v>
      </c>
      <c r="B412" s="75" t="s">
        <v>1318</v>
      </c>
      <c r="C412" s="75"/>
      <c r="D412" s="75" t="s">
        <v>1263</v>
      </c>
      <c r="E412" s="75" t="s">
        <v>1322</v>
      </c>
      <c r="F412" s="75" t="s">
        <v>1073</v>
      </c>
      <c r="G412" s="75" t="s">
        <v>1323</v>
      </c>
      <c r="H412" s="75" t="s">
        <v>1324</v>
      </c>
      <c r="I412" s="30" t="s">
        <v>48</v>
      </c>
      <c r="J412" s="30" t="s">
        <v>126</v>
      </c>
      <c r="K412" s="30" t="s">
        <v>127</v>
      </c>
      <c r="L412" s="30" t="s">
        <v>468</v>
      </c>
      <c r="M412" s="27" t="s">
        <v>190</v>
      </c>
      <c r="N412" s="27" t="s">
        <v>191</v>
      </c>
      <c r="O412" s="82" t="s">
        <v>130</v>
      </c>
      <c r="P412" s="30"/>
      <c r="Q412" s="30"/>
      <c r="R412" s="30"/>
      <c r="S412" s="33"/>
      <c r="T412" s="30"/>
      <c r="U412" s="30"/>
    </row>
    <row r="413" ht="97.5" customHeight="1" spans="1:21">
      <c r="A413" s="75" t="str">
        <f t="shared" si="11"/>
        <v>VehicleSetting_411</v>
      </c>
      <c r="B413" s="75" t="s">
        <v>1318</v>
      </c>
      <c r="C413" s="75"/>
      <c r="D413" s="75" t="s">
        <v>1263</v>
      </c>
      <c r="E413" s="75" t="s">
        <v>1325</v>
      </c>
      <c r="F413" s="75" t="s">
        <v>1326</v>
      </c>
      <c r="G413" s="75" t="s">
        <v>1327</v>
      </c>
      <c r="H413" s="75" t="s">
        <v>1328</v>
      </c>
      <c r="I413" s="30" t="s">
        <v>81</v>
      </c>
      <c r="J413" s="30" t="s">
        <v>126</v>
      </c>
      <c r="K413" s="30" t="s">
        <v>127</v>
      </c>
      <c r="L413" s="30" t="s">
        <v>468</v>
      </c>
      <c r="M413" s="27" t="s">
        <v>129</v>
      </c>
      <c r="N413" s="27"/>
      <c r="O413" s="82" t="s">
        <v>130</v>
      </c>
      <c r="P413" s="30"/>
      <c r="Q413" s="30"/>
      <c r="R413" s="30"/>
      <c r="S413" s="33"/>
      <c r="T413" s="30"/>
      <c r="U413" s="30"/>
    </row>
    <row r="414" ht="48" customHeight="1" spans="1:21">
      <c r="A414" s="75" t="str">
        <f t="shared" si="11"/>
        <v>VehicleSetting_412</v>
      </c>
      <c r="B414" s="75" t="s">
        <v>1318</v>
      </c>
      <c r="C414" s="75"/>
      <c r="D414" s="75" t="s">
        <v>1263</v>
      </c>
      <c r="E414" s="75" t="s">
        <v>1329</v>
      </c>
      <c r="F414" s="75" t="s">
        <v>1326</v>
      </c>
      <c r="G414" s="75" t="s">
        <v>1330</v>
      </c>
      <c r="H414" s="75" t="s">
        <v>1331</v>
      </c>
      <c r="I414" s="30" t="s">
        <v>81</v>
      </c>
      <c r="J414" s="30" t="s">
        <v>126</v>
      </c>
      <c r="K414" s="30" t="s">
        <v>127</v>
      </c>
      <c r="L414" s="30" t="s">
        <v>468</v>
      </c>
      <c r="M414" s="27" t="s">
        <v>129</v>
      </c>
      <c r="N414" s="27"/>
      <c r="O414" s="82" t="s">
        <v>130</v>
      </c>
      <c r="P414" s="30"/>
      <c r="Q414" s="30"/>
      <c r="R414" s="30"/>
      <c r="S414" s="33"/>
      <c r="T414" s="30"/>
      <c r="U414" s="30"/>
    </row>
    <row r="415" ht="102.75" customHeight="1" spans="1:21">
      <c r="A415" s="75" t="str">
        <f t="shared" si="11"/>
        <v>VehicleSetting_413</v>
      </c>
      <c r="B415" s="75" t="s">
        <v>1318</v>
      </c>
      <c r="C415" s="75"/>
      <c r="D415" s="75" t="s">
        <v>1263</v>
      </c>
      <c r="E415" s="75" t="s">
        <v>1332</v>
      </c>
      <c r="F415" s="75" t="s">
        <v>1326</v>
      </c>
      <c r="G415" s="75" t="s">
        <v>1333</v>
      </c>
      <c r="H415" s="75" t="s">
        <v>1314</v>
      </c>
      <c r="I415" s="30" t="s">
        <v>81</v>
      </c>
      <c r="J415" s="30" t="s">
        <v>126</v>
      </c>
      <c r="K415" s="30" t="s">
        <v>127</v>
      </c>
      <c r="L415" s="30" t="s">
        <v>468</v>
      </c>
      <c r="M415" s="27" t="s">
        <v>129</v>
      </c>
      <c r="N415" s="27"/>
      <c r="O415" s="82" t="s">
        <v>130</v>
      </c>
      <c r="P415" s="30"/>
      <c r="Q415" s="30"/>
      <c r="R415" s="30"/>
      <c r="S415" s="33"/>
      <c r="T415" s="30"/>
      <c r="U415" s="30"/>
    </row>
    <row r="416" ht="102.75" customHeight="1" spans="1:21">
      <c r="A416" s="75" t="str">
        <f t="shared" si="11"/>
        <v>VehicleSetting_414</v>
      </c>
      <c r="B416" s="75" t="s">
        <v>1318</v>
      </c>
      <c r="C416" s="75"/>
      <c r="D416" s="75" t="s">
        <v>1263</v>
      </c>
      <c r="E416" s="75" t="s">
        <v>1334</v>
      </c>
      <c r="F416" s="75" t="s">
        <v>1326</v>
      </c>
      <c r="G416" s="75" t="s">
        <v>1335</v>
      </c>
      <c r="H416" s="75" t="s">
        <v>1317</v>
      </c>
      <c r="I416" s="30" t="s">
        <v>81</v>
      </c>
      <c r="J416" s="30" t="s">
        <v>126</v>
      </c>
      <c r="K416" s="30" t="s">
        <v>127</v>
      </c>
      <c r="L416" s="30" t="s">
        <v>468</v>
      </c>
      <c r="M416" s="27" t="s">
        <v>129</v>
      </c>
      <c r="N416" s="27"/>
      <c r="O416" s="82" t="s">
        <v>130</v>
      </c>
      <c r="P416" s="30"/>
      <c r="Q416" s="30"/>
      <c r="R416" s="30"/>
      <c r="S416" s="33"/>
      <c r="T416" s="30"/>
      <c r="U416" s="30"/>
    </row>
    <row r="417" ht="48" customHeight="1" spans="1:21">
      <c r="A417" s="75" t="str">
        <f t="shared" si="11"/>
        <v>VehicleSetting_415</v>
      </c>
      <c r="B417" s="75" t="s">
        <v>1318</v>
      </c>
      <c r="C417" s="75"/>
      <c r="D417" s="75" t="s">
        <v>1263</v>
      </c>
      <c r="E417" s="75" t="s">
        <v>1336</v>
      </c>
      <c r="F417" s="75" t="s">
        <v>1073</v>
      </c>
      <c r="G417" s="75" t="s">
        <v>1337</v>
      </c>
      <c r="H417" s="75" t="s">
        <v>1338</v>
      </c>
      <c r="I417" s="30" t="s">
        <v>48</v>
      </c>
      <c r="J417" s="30" t="s">
        <v>126</v>
      </c>
      <c r="K417" s="30" t="s">
        <v>127</v>
      </c>
      <c r="L417" s="30" t="s">
        <v>468</v>
      </c>
      <c r="M417" s="27" t="s">
        <v>190</v>
      </c>
      <c r="N417" s="27" t="s">
        <v>191</v>
      </c>
      <c r="O417" s="82" t="s">
        <v>130</v>
      </c>
      <c r="P417" s="30"/>
      <c r="Q417" s="30"/>
      <c r="R417" s="30"/>
      <c r="S417" s="33"/>
      <c r="T417" s="30"/>
      <c r="U417" s="30"/>
    </row>
    <row r="418" ht="48" customHeight="1" spans="1:21">
      <c r="A418" s="75" t="str">
        <f t="shared" si="11"/>
        <v>VehicleSetting_416</v>
      </c>
      <c r="B418" s="75" t="s">
        <v>1318</v>
      </c>
      <c r="C418" s="75"/>
      <c r="D418" s="75" t="s">
        <v>1263</v>
      </c>
      <c r="E418" s="75" t="s">
        <v>1339</v>
      </c>
      <c r="F418" s="75" t="s">
        <v>1073</v>
      </c>
      <c r="G418" s="75" t="s">
        <v>1340</v>
      </c>
      <c r="H418" s="75" t="s">
        <v>1341</v>
      </c>
      <c r="I418" s="30" t="s">
        <v>48</v>
      </c>
      <c r="J418" s="30" t="s">
        <v>126</v>
      </c>
      <c r="K418" s="30" t="s">
        <v>127</v>
      </c>
      <c r="L418" s="30" t="s">
        <v>468</v>
      </c>
      <c r="M418" s="27" t="s">
        <v>190</v>
      </c>
      <c r="N418" s="27" t="s">
        <v>191</v>
      </c>
      <c r="O418" s="82" t="s">
        <v>130</v>
      </c>
      <c r="P418" s="30"/>
      <c r="Q418" s="30"/>
      <c r="R418" s="30"/>
      <c r="S418" s="33"/>
      <c r="T418" s="30"/>
      <c r="U418" s="30"/>
    </row>
    <row r="419" ht="48" customHeight="1" spans="1:21">
      <c r="A419" s="75" t="str">
        <f t="shared" si="11"/>
        <v>VehicleSetting_417</v>
      </c>
      <c r="B419" s="75" t="s">
        <v>1318</v>
      </c>
      <c r="C419" s="75"/>
      <c r="D419" s="75" t="s">
        <v>1263</v>
      </c>
      <c r="E419" s="75" t="s">
        <v>1342</v>
      </c>
      <c r="F419" s="75" t="s">
        <v>1343</v>
      </c>
      <c r="G419" s="75" t="s">
        <v>1344</v>
      </c>
      <c r="H419" s="75" t="s">
        <v>1345</v>
      </c>
      <c r="I419" s="30" t="s">
        <v>81</v>
      </c>
      <c r="J419" s="30" t="s">
        <v>126</v>
      </c>
      <c r="K419" s="30" t="s">
        <v>127</v>
      </c>
      <c r="L419" s="30" t="s">
        <v>468</v>
      </c>
      <c r="M419" s="27" t="s">
        <v>129</v>
      </c>
      <c r="N419" s="27"/>
      <c r="O419" s="82" t="s">
        <v>130</v>
      </c>
      <c r="P419" s="30"/>
      <c r="Q419" s="30"/>
      <c r="R419" s="30"/>
      <c r="S419" s="33"/>
      <c r="T419" s="30"/>
      <c r="U419" s="30"/>
    </row>
    <row r="420" ht="48" customHeight="1" spans="1:21">
      <c r="A420" s="75" t="str">
        <f t="shared" si="11"/>
        <v>VehicleSetting_418</v>
      </c>
      <c r="B420" s="75" t="s">
        <v>1318</v>
      </c>
      <c r="C420" s="75"/>
      <c r="D420" s="75" t="s">
        <v>1263</v>
      </c>
      <c r="E420" s="75" t="s">
        <v>1346</v>
      </c>
      <c r="F420" s="75" t="s">
        <v>1343</v>
      </c>
      <c r="G420" s="75" t="s">
        <v>1347</v>
      </c>
      <c r="H420" s="75" t="s">
        <v>1348</v>
      </c>
      <c r="I420" s="30" t="s">
        <v>81</v>
      </c>
      <c r="J420" s="30" t="s">
        <v>126</v>
      </c>
      <c r="K420" s="30" t="s">
        <v>127</v>
      </c>
      <c r="L420" s="30" t="s">
        <v>468</v>
      </c>
      <c r="M420" s="27" t="s">
        <v>129</v>
      </c>
      <c r="N420" s="27"/>
      <c r="O420" s="82" t="s">
        <v>130</v>
      </c>
      <c r="P420" s="30"/>
      <c r="Q420" s="30"/>
      <c r="R420" s="30"/>
      <c r="S420" s="33"/>
      <c r="T420" s="30"/>
      <c r="U420" s="30"/>
    </row>
    <row r="421" ht="48" customHeight="1" spans="1:21">
      <c r="A421" s="75" t="str">
        <f t="shared" si="11"/>
        <v>VehicleSetting_419</v>
      </c>
      <c r="B421" s="75" t="s">
        <v>1318</v>
      </c>
      <c r="C421" s="75"/>
      <c r="D421" s="75" t="s">
        <v>1263</v>
      </c>
      <c r="E421" s="75" t="s">
        <v>1349</v>
      </c>
      <c r="F421" s="75" t="s">
        <v>1343</v>
      </c>
      <c r="G421" s="75" t="s">
        <v>1350</v>
      </c>
      <c r="H421" s="75" t="s">
        <v>1351</v>
      </c>
      <c r="I421" s="30" t="s">
        <v>81</v>
      </c>
      <c r="J421" s="30" t="s">
        <v>126</v>
      </c>
      <c r="K421" s="30" t="s">
        <v>127</v>
      </c>
      <c r="L421" s="30" t="s">
        <v>468</v>
      </c>
      <c r="M421" s="27" t="s">
        <v>129</v>
      </c>
      <c r="N421" s="27"/>
      <c r="O421" s="82" t="s">
        <v>130</v>
      </c>
      <c r="P421" s="30"/>
      <c r="Q421" s="30"/>
      <c r="R421" s="30"/>
      <c r="S421" s="33"/>
      <c r="T421" s="30"/>
      <c r="U421" s="30"/>
    </row>
    <row r="422" ht="48" customHeight="1" spans="1:21">
      <c r="A422" s="75" t="str">
        <f t="shared" si="11"/>
        <v>VehicleSetting_420</v>
      </c>
      <c r="B422" s="75" t="s">
        <v>1318</v>
      </c>
      <c r="C422" s="75"/>
      <c r="D422" s="75" t="s">
        <v>1263</v>
      </c>
      <c r="E422" s="75" t="s">
        <v>1352</v>
      </c>
      <c r="F422" s="75" t="s">
        <v>1343</v>
      </c>
      <c r="G422" s="75" t="s">
        <v>1350</v>
      </c>
      <c r="H422" s="75" t="s">
        <v>1353</v>
      </c>
      <c r="I422" s="30" t="s">
        <v>81</v>
      </c>
      <c r="J422" s="30" t="s">
        <v>126</v>
      </c>
      <c r="K422" s="30" t="s">
        <v>127</v>
      </c>
      <c r="L422" s="30" t="s">
        <v>468</v>
      </c>
      <c r="M422" s="27" t="s">
        <v>129</v>
      </c>
      <c r="N422" s="27"/>
      <c r="O422" s="82" t="s">
        <v>130</v>
      </c>
      <c r="P422" s="30"/>
      <c r="Q422" s="30"/>
      <c r="R422" s="30"/>
      <c r="S422" s="33"/>
      <c r="T422" s="30"/>
      <c r="U422" s="30"/>
    </row>
    <row r="423" ht="48" customHeight="1" spans="1:21">
      <c r="A423" s="75" t="str">
        <f t="shared" si="11"/>
        <v>VehicleSetting_421</v>
      </c>
      <c r="B423" s="75" t="s">
        <v>1318</v>
      </c>
      <c r="C423" s="75"/>
      <c r="D423" s="75" t="s">
        <v>1263</v>
      </c>
      <c r="E423" s="75" t="s">
        <v>1354</v>
      </c>
      <c r="F423" s="75" t="s">
        <v>1073</v>
      </c>
      <c r="G423" s="75" t="s">
        <v>1355</v>
      </c>
      <c r="H423" s="75" t="s">
        <v>1356</v>
      </c>
      <c r="I423" s="30" t="s">
        <v>48</v>
      </c>
      <c r="J423" s="30" t="s">
        <v>126</v>
      </c>
      <c r="K423" s="30" t="s">
        <v>127</v>
      </c>
      <c r="L423" s="30" t="s">
        <v>468</v>
      </c>
      <c r="M423" s="27" t="s">
        <v>190</v>
      </c>
      <c r="N423" s="27" t="s">
        <v>191</v>
      </c>
      <c r="O423" s="82" t="s">
        <v>130</v>
      </c>
      <c r="P423" s="30"/>
      <c r="Q423" s="30"/>
      <c r="R423" s="30"/>
      <c r="S423" s="33"/>
      <c r="T423" s="30"/>
      <c r="U423" s="30"/>
    </row>
    <row r="424" ht="48" customHeight="1" spans="1:21">
      <c r="A424" s="75" t="str">
        <f t="shared" si="11"/>
        <v>VehicleSetting_422</v>
      </c>
      <c r="B424" s="75" t="s">
        <v>1318</v>
      </c>
      <c r="C424" s="75"/>
      <c r="D424" s="75" t="s">
        <v>1263</v>
      </c>
      <c r="E424" s="75" t="s">
        <v>1357</v>
      </c>
      <c r="F424" s="75" t="s">
        <v>1073</v>
      </c>
      <c r="G424" s="75" t="s">
        <v>1358</v>
      </c>
      <c r="H424" s="75" t="s">
        <v>1359</v>
      </c>
      <c r="I424" s="30" t="s">
        <v>48</v>
      </c>
      <c r="J424" s="30" t="s">
        <v>126</v>
      </c>
      <c r="K424" s="30" t="s">
        <v>127</v>
      </c>
      <c r="L424" s="30" t="s">
        <v>468</v>
      </c>
      <c r="M424" s="27" t="s">
        <v>190</v>
      </c>
      <c r="N424" s="27" t="s">
        <v>191</v>
      </c>
      <c r="O424" s="82" t="s">
        <v>130</v>
      </c>
      <c r="P424" s="30"/>
      <c r="Q424" s="30"/>
      <c r="R424" s="30"/>
      <c r="S424" s="33"/>
      <c r="T424" s="30"/>
      <c r="U424" s="30"/>
    </row>
    <row r="425" ht="48" customHeight="1" spans="1:21">
      <c r="A425" s="75" t="str">
        <f t="shared" si="11"/>
        <v>VehicleSetting_423</v>
      </c>
      <c r="B425" s="75" t="s">
        <v>1318</v>
      </c>
      <c r="C425" s="75"/>
      <c r="D425" s="75" t="s">
        <v>1263</v>
      </c>
      <c r="E425" s="75" t="s">
        <v>1360</v>
      </c>
      <c r="F425" s="75" t="s">
        <v>1361</v>
      </c>
      <c r="G425" s="75" t="s">
        <v>1362</v>
      </c>
      <c r="H425" s="75" t="s">
        <v>1363</v>
      </c>
      <c r="I425" s="30" t="s">
        <v>81</v>
      </c>
      <c r="J425" s="30" t="s">
        <v>126</v>
      </c>
      <c r="K425" s="30" t="s">
        <v>127</v>
      </c>
      <c r="L425" s="30" t="s">
        <v>468</v>
      </c>
      <c r="M425" s="27" t="s">
        <v>129</v>
      </c>
      <c r="N425" s="27"/>
      <c r="O425" s="82" t="s">
        <v>130</v>
      </c>
      <c r="P425" s="30"/>
      <c r="Q425" s="30"/>
      <c r="R425" s="30"/>
      <c r="S425" s="33"/>
      <c r="T425" s="30"/>
      <c r="U425" s="30"/>
    </row>
    <row r="426" ht="48" customHeight="1" spans="1:21">
      <c r="A426" s="75" t="str">
        <f t="shared" si="11"/>
        <v>VehicleSetting_424</v>
      </c>
      <c r="B426" s="75" t="s">
        <v>1318</v>
      </c>
      <c r="C426" s="75"/>
      <c r="D426" s="75" t="s">
        <v>1263</v>
      </c>
      <c r="E426" s="75" t="s">
        <v>1364</v>
      </c>
      <c r="F426" s="75" t="s">
        <v>1361</v>
      </c>
      <c r="G426" s="75" t="s">
        <v>1365</v>
      </c>
      <c r="H426" s="75" t="s">
        <v>1366</v>
      </c>
      <c r="I426" s="30" t="s">
        <v>81</v>
      </c>
      <c r="J426" s="30" t="s">
        <v>126</v>
      </c>
      <c r="K426" s="30" t="s">
        <v>127</v>
      </c>
      <c r="L426" s="30" t="s">
        <v>468</v>
      </c>
      <c r="M426" s="27" t="s">
        <v>129</v>
      </c>
      <c r="N426" s="27"/>
      <c r="O426" s="82" t="s">
        <v>130</v>
      </c>
      <c r="P426" s="30"/>
      <c r="Q426" s="30"/>
      <c r="R426" s="30"/>
      <c r="S426" s="33"/>
      <c r="T426" s="30"/>
      <c r="U426" s="30"/>
    </row>
    <row r="427" ht="48" customHeight="1" spans="1:21">
      <c r="A427" s="75" t="str">
        <f t="shared" si="11"/>
        <v>VehicleSetting_425</v>
      </c>
      <c r="B427" s="75" t="s">
        <v>1318</v>
      </c>
      <c r="C427" s="75"/>
      <c r="D427" s="75" t="s">
        <v>1263</v>
      </c>
      <c r="E427" s="75" t="s">
        <v>1367</v>
      </c>
      <c r="F427" s="75" t="s">
        <v>1361</v>
      </c>
      <c r="G427" s="75" t="s">
        <v>1368</v>
      </c>
      <c r="H427" s="75" t="s">
        <v>1369</v>
      </c>
      <c r="I427" s="30" t="s">
        <v>81</v>
      </c>
      <c r="J427" s="30" t="s">
        <v>126</v>
      </c>
      <c r="K427" s="30" t="s">
        <v>127</v>
      </c>
      <c r="L427" s="30" t="s">
        <v>468</v>
      </c>
      <c r="M427" s="27" t="s">
        <v>129</v>
      </c>
      <c r="N427" s="27"/>
      <c r="O427" s="82" t="s">
        <v>130</v>
      </c>
      <c r="P427" s="30"/>
      <c r="Q427" s="30"/>
      <c r="R427" s="30"/>
      <c r="S427" s="33"/>
      <c r="T427" s="30"/>
      <c r="U427" s="30"/>
    </row>
    <row r="428" ht="48" customHeight="1" spans="1:21">
      <c r="A428" s="75" t="str">
        <f t="shared" si="11"/>
        <v>VehicleSetting_426</v>
      </c>
      <c r="B428" s="75" t="s">
        <v>1318</v>
      </c>
      <c r="C428" s="75"/>
      <c r="D428" s="75" t="s">
        <v>1263</v>
      </c>
      <c r="E428" s="75" t="s">
        <v>1370</v>
      </c>
      <c r="F428" s="75" t="s">
        <v>1361</v>
      </c>
      <c r="G428" s="75" t="s">
        <v>1371</v>
      </c>
      <c r="H428" s="75" t="s">
        <v>1372</v>
      </c>
      <c r="I428" s="30" t="s">
        <v>81</v>
      </c>
      <c r="J428" s="30" t="s">
        <v>126</v>
      </c>
      <c r="K428" s="30" t="s">
        <v>127</v>
      </c>
      <c r="L428" s="30" t="s">
        <v>468</v>
      </c>
      <c r="M428" s="27" t="s">
        <v>129</v>
      </c>
      <c r="N428" s="27"/>
      <c r="O428" s="82" t="s">
        <v>130</v>
      </c>
      <c r="P428" s="30"/>
      <c r="Q428" s="30"/>
      <c r="R428" s="30"/>
      <c r="S428" s="33"/>
      <c r="T428" s="30"/>
      <c r="U428" s="30"/>
    </row>
    <row r="429" ht="48" customHeight="1" spans="1:21">
      <c r="A429" s="75" t="str">
        <f t="shared" si="11"/>
        <v>VehicleSetting_427</v>
      </c>
      <c r="B429" s="75" t="s">
        <v>1318</v>
      </c>
      <c r="C429" s="75"/>
      <c r="D429" s="75" t="s">
        <v>1263</v>
      </c>
      <c r="E429" s="75" t="s">
        <v>1373</v>
      </c>
      <c r="F429" s="75" t="s">
        <v>1073</v>
      </c>
      <c r="G429" s="75" t="s">
        <v>1374</v>
      </c>
      <c r="H429" s="75" t="s">
        <v>1375</v>
      </c>
      <c r="I429" s="30" t="s">
        <v>48</v>
      </c>
      <c r="J429" s="30" t="s">
        <v>126</v>
      </c>
      <c r="K429" s="30" t="s">
        <v>127</v>
      </c>
      <c r="L429" s="30" t="s">
        <v>468</v>
      </c>
      <c r="M429" s="27" t="s">
        <v>190</v>
      </c>
      <c r="N429" s="27" t="s">
        <v>191</v>
      </c>
      <c r="O429" s="82" t="s">
        <v>130</v>
      </c>
      <c r="P429" s="30"/>
      <c r="Q429" s="30"/>
      <c r="R429" s="30"/>
      <c r="S429" s="33"/>
      <c r="T429" s="30"/>
      <c r="U429" s="30"/>
    </row>
    <row r="430" ht="48" customHeight="1" spans="1:21">
      <c r="A430" s="75" t="str">
        <f t="shared" si="11"/>
        <v>VehicleSetting_428</v>
      </c>
      <c r="B430" s="75" t="s">
        <v>1318</v>
      </c>
      <c r="C430" s="75"/>
      <c r="D430" s="75" t="s">
        <v>1263</v>
      </c>
      <c r="E430" s="75" t="s">
        <v>1376</v>
      </c>
      <c r="F430" s="75" t="s">
        <v>1073</v>
      </c>
      <c r="G430" s="75" t="s">
        <v>1377</v>
      </c>
      <c r="H430" s="75" t="s">
        <v>1378</v>
      </c>
      <c r="I430" s="30" t="s">
        <v>48</v>
      </c>
      <c r="J430" s="30" t="s">
        <v>126</v>
      </c>
      <c r="K430" s="30" t="s">
        <v>127</v>
      </c>
      <c r="L430" s="30" t="s">
        <v>468</v>
      </c>
      <c r="M430" s="27" t="s">
        <v>190</v>
      </c>
      <c r="N430" s="27" t="s">
        <v>191</v>
      </c>
      <c r="O430" s="82" t="s">
        <v>130</v>
      </c>
      <c r="P430" s="30"/>
      <c r="Q430" s="30"/>
      <c r="R430" s="30"/>
      <c r="S430" s="33"/>
      <c r="T430" s="30"/>
      <c r="U430" s="30"/>
    </row>
    <row r="431" ht="48" customHeight="1" spans="1:21">
      <c r="A431" s="75" t="str">
        <f t="shared" si="11"/>
        <v>VehicleSetting_429</v>
      </c>
      <c r="B431" s="75" t="s">
        <v>1318</v>
      </c>
      <c r="C431" s="75"/>
      <c r="D431" s="75" t="s">
        <v>1263</v>
      </c>
      <c r="E431" s="75" t="s">
        <v>1379</v>
      </c>
      <c r="F431" s="75" t="s">
        <v>1380</v>
      </c>
      <c r="G431" s="75" t="s">
        <v>1381</v>
      </c>
      <c r="H431" s="75" t="s">
        <v>1382</v>
      </c>
      <c r="I431" s="30" t="s">
        <v>179</v>
      </c>
      <c r="J431" s="30" t="s">
        <v>126</v>
      </c>
      <c r="K431" s="30" t="s">
        <v>127</v>
      </c>
      <c r="L431" s="30" t="s">
        <v>468</v>
      </c>
      <c r="M431" s="27" t="s">
        <v>129</v>
      </c>
      <c r="N431" s="27"/>
      <c r="O431" s="82" t="s">
        <v>130</v>
      </c>
      <c r="P431" s="30"/>
      <c r="Q431" s="30"/>
      <c r="R431" s="30"/>
      <c r="S431" s="33"/>
      <c r="T431" s="30"/>
      <c r="U431" s="30"/>
    </row>
    <row r="432" ht="48" customHeight="1" spans="1:21">
      <c r="A432" s="75" t="str">
        <f t="shared" si="11"/>
        <v>VehicleSetting_430</v>
      </c>
      <c r="B432" s="75" t="s">
        <v>1318</v>
      </c>
      <c r="C432" s="75"/>
      <c r="D432" s="75" t="s">
        <v>1263</v>
      </c>
      <c r="E432" s="75" t="s">
        <v>1383</v>
      </c>
      <c r="F432" s="75" t="s">
        <v>1380</v>
      </c>
      <c r="G432" s="75" t="s">
        <v>1384</v>
      </c>
      <c r="H432" s="75" t="s">
        <v>1385</v>
      </c>
      <c r="I432" s="30" t="s">
        <v>179</v>
      </c>
      <c r="J432" s="30" t="s">
        <v>126</v>
      </c>
      <c r="K432" s="30" t="s">
        <v>127</v>
      </c>
      <c r="L432" s="30" t="s">
        <v>468</v>
      </c>
      <c r="M432" s="27" t="s">
        <v>129</v>
      </c>
      <c r="N432" s="27"/>
      <c r="O432" s="82" t="s">
        <v>130</v>
      </c>
      <c r="P432" s="30"/>
      <c r="Q432" s="30"/>
      <c r="R432" s="30"/>
      <c r="S432" s="33"/>
      <c r="T432" s="30"/>
      <c r="U432" s="30"/>
    </row>
    <row r="433" ht="108.75" customHeight="1" spans="1:21">
      <c r="A433" s="75" t="str">
        <f t="shared" si="11"/>
        <v>VehicleSetting_431</v>
      </c>
      <c r="B433" s="75" t="s">
        <v>1318</v>
      </c>
      <c r="C433" s="75"/>
      <c r="D433" s="75" t="s">
        <v>1263</v>
      </c>
      <c r="E433" s="75" t="s">
        <v>1386</v>
      </c>
      <c r="F433" s="75" t="s">
        <v>1380</v>
      </c>
      <c r="G433" s="75" t="s">
        <v>1387</v>
      </c>
      <c r="H433" s="75" t="s">
        <v>1388</v>
      </c>
      <c r="I433" s="30" t="s">
        <v>81</v>
      </c>
      <c r="J433" s="30" t="s">
        <v>126</v>
      </c>
      <c r="K433" s="30" t="s">
        <v>127</v>
      </c>
      <c r="L433" s="30" t="s">
        <v>468</v>
      </c>
      <c r="M433" s="27" t="s">
        <v>129</v>
      </c>
      <c r="N433" s="27"/>
      <c r="O433" s="82" t="s">
        <v>130</v>
      </c>
      <c r="P433" s="30"/>
      <c r="Q433" s="30"/>
      <c r="R433" s="30"/>
      <c r="S433" s="33"/>
      <c r="T433" s="30"/>
      <c r="U433" s="30"/>
    </row>
    <row r="434" ht="48" customHeight="1" spans="1:21">
      <c r="A434" s="75" t="str">
        <f t="shared" si="11"/>
        <v>VehicleSetting_432</v>
      </c>
      <c r="B434" s="75" t="s">
        <v>1318</v>
      </c>
      <c r="C434" s="75"/>
      <c r="D434" s="75" t="s">
        <v>1263</v>
      </c>
      <c r="E434" s="75" t="s">
        <v>1389</v>
      </c>
      <c r="F434" s="75" t="s">
        <v>1380</v>
      </c>
      <c r="G434" s="75" t="s">
        <v>1390</v>
      </c>
      <c r="H434" s="75" t="s">
        <v>1391</v>
      </c>
      <c r="I434" s="30" t="s">
        <v>81</v>
      </c>
      <c r="J434" s="30" t="s">
        <v>126</v>
      </c>
      <c r="K434" s="30" t="s">
        <v>127</v>
      </c>
      <c r="L434" s="30" t="s">
        <v>468</v>
      </c>
      <c r="M434" s="27" t="s">
        <v>129</v>
      </c>
      <c r="N434" s="27"/>
      <c r="O434" s="82" t="s">
        <v>130</v>
      </c>
      <c r="P434" s="30"/>
      <c r="Q434" s="30"/>
      <c r="R434" s="30"/>
      <c r="S434" s="33"/>
      <c r="T434" s="30"/>
      <c r="U434" s="30"/>
    </row>
    <row r="435" ht="48" customHeight="1" spans="1:21">
      <c r="A435" s="75" t="str">
        <f t="shared" si="11"/>
        <v>VehicleSetting_433</v>
      </c>
      <c r="B435" s="75" t="s">
        <v>1318</v>
      </c>
      <c r="C435" s="75"/>
      <c r="D435" s="75" t="s">
        <v>1263</v>
      </c>
      <c r="E435" s="75" t="s">
        <v>1392</v>
      </c>
      <c r="F435" s="75" t="s">
        <v>1380</v>
      </c>
      <c r="G435" s="75" t="s">
        <v>1393</v>
      </c>
      <c r="H435" s="75" t="s">
        <v>1394</v>
      </c>
      <c r="I435" s="30" t="s">
        <v>48</v>
      </c>
      <c r="J435" s="30" t="s">
        <v>126</v>
      </c>
      <c r="K435" s="30" t="s">
        <v>127</v>
      </c>
      <c r="L435" s="30" t="s">
        <v>798</v>
      </c>
      <c r="M435" s="27" t="s">
        <v>129</v>
      </c>
      <c r="N435" s="27"/>
      <c r="O435" s="82" t="s">
        <v>164</v>
      </c>
      <c r="P435" s="30"/>
      <c r="Q435" s="30" t="s">
        <v>1395</v>
      </c>
      <c r="R435" s="30"/>
      <c r="S435" s="33"/>
      <c r="T435" s="30"/>
      <c r="U435" s="30"/>
    </row>
    <row r="436" ht="48" customHeight="1" spans="1:21">
      <c r="A436" s="75" t="str">
        <f t="shared" ref="A436:A441" si="12">"VehicleSetting_"&amp;ROW()-2</f>
        <v>VehicleSetting_434</v>
      </c>
      <c r="B436" s="75" t="s">
        <v>1396</v>
      </c>
      <c r="C436" s="75"/>
      <c r="D436" s="75" t="s">
        <v>1263</v>
      </c>
      <c r="E436" s="75" t="s">
        <v>1397</v>
      </c>
      <c r="F436" s="75" t="s">
        <v>1073</v>
      </c>
      <c r="G436" s="75" t="s">
        <v>1398</v>
      </c>
      <c r="H436" s="75" t="s">
        <v>1399</v>
      </c>
      <c r="I436" s="30" t="s">
        <v>48</v>
      </c>
      <c r="J436" s="30" t="s">
        <v>126</v>
      </c>
      <c r="K436" s="30" t="s">
        <v>127</v>
      </c>
      <c r="L436" s="30" t="s">
        <v>798</v>
      </c>
      <c r="M436" s="27" t="s">
        <v>190</v>
      </c>
      <c r="N436" s="27" t="s">
        <v>191</v>
      </c>
      <c r="O436" s="82" t="s">
        <v>130</v>
      </c>
      <c r="P436" s="30"/>
      <c r="Q436" s="30"/>
      <c r="R436" s="30"/>
      <c r="S436" s="33"/>
      <c r="T436" s="30"/>
      <c r="U436" s="30"/>
    </row>
    <row r="437" ht="48" customHeight="1" spans="1:21">
      <c r="A437" s="75" t="str">
        <f t="shared" si="12"/>
        <v>VehicleSetting_435</v>
      </c>
      <c r="B437" s="75" t="s">
        <v>1396</v>
      </c>
      <c r="C437" s="75"/>
      <c r="D437" s="75" t="s">
        <v>1263</v>
      </c>
      <c r="E437" s="75" t="s">
        <v>1400</v>
      </c>
      <c r="F437" s="75" t="s">
        <v>1073</v>
      </c>
      <c r="G437" s="75" t="s">
        <v>1401</v>
      </c>
      <c r="H437" s="75" t="s">
        <v>1402</v>
      </c>
      <c r="I437" s="30" t="s">
        <v>48</v>
      </c>
      <c r="J437" s="30" t="s">
        <v>126</v>
      </c>
      <c r="K437" s="30" t="s">
        <v>127</v>
      </c>
      <c r="L437" s="30" t="s">
        <v>798</v>
      </c>
      <c r="M437" s="27" t="s">
        <v>190</v>
      </c>
      <c r="N437" s="27" t="s">
        <v>191</v>
      </c>
      <c r="O437" s="82" t="s">
        <v>130</v>
      </c>
      <c r="P437" s="30"/>
      <c r="Q437" s="30"/>
      <c r="R437" s="30"/>
      <c r="S437" s="33"/>
      <c r="T437" s="30"/>
      <c r="U437" s="30"/>
    </row>
    <row r="438" ht="48" customHeight="1" spans="1:21">
      <c r="A438" s="75" t="str">
        <f t="shared" si="12"/>
        <v>VehicleSetting_436</v>
      </c>
      <c r="B438" s="75" t="s">
        <v>1396</v>
      </c>
      <c r="C438" s="75"/>
      <c r="D438" s="75" t="s">
        <v>1263</v>
      </c>
      <c r="E438" s="75" t="s">
        <v>1403</v>
      </c>
      <c r="F438" s="75" t="s">
        <v>1404</v>
      </c>
      <c r="G438" s="75" t="s">
        <v>1405</v>
      </c>
      <c r="H438" s="75" t="s">
        <v>1406</v>
      </c>
      <c r="I438" s="30" t="s">
        <v>81</v>
      </c>
      <c r="J438" s="30" t="s">
        <v>126</v>
      </c>
      <c r="K438" s="30" t="s">
        <v>127</v>
      </c>
      <c r="L438" s="30" t="s">
        <v>798</v>
      </c>
      <c r="M438" s="27" t="s">
        <v>129</v>
      </c>
      <c r="N438" s="27"/>
      <c r="O438" s="82" t="s">
        <v>130</v>
      </c>
      <c r="P438" s="30"/>
      <c r="Q438" s="30"/>
      <c r="R438" s="30"/>
      <c r="S438" s="33"/>
      <c r="T438" s="30"/>
      <c r="U438" s="30"/>
    </row>
    <row r="439" ht="48" customHeight="1" spans="1:21">
      <c r="A439" s="75" t="str">
        <f t="shared" si="12"/>
        <v>VehicleSetting_437</v>
      </c>
      <c r="B439" s="75" t="s">
        <v>1396</v>
      </c>
      <c r="C439" s="75"/>
      <c r="D439" s="75" t="s">
        <v>1263</v>
      </c>
      <c r="E439" s="75" t="s">
        <v>1407</v>
      </c>
      <c r="F439" s="75" t="s">
        <v>1404</v>
      </c>
      <c r="G439" s="75" t="s">
        <v>1408</v>
      </c>
      <c r="H439" s="75" t="s">
        <v>1409</v>
      </c>
      <c r="I439" s="30" t="s">
        <v>81</v>
      </c>
      <c r="J439" s="30" t="s">
        <v>126</v>
      </c>
      <c r="K439" s="30" t="s">
        <v>127</v>
      </c>
      <c r="L439" s="30" t="s">
        <v>798</v>
      </c>
      <c r="M439" s="27" t="s">
        <v>129</v>
      </c>
      <c r="N439" s="27"/>
      <c r="O439" s="82" t="s">
        <v>130</v>
      </c>
      <c r="P439" s="30"/>
      <c r="Q439" s="30"/>
      <c r="R439" s="30"/>
      <c r="S439" s="33"/>
      <c r="T439" s="30"/>
      <c r="U439" s="30"/>
    </row>
    <row r="440" ht="80.25" customHeight="1" spans="1:21">
      <c r="A440" s="75" t="str">
        <f t="shared" si="12"/>
        <v>VehicleSetting_438</v>
      </c>
      <c r="B440" s="75" t="s">
        <v>1396</v>
      </c>
      <c r="C440" s="75"/>
      <c r="D440" s="75" t="s">
        <v>1263</v>
      </c>
      <c r="E440" s="75" t="s">
        <v>1410</v>
      </c>
      <c r="F440" s="75" t="s">
        <v>1404</v>
      </c>
      <c r="G440" s="75" t="s">
        <v>1411</v>
      </c>
      <c r="H440" s="75" t="s">
        <v>1412</v>
      </c>
      <c r="I440" s="30" t="s">
        <v>81</v>
      </c>
      <c r="J440" s="30" t="s">
        <v>126</v>
      </c>
      <c r="K440" s="30" t="s">
        <v>127</v>
      </c>
      <c r="L440" s="30" t="s">
        <v>798</v>
      </c>
      <c r="M440" s="27" t="s">
        <v>129</v>
      </c>
      <c r="N440" s="27"/>
      <c r="O440" s="82" t="s">
        <v>130</v>
      </c>
      <c r="P440" s="30"/>
      <c r="Q440" s="30"/>
      <c r="R440" s="30"/>
      <c r="S440" s="33"/>
      <c r="T440" s="30"/>
      <c r="U440" s="30"/>
    </row>
    <row r="441" ht="48" customHeight="1" spans="1:21">
      <c r="A441" s="75" t="str">
        <f t="shared" si="12"/>
        <v>VehicleSetting_439</v>
      </c>
      <c r="B441" s="75" t="s">
        <v>1396</v>
      </c>
      <c r="C441" s="75"/>
      <c r="D441" s="75" t="s">
        <v>1263</v>
      </c>
      <c r="E441" s="75" t="s">
        <v>1413</v>
      </c>
      <c r="F441" s="75" t="s">
        <v>1404</v>
      </c>
      <c r="G441" s="75" t="s">
        <v>1414</v>
      </c>
      <c r="H441" s="75" t="s">
        <v>1415</v>
      </c>
      <c r="I441" s="30" t="s">
        <v>81</v>
      </c>
      <c r="J441" s="30" t="s">
        <v>126</v>
      </c>
      <c r="K441" s="30" t="s">
        <v>127</v>
      </c>
      <c r="L441" s="30" t="s">
        <v>798</v>
      </c>
      <c r="M441" s="27" t="s">
        <v>129</v>
      </c>
      <c r="N441" s="27"/>
      <c r="O441" s="82" t="s">
        <v>130</v>
      </c>
      <c r="P441" s="30"/>
      <c r="Q441" s="30"/>
      <c r="R441" s="30"/>
      <c r="S441" s="33"/>
      <c r="T441" s="30"/>
      <c r="U441" s="30"/>
    </row>
    <row r="442" ht="88.5" customHeight="1" spans="1:21">
      <c r="A442" s="75" t="str">
        <f t="shared" ref="A442:A505" si="13">"VehicleSetting_"&amp;ROW()-2</f>
        <v>VehicleSetting_440</v>
      </c>
      <c r="B442" s="75" t="s">
        <v>1396</v>
      </c>
      <c r="C442" s="75"/>
      <c r="D442" s="75" t="s">
        <v>1263</v>
      </c>
      <c r="E442" s="75" t="s">
        <v>1416</v>
      </c>
      <c r="F442" s="75" t="s">
        <v>1404</v>
      </c>
      <c r="G442" s="75" t="s">
        <v>1417</v>
      </c>
      <c r="H442" s="75" t="s">
        <v>1418</v>
      </c>
      <c r="I442" s="30" t="s">
        <v>48</v>
      </c>
      <c r="J442" s="30" t="s">
        <v>126</v>
      </c>
      <c r="K442" s="30" t="s">
        <v>127</v>
      </c>
      <c r="L442" s="30" t="s">
        <v>798</v>
      </c>
      <c r="M442" s="27" t="s">
        <v>129</v>
      </c>
      <c r="N442" s="27"/>
      <c r="O442" s="82" t="s">
        <v>130</v>
      </c>
      <c r="P442" s="30"/>
      <c r="Q442" s="30"/>
      <c r="R442" s="30"/>
      <c r="S442" s="33"/>
      <c r="T442" s="30"/>
      <c r="U442" s="30"/>
    </row>
    <row r="443" ht="48" customHeight="1" spans="1:21">
      <c r="A443" s="75" t="str">
        <f t="shared" si="13"/>
        <v>VehicleSetting_441</v>
      </c>
      <c r="B443" s="75" t="s">
        <v>1396</v>
      </c>
      <c r="C443" s="75"/>
      <c r="D443" s="75" t="s">
        <v>1263</v>
      </c>
      <c r="E443" s="75" t="s">
        <v>1419</v>
      </c>
      <c r="F443" s="75" t="s">
        <v>1404</v>
      </c>
      <c r="G443" s="75" t="s">
        <v>1420</v>
      </c>
      <c r="H443" s="75" t="s">
        <v>1421</v>
      </c>
      <c r="I443" s="30" t="s">
        <v>48</v>
      </c>
      <c r="J443" s="30" t="s">
        <v>126</v>
      </c>
      <c r="K443" s="30" t="s">
        <v>127</v>
      </c>
      <c r="L443" s="30" t="s">
        <v>798</v>
      </c>
      <c r="M443" s="27" t="s">
        <v>129</v>
      </c>
      <c r="N443" s="27"/>
      <c r="O443" s="82" t="s">
        <v>130</v>
      </c>
      <c r="P443" s="30"/>
      <c r="Q443" s="30"/>
      <c r="R443" s="30"/>
      <c r="S443" s="33"/>
      <c r="T443" s="30"/>
      <c r="U443" s="30"/>
    </row>
    <row r="444" ht="48" customHeight="1" spans="1:22">
      <c r="A444" s="75" t="str">
        <f t="shared" si="13"/>
        <v>VehicleSetting_442</v>
      </c>
      <c r="B444" s="75"/>
      <c r="C444" s="75"/>
      <c r="D444" s="75" t="s">
        <v>1263</v>
      </c>
      <c r="E444" s="75" t="s">
        <v>1422</v>
      </c>
      <c r="F444" s="75" t="s">
        <v>1073</v>
      </c>
      <c r="G444" s="75" t="s">
        <v>1423</v>
      </c>
      <c r="H444" s="75" t="s">
        <v>1424</v>
      </c>
      <c r="I444" s="30" t="s">
        <v>48</v>
      </c>
      <c r="J444" s="30" t="s">
        <v>126</v>
      </c>
      <c r="K444" s="30" t="s">
        <v>127</v>
      </c>
      <c r="L444" s="30" t="s">
        <v>468</v>
      </c>
      <c r="M444" s="27" t="s">
        <v>190</v>
      </c>
      <c r="N444" s="27" t="s">
        <v>191</v>
      </c>
      <c r="O444" s="82" t="s">
        <v>130</v>
      </c>
      <c r="P444" s="30"/>
      <c r="Q444" s="30"/>
      <c r="R444" s="30"/>
      <c r="S444" s="33"/>
      <c r="T444" s="30"/>
      <c r="U444" s="30"/>
      <c r="V444" s="83"/>
    </row>
    <row r="445" ht="48" customHeight="1" spans="1:21">
      <c r="A445" s="75" t="str">
        <f t="shared" si="13"/>
        <v>VehicleSetting_443</v>
      </c>
      <c r="B445" s="75"/>
      <c r="C445" s="75"/>
      <c r="D445" s="75" t="s">
        <v>1263</v>
      </c>
      <c r="E445" s="75" t="s">
        <v>1425</v>
      </c>
      <c r="F445" s="75" t="s">
        <v>1073</v>
      </c>
      <c r="G445" s="75" t="s">
        <v>1426</v>
      </c>
      <c r="H445" s="75" t="s">
        <v>1427</v>
      </c>
      <c r="I445" s="30" t="s">
        <v>48</v>
      </c>
      <c r="J445" s="30" t="s">
        <v>126</v>
      </c>
      <c r="K445" s="30" t="s">
        <v>127</v>
      </c>
      <c r="L445" s="30" t="s">
        <v>468</v>
      </c>
      <c r="M445" s="27" t="s">
        <v>190</v>
      </c>
      <c r="N445" s="27" t="s">
        <v>191</v>
      </c>
      <c r="O445" s="82" t="s">
        <v>130</v>
      </c>
      <c r="P445" s="30"/>
      <c r="Q445" s="30"/>
      <c r="R445" s="30"/>
      <c r="S445" s="33"/>
      <c r="T445" s="30"/>
      <c r="U445" s="30"/>
    </row>
    <row r="446" ht="48" customHeight="1" spans="1:21">
      <c r="A446" s="75" t="str">
        <f t="shared" si="13"/>
        <v>VehicleSetting_444</v>
      </c>
      <c r="B446" s="75"/>
      <c r="C446" s="75"/>
      <c r="D446" s="75" t="s">
        <v>1263</v>
      </c>
      <c r="E446" s="75" t="s">
        <v>1132</v>
      </c>
      <c r="F446" s="75" t="s">
        <v>1428</v>
      </c>
      <c r="G446" s="75" t="s">
        <v>1134</v>
      </c>
      <c r="H446" s="75" t="s">
        <v>1429</v>
      </c>
      <c r="I446" s="30" t="s">
        <v>48</v>
      </c>
      <c r="J446" s="30" t="s">
        <v>126</v>
      </c>
      <c r="K446" s="30" t="s">
        <v>127</v>
      </c>
      <c r="L446" s="30" t="s">
        <v>468</v>
      </c>
      <c r="M446" s="27" t="s">
        <v>129</v>
      </c>
      <c r="N446" s="27"/>
      <c r="O446" s="82" t="s">
        <v>130</v>
      </c>
      <c r="P446" s="30"/>
      <c r="Q446" s="30"/>
      <c r="R446" s="30"/>
      <c r="S446" s="33"/>
      <c r="T446" s="30"/>
      <c r="U446" s="30"/>
    </row>
    <row r="447" ht="107.25" customHeight="1" spans="1:21">
      <c r="A447" s="75" t="str">
        <f t="shared" si="13"/>
        <v>VehicleSetting_445</v>
      </c>
      <c r="B447" s="75" t="s">
        <v>1137</v>
      </c>
      <c r="C447" s="75"/>
      <c r="D447" s="75" t="s">
        <v>1263</v>
      </c>
      <c r="E447" s="75" t="s">
        <v>498</v>
      </c>
      <c r="F447" s="75" t="s">
        <v>1138</v>
      </c>
      <c r="G447" s="75" t="s">
        <v>1430</v>
      </c>
      <c r="H447" s="75" t="s">
        <v>1140</v>
      </c>
      <c r="I447" s="30" t="s">
        <v>81</v>
      </c>
      <c r="J447" s="30" t="s">
        <v>126</v>
      </c>
      <c r="K447" s="30" t="s">
        <v>127</v>
      </c>
      <c r="L447" s="30" t="s">
        <v>468</v>
      </c>
      <c r="M447" s="27" t="s">
        <v>129</v>
      </c>
      <c r="N447" s="27"/>
      <c r="O447" s="82" t="s">
        <v>130</v>
      </c>
      <c r="P447" s="30"/>
      <c r="Q447" s="30"/>
      <c r="R447" s="30"/>
      <c r="S447" s="33"/>
      <c r="T447" s="30"/>
      <c r="U447" s="30"/>
    </row>
    <row r="448" ht="81" customHeight="1" spans="1:21">
      <c r="A448" s="75" t="str">
        <f t="shared" si="13"/>
        <v>VehicleSetting_446</v>
      </c>
      <c r="B448" s="75" t="s">
        <v>1137</v>
      </c>
      <c r="C448" s="75"/>
      <c r="D448" s="75" t="s">
        <v>1263</v>
      </c>
      <c r="E448" s="75" t="s">
        <v>502</v>
      </c>
      <c r="F448" s="75" t="s">
        <v>1138</v>
      </c>
      <c r="G448" s="75" t="s">
        <v>503</v>
      </c>
      <c r="H448" s="75" t="s">
        <v>1141</v>
      </c>
      <c r="I448" s="30" t="s">
        <v>81</v>
      </c>
      <c r="J448" s="30" t="s">
        <v>126</v>
      </c>
      <c r="K448" s="30" t="s">
        <v>127</v>
      </c>
      <c r="L448" s="30" t="s">
        <v>468</v>
      </c>
      <c r="M448" s="27" t="s">
        <v>129</v>
      </c>
      <c r="N448" s="27"/>
      <c r="O448" s="82" t="s">
        <v>130</v>
      </c>
      <c r="P448" s="30"/>
      <c r="Q448" s="30"/>
      <c r="R448" s="30"/>
      <c r="S448" s="33"/>
      <c r="T448" s="30"/>
      <c r="U448" s="30"/>
    </row>
    <row r="449" ht="91.5" customHeight="1" spans="1:21">
      <c r="A449" s="75" t="str">
        <f t="shared" si="13"/>
        <v>VehicleSetting_447</v>
      </c>
      <c r="B449" s="75" t="s">
        <v>1137</v>
      </c>
      <c r="C449" s="75"/>
      <c r="D449" s="75" t="s">
        <v>1431</v>
      </c>
      <c r="E449" s="75" t="s">
        <v>1142</v>
      </c>
      <c r="F449" s="75" t="s">
        <v>1143</v>
      </c>
      <c r="G449" s="75" t="s">
        <v>1144</v>
      </c>
      <c r="H449" s="75" t="s">
        <v>1145</v>
      </c>
      <c r="I449" s="30" t="s">
        <v>48</v>
      </c>
      <c r="J449" s="30" t="s">
        <v>126</v>
      </c>
      <c r="K449" s="30" t="s">
        <v>127</v>
      </c>
      <c r="L449" s="30" t="s">
        <v>468</v>
      </c>
      <c r="M449" s="27" t="s">
        <v>190</v>
      </c>
      <c r="N449" s="27" t="s">
        <v>508</v>
      </c>
      <c r="O449" s="82" t="s">
        <v>130</v>
      </c>
      <c r="P449" s="30"/>
      <c r="Q449" s="30"/>
      <c r="R449" s="30"/>
      <c r="S449" s="33"/>
      <c r="T449" s="30"/>
      <c r="U449" s="30"/>
    </row>
    <row r="450" ht="48" customHeight="1" spans="1:21">
      <c r="A450" s="75" t="str">
        <f t="shared" si="13"/>
        <v>VehicleSetting_448</v>
      </c>
      <c r="B450" s="75" t="s">
        <v>1137</v>
      </c>
      <c r="C450" s="75"/>
      <c r="D450" s="75" t="s">
        <v>1431</v>
      </c>
      <c r="E450" s="75" t="s">
        <v>1146</v>
      </c>
      <c r="F450" s="75" t="s">
        <v>1143</v>
      </c>
      <c r="G450" s="75" t="s">
        <v>1147</v>
      </c>
      <c r="H450" s="75" t="s">
        <v>1148</v>
      </c>
      <c r="I450" s="30" t="s">
        <v>81</v>
      </c>
      <c r="J450" s="30" t="s">
        <v>126</v>
      </c>
      <c r="K450" s="30" t="s">
        <v>127</v>
      </c>
      <c r="L450" s="30" t="s">
        <v>468</v>
      </c>
      <c r="M450" s="27" t="s">
        <v>190</v>
      </c>
      <c r="N450" s="27" t="s">
        <v>508</v>
      </c>
      <c r="O450" s="82" t="s">
        <v>130</v>
      </c>
      <c r="P450" s="30"/>
      <c r="Q450" s="30"/>
      <c r="R450" s="30"/>
      <c r="S450" s="33"/>
      <c r="T450" s="30"/>
      <c r="U450" s="30"/>
    </row>
    <row r="451" ht="48" customHeight="1" spans="1:21">
      <c r="A451" s="75" t="str">
        <f t="shared" si="13"/>
        <v>VehicleSetting_449</v>
      </c>
      <c r="B451" s="75" t="s">
        <v>1137</v>
      </c>
      <c r="C451" s="75"/>
      <c r="D451" s="75" t="s">
        <v>1431</v>
      </c>
      <c r="E451" s="75" t="s">
        <v>1149</v>
      </c>
      <c r="F451" s="75" t="s">
        <v>1143</v>
      </c>
      <c r="G451" s="75" t="s">
        <v>1150</v>
      </c>
      <c r="H451" s="75" t="s">
        <v>1151</v>
      </c>
      <c r="I451" s="30" t="s">
        <v>48</v>
      </c>
      <c r="J451" s="30" t="s">
        <v>126</v>
      </c>
      <c r="K451" s="30" t="s">
        <v>127</v>
      </c>
      <c r="L451" s="30" t="s">
        <v>468</v>
      </c>
      <c r="M451" s="27" t="s">
        <v>190</v>
      </c>
      <c r="N451" s="27" t="s">
        <v>508</v>
      </c>
      <c r="O451" s="82" t="s">
        <v>130</v>
      </c>
      <c r="P451" s="30"/>
      <c r="Q451" s="30"/>
      <c r="R451" s="30"/>
      <c r="S451" s="33"/>
      <c r="T451" s="30"/>
      <c r="U451" s="30"/>
    </row>
    <row r="452" ht="48" customHeight="1" spans="1:21">
      <c r="A452" s="75" t="str">
        <f t="shared" si="13"/>
        <v>VehicleSetting_450</v>
      </c>
      <c r="B452" s="75" t="s">
        <v>1137</v>
      </c>
      <c r="C452" s="75"/>
      <c r="D452" s="75" t="s">
        <v>1431</v>
      </c>
      <c r="E452" s="75" t="s">
        <v>1152</v>
      </c>
      <c r="F452" s="75" t="s">
        <v>1143</v>
      </c>
      <c r="G452" s="75" t="s">
        <v>1153</v>
      </c>
      <c r="H452" s="75" t="s">
        <v>1154</v>
      </c>
      <c r="I452" s="30" t="s">
        <v>81</v>
      </c>
      <c r="J452" s="30" t="s">
        <v>126</v>
      </c>
      <c r="K452" s="30" t="s">
        <v>127</v>
      </c>
      <c r="L452" s="30" t="s">
        <v>468</v>
      </c>
      <c r="M452" s="27" t="s">
        <v>190</v>
      </c>
      <c r="N452" s="27" t="s">
        <v>508</v>
      </c>
      <c r="O452" s="82" t="s">
        <v>130</v>
      </c>
      <c r="P452" s="30"/>
      <c r="Q452" s="30"/>
      <c r="R452" s="30"/>
      <c r="S452" s="33"/>
      <c r="T452" s="30"/>
      <c r="U452" s="30"/>
    </row>
    <row r="453" ht="48" customHeight="1" spans="1:21">
      <c r="A453" s="75" t="str">
        <f t="shared" si="13"/>
        <v>VehicleSetting_451</v>
      </c>
      <c r="B453" s="75" t="s">
        <v>1137</v>
      </c>
      <c r="C453" s="75"/>
      <c r="D453" s="75" t="s">
        <v>1431</v>
      </c>
      <c r="E453" s="75" t="s">
        <v>1155</v>
      </c>
      <c r="F453" s="75" t="s">
        <v>1143</v>
      </c>
      <c r="G453" s="75" t="s">
        <v>1156</v>
      </c>
      <c r="H453" s="75" t="s">
        <v>1157</v>
      </c>
      <c r="I453" s="30" t="s">
        <v>179</v>
      </c>
      <c r="J453" s="30" t="s">
        <v>126</v>
      </c>
      <c r="K453" s="30" t="s">
        <v>127</v>
      </c>
      <c r="L453" s="30" t="s">
        <v>468</v>
      </c>
      <c r="M453" s="27" t="s">
        <v>190</v>
      </c>
      <c r="N453" s="27" t="s">
        <v>508</v>
      </c>
      <c r="O453" s="82" t="s">
        <v>130</v>
      </c>
      <c r="P453" s="30"/>
      <c r="Q453" s="30"/>
      <c r="R453" s="30"/>
      <c r="S453" s="33"/>
      <c r="T453" s="30"/>
      <c r="U453" s="30"/>
    </row>
    <row r="454" ht="48" customHeight="1" spans="1:21">
      <c r="A454" s="75" t="str">
        <f t="shared" si="13"/>
        <v>VehicleSetting_452</v>
      </c>
      <c r="B454" s="75" t="s">
        <v>1137</v>
      </c>
      <c r="C454" s="75"/>
      <c r="D454" s="75" t="s">
        <v>1431</v>
      </c>
      <c r="E454" s="75" t="s">
        <v>1158</v>
      </c>
      <c r="F454" s="75" t="s">
        <v>1143</v>
      </c>
      <c r="G454" s="75" t="s">
        <v>1159</v>
      </c>
      <c r="H454" s="75" t="s">
        <v>1160</v>
      </c>
      <c r="I454" s="30" t="s">
        <v>48</v>
      </c>
      <c r="J454" s="30" t="s">
        <v>126</v>
      </c>
      <c r="K454" s="30" t="s">
        <v>127</v>
      </c>
      <c r="L454" s="30" t="s">
        <v>468</v>
      </c>
      <c r="M454" s="27" t="s">
        <v>190</v>
      </c>
      <c r="N454" s="27" t="s">
        <v>508</v>
      </c>
      <c r="O454" s="82" t="s">
        <v>130</v>
      </c>
      <c r="P454" s="30"/>
      <c r="Q454" s="30"/>
      <c r="R454" s="30"/>
      <c r="S454" s="33"/>
      <c r="T454" s="30"/>
      <c r="U454" s="30"/>
    </row>
    <row r="455" ht="48" customHeight="1" spans="1:21">
      <c r="A455" s="75" t="str">
        <f t="shared" si="13"/>
        <v>VehicleSetting_453</v>
      </c>
      <c r="B455" s="75" t="s">
        <v>1137</v>
      </c>
      <c r="C455" s="75"/>
      <c r="D455" s="75" t="s">
        <v>1431</v>
      </c>
      <c r="E455" s="75" t="s">
        <v>1161</v>
      </c>
      <c r="F455" s="75" t="s">
        <v>1143</v>
      </c>
      <c r="G455" s="75" t="s">
        <v>1162</v>
      </c>
      <c r="H455" s="75" t="s">
        <v>1163</v>
      </c>
      <c r="I455" s="30" t="s">
        <v>81</v>
      </c>
      <c r="J455" s="30" t="s">
        <v>126</v>
      </c>
      <c r="K455" s="30" t="s">
        <v>127</v>
      </c>
      <c r="L455" s="30" t="s">
        <v>468</v>
      </c>
      <c r="M455" s="27" t="s">
        <v>190</v>
      </c>
      <c r="N455" s="27" t="s">
        <v>508</v>
      </c>
      <c r="O455" s="82" t="s">
        <v>130</v>
      </c>
      <c r="P455" s="30"/>
      <c r="Q455" s="30"/>
      <c r="R455" s="30"/>
      <c r="S455" s="33"/>
      <c r="T455" s="30"/>
      <c r="U455" s="30"/>
    </row>
    <row r="456" ht="48" customHeight="1" spans="1:21">
      <c r="A456" s="75" t="str">
        <f t="shared" si="13"/>
        <v>VehicleSetting_454</v>
      </c>
      <c r="B456" s="75" t="s">
        <v>1137</v>
      </c>
      <c r="C456" s="75"/>
      <c r="D456" s="75" t="s">
        <v>1431</v>
      </c>
      <c r="E456" s="75" t="s">
        <v>1164</v>
      </c>
      <c r="F456" s="75" t="s">
        <v>1143</v>
      </c>
      <c r="G456" s="75" t="s">
        <v>1165</v>
      </c>
      <c r="H456" s="75" t="s">
        <v>1166</v>
      </c>
      <c r="I456" s="30" t="s">
        <v>48</v>
      </c>
      <c r="J456" s="30" t="s">
        <v>126</v>
      </c>
      <c r="K456" s="30" t="s">
        <v>127</v>
      </c>
      <c r="L456" s="30" t="s">
        <v>468</v>
      </c>
      <c r="M456" s="27" t="s">
        <v>190</v>
      </c>
      <c r="N456" s="27" t="s">
        <v>508</v>
      </c>
      <c r="O456" s="82" t="s">
        <v>130</v>
      </c>
      <c r="P456" s="30"/>
      <c r="Q456" s="30"/>
      <c r="R456" s="30"/>
      <c r="S456" s="33"/>
      <c r="T456" s="30"/>
      <c r="U456" s="30"/>
    </row>
    <row r="457" ht="48" customHeight="1" spans="1:21">
      <c r="A457" s="75" t="str">
        <f t="shared" si="13"/>
        <v>VehicleSetting_455</v>
      </c>
      <c r="B457" s="75" t="s">
        <v>1137</v>
      </c>
      <c r="C457" s="75"/>
      <c r="D457" s="75" t="s">
        <v>1431</v>
      </c>
      <c r="E457" s="75" t="s">
        <v>1167</v>
      </c>
      <c r="F457" s="75" t="s">
        <v>1143</v>
      </c>
      <c r="G457" s="75" t="s">
        <v>1168</v>
      </c>
      <c r="H457" s="75" t="s">
        <v>1169</v>
      </c>
      <c r="I457" s="30" t="s">
        <v>81</v>
      </c>
      <c r="J457" s="30" t="s">
        <v>126</v>
      </c>
      <c r="K457" s="30" t="s">
        <v>127</v>
      </c>
      <c r="L457" s="30" t="s">
        <v>468</v>
      </c>
      <c r="M457" s="27" t="s">
        <v>190</v>
      </c>
      <c r="N457" s="27" t="s">
        <v>508</v>
      </c>
      <c r="O457" s="82" t="s">
        <v>130</v>
      </c>
      <c r="P457" s="30"/>
      <c r="Q457" s="30"/>
      <c r="R457" s="30"/>
      <c r="S457" s="33"/>
      <c r="T457" s="30"/>
      <c r="U457" s="30"/>
    </row>
    <row r="458" ht="48" customHeight="1" spans="1:21">
      <c r="A458" s="75" t="str">
        <f t="shared" si="13"/>
        <v>VehicleSetting_456</v>
      </c>
      <c r="B458" s="75" t="s">
        <v>1137</v>
      </c>
      <c r="C458" s="75"/>
      <c r="D458" s="75" t="s">
        <v>1431</v>
      </c>
      <c r="E458" s="75" t="s">
        <v>1170</v>
      </c>
      <c r="F458" s="75" t="s">
        <v>1143</v>
      </c>
      <c r="G458" s="75" t="s">
        <v>1171</v>
      </c>
      <c r="H458" s="75" t="s">
        <v>1172</v>
      </c>
      <c r="I458" s="30" t="s">
        <v>48</v>
      </c>
      <c r="J458" s="30" t="s">
        <v>126</v>
      </c>
      <c r="K458" s="30" t="s">
        <v>127</v>
      </c>
      <c r="L458" s="30" t="s">
        <v>468</v>
      </c>
      <c r="M458" s="27" t="s">
        <v>190</v>
      </c>
      <c r="N458" s="27" t="s">
        <v>508</v>
      </c>
      <c r="O458" s="82" t="s">
        <v>130</v>
      </c>
      <c r="P458" s="30"/>
      <c r="Q458" s="30"/>
      <c r="R458" s="30"/>
      <c r="S458" s="33"/>
      <c r="T458" s="30"/>
      <c r="U458" s="30"/>
    </row>
    <row r="459" ht="114" customHeight="1" spans="1:21">
      <c r="A459" s="75" t="str">
        <f t="shared" si="13"/>
        <v>VehicleSetting_457</v>
      </c>
      <c r="B459" s="75" t="s">
        <v>1137</v>
      </c>
      <c r="C459" s="75"/>
      <c r="D459" s="75" t="s">
        <v>1431</v>
      </c>
      <c r="E459" s="75" t="s">
        <v>1173</v>
      </c>
      <c r="F459" s="75" t="s">
        <v>1143</v>
      </c>
      <c r="G459" s="75" t="s">
        <v>1174</v>
      </c>
      <c r="H459" s="75" t="s">
        <v>1432</v>
      </c>
      <c r="I459" s="30" t="s">
        <v>81</v>
      </c>
      <c r="J459" s="30" t="s">
        <v>126</v>
      </c>
      <c r="K459" s="30" t="s">
        <v>127</v>
      </c>
      <c r="L459" s="30" t="s">
        <v>468</v>
      </c>
      <c r="M459" s="27" t="s">
        <v>129</v>
      </c>
      <c r="N459" s="27"/>
      <c r="O459" s="82" t="s">
        <v>130</v>
      </c>
      <c r="P459" s="30"/>
      <c r="Q459" s="30"/>
      <c r="R459" s="30"/>
      <c r="S459" s="33"/>
      <c r="T459" s="30"/>
      <c r="U459" s="30"/>
    </row>
    <row r="460" ht="119.25" customHeight="1" spans="1:21">
      <c r="A460" s="75" t="str">
        <f t="shared" si="13"/>
        <v>VehicleSetting_458</v>
      </c>
      <c r="B460" s="75" t="s">
        <v>1137</v>
      </c>
      <c r="C460" s="75"/>
      <c r="D460" s="75" t="s">
        <v>1431</v>
      </c>
      <c r="E460" s="75" t="s">
        <v>1176</v>
      </c>
      <c r="F460" s="75" t="s">
        <v>1143</v>
      </c>
      <c r="G460" s="75" t="s">
        <v>1177</v>
      </c>
      <c r="H460" s="75" t="s">
        <v>1433</v>
      </c>
      <c r="I460" s="30" t="s">
        <v>81</v>
      </c>
      <c r="J460" s="30" t="s">
        <v>126</v>
      </c>
      <c r="K460" s="30" t="s">
        <v>127</v>
      </c>
      <c r="L460" s="30" t="s">
        <v>468</v>
      </c>
      <c r="M460" s="27" t="s">
        <v>129</v>
      </c>
      <c r="N460" s="27"/>
      <c r="O460" s="82" t="s">
        <v>130</v>
      </c>
      <c r="P460" s="30"/>
      <c r="Q460" s="30"/>
      <c r="R460" s="30"/>
      <c r="S460" s="33"/>
      <c r="T460" s="30"/>
      <c r="U460" s="30"/>
    </row>
    <row r="461" ht="121.5" customHeight="1" spans="1:21">
      <c r="A461" s="75" t="str">
        <f t="shared" si="13"/>
        <v>VehicleSetting_459</v>
      </c>
      <c r="B461" s="75" t="s">
        <v>1137</v>
      </c>
      <c r="C461" s="75"/>
      <c r="D461" s="75" t="s">
        <v>1431</v>
      </c>
      <c r="E461" s="75" t="s">
        <v>1179</v>
      </c>
      <c r="F461" s="75" t="s">
        <v>1143</v>
      </c>
      <c r="G461" s="75" t="s">
        <v>1180</v>
      </c>
      <c r="H461" s="75" t="s">
        <v>1181</v>
      </c>
      <c r="I461" s="30" t="s">
        <v>81</v>
      </c>
      <c r="J461" s="30" t="s">
        <v>126</v>
      </c>
      <c r="K461" s="30" t="s">
        <v>127</v>
      </c>
      <c r="L461" s="30" t="s">
        <v>468</v>
      </c>
      <c r="M461" s="27" t="s">
        <v>129</v>
      </c>
      <c r="N461" s="27"/>
      <c r="O461" s="82" t="s">
        <v>130</v>
      </c>
      <c r="P461" s="30"/>
      <c r="Q461" s="30"/>
      <c r="R461" s="30"/>
      <c r="S461" s="33"/>
      <c r="T461" s="30"/>
      <c r="U461" s="30"/>
    </row>
    <row r="462" ht="123.75" customHeight="1" spans="1:21">
      <c r="A462" s="75" t="str">
        <f t="shared" si="13"/>
        <v>VehicleSetting_460</v>
      </c>
      <c r="B462" s="75" t="s">
        <v>1137</v>
      </c>
      <c r="C462" s="75"/>
      <c r="D462" s="75" t="s">
        <v>1431</v>
      </c>
      <c r="E462" s="75" t="s">
        <v>1182</v>
      </c>
      <c r="F462" s="75" t="s">
        <v>1143</v>
      </c>
      <c r="G462" s="75" t="s">
        <v>1183</v>
      </c>
      <c r="H462" s="75" t="s">
        <v>1184</v>
      </c>
      <c r="I462" s="30" t="s">
        <v>48</v>
      </c>
      <c r="J462" s="30" t="s">
        <v>126</v>
      </c>
      <c r="K462" s="30" t="s">
        <v>127</v>
      </c>
      <c r="L462" s="30" t="s">
        <v>468</v>
      </c>
      <c r="M462" s="27" t="s">
        <v>129</v>
      </c>
      <c r="N462" s="27"/>
      <c r="O462" s="82" t="s">
        <v>130</v>
      </c>
      <c r="P462" s="30"/>
      <c r="Q462" s="30"/>
      <c r="R462" s="30"/>
      <c r="S462" s="33"/>
      <c r="T462" s="30"/>
      <c r="U462" s="30"/>
    </row>
    <row r="463" ht="48" customHeight="1" spans="1:21">
      <c r="A463" s="75" t="str">
        <f t="shared" si="13"/>
        <v>VehicleSetting_461</v>
      </c>
      <c r="B463" s="75" t="s">
        <v>1137</v>
      </c>
      <c r="C463" s="75"/>
      <c r="D463" s="75" t="s">
        <v>1431</v>
      </c>
      <c r="E463" s="75" t="s">
        <v>1185</v>
      </c>
      <c r="F463" s="75" t="s">
        <v>1143</v>
      </c>
      <c r="G463" s="75" t="s">
        <v>1186</v>
      </c>
      <c r="H463" s="75" t="s">
        <v>1187</v>
      </c>
      <c r="I463" s="30" t="s">
        <v>48</v>
      </c>
      <c r="J463" s="30" t="s">
        <v>126</v>
      </c>
      <c r="K463" s="30" t="s">
        <v>127</v>
      </c>
      <c r="L463" s="30" t="s">
        <v>468</v>
      </c>
      <c r="M463" s="27" t="s">
        <v>129</v>
      </c>
      <c r="N463" s="27"/>
      <c r="O463" s="82" t="s">
        <v>130</v>
      </c>
      <c r="P463" s="30"/>
      <c r="Q463" s="30"/>
      <c r="R463" s="30"/>
      <c r="S463" s="33"/>
      <c r="T463" s="30"/>
      <c r="U463" s="30"/>
    </row>
    <row r="464" ht="48" customHeight="1" spans="1:21">
      <c r="A464" s="75" t="str">
        <f t="shared" si="13"/>
        <v>VehicleSetting_462</v>
      </c>
      <c r="B464" s="75" t="s">
        <v>1137</v>
      </c>
      <c r="C464" s="75"/>
      <c r="D464" s="75" t="s">
        <v>1431</v>
      </c>
      <c r="E464" s="75" t="s">
        <v>1188</v>
      </c>
      <c r="F464" s="75" t="s">
        <v>1143</v>
      </c>
      <c r="G464" s="75" t="s">
        <v>1189</v>
      </c>
      <c r="H464" s="75" t="s">
        <v>1190</v>
      </c>
      <c r="I464" s="30" t="s">
        <v>81</v>
      </c>
      <c r="J464" s="30" t="s">
        <v>126</v>
      </c>
      <c r="K464" s="30" t="s">
        <v>127</v>
      </c>
      <c r="L464" s="30" t="s">
        <v>468</v>
      </c>
      <c r="M464" s="27" t="s">
        <v>129</v>
      </c>
      <c r="N464" s="27"/>
      <c r="O464" s="82" t="s">
        <v>130</v>
      </c>
      <c r="P464" s="30"/>
      <c r="Q464" s="30"/>
      <c r="R464" s="30"/>
      <c r="S464" s="33"/>
      <c r="T464" s="30"/>
      <c r="U464" s="30"/>
    </row>
    <row r="465" ht="48" customHeight="1" spans="1:21">
      <c r="A465" s="75" t="str">
        <f t="shared" si="13"/>
        <v>VehicleSetting_463</v>
      </c>
      <c r="B465" s="75" t="s">
        <v>1137</v>
      </c>
      <c r="C465" s="75"/>
      <c r="D465" s="75" t="s">
        <v>1431</v>
      </c>
      <c r="E465" s="75" t="s">
        <v>1191</v>
      </c>
      <c r="F465" s="75" t="s">
        <v>1143</v>
      </c>
      <c r="G465" s="75" t="s">
        <v>1192</v>
      </c>
      <c r="H465" s="75" t="s">
        <v>1193</v>
      </c>
      <c r="I465" s="30" t="s">
        <v>48</v>
      </c>
      <c r="J465" s="30" t="s">
        <v>126</v>
      </c>
      <c r="K465" s="30" t="s">
        <v>127</v>
      </c>
      <c r="L465" s="30" t="s">
        <v>468</v>
      </c>
      <c r="M465" s="27" t="s">
        <v>129</v>
      </c>
      <c r="N465" s="27"/>
      <c r="O465" s="82" t="s">
        <v>130</v>
      </c>
      <c r="P465" s="30"/>
      <c r="Q465" s="30"/>
      <c r="R465" s="30"/>
      <c r="S465" s="33"/>
      <c r="T465" s="30"/>
      <c r="U465" s="30"/>
    </row>
    <row r="466" ht="48" customHeight="1" spans="1:21">
      <c r="A466" s="75" t="str">
        <f t="shared" si="13"/>
        <v>VehicleSetting_464</v>
      </c>
      <c r="B466" s="75" t="s">
        <v>1137</v>
      </c>
      <c r="C466" s="75"/>
      <c r="D466" s="75" t="s">
        <v>1431</v>
      </c>
      <c r="E466" s="75" t="s">
        <v>1194</v>
      </c>
      <c r="F466" s="75" t="s">
        <v>1143</v>
      </c>
      <c r="G466" s="75" t="s">
        <v>1195</v>
      </c>
      <c r="H466" s="75" t="s">
        <v>1196</v>
      </c>
      <c r="I466" s="30" t="s">
        <v>48</v>
      </c>
      <c r="J466" s="30" t="s">
        <v>126</v>
      </c>
      <c r="K466" s="30" t="s">
        <v>127</v>
      </c>
      <c r="L466" s="30" t="s">
        <v>468</v>
      </c>
      <c r="M466" s="27" t="s">
        <v>129</v>
      </c>
      <c r="N466" s="27"/>
      <c r="O466" s="82" t="s">
        <v>130</v>
      </c>
      <c r="P466" s="30"/>
      <c r="Q466" s="30"/>
      <c r="R466" s="30"/>
      <c r="S466" s="33"/>
      <c r="T466" s="30"/>
      <c r="U466" s="30"/>
    </row>
    <row r="467" ht="48" customHeight="1" spans="1:21">
      <c r="A467" s="75" t="str">
        <f t="shared" si="13"/>
        <v>VehicleSetting_465</v>
      </c>
      <c r="B467" s="75" t="s">
        <v>1137</v>
      </c>
      <c r="C467" s="75"/>
      <c r="D467" s="75" t="s">
        <v>1431</v>
      </c>
      <c r="E467" s="75" t="s">
        <v>1197</v>
      </c>
      <c r="F467" s="75" t="s">
        <v>1143</v>
      </c>
      <c r="G467" s="75" t="s">
        <v>1198</v>
      </c>
      <c r="H467" s="75" t="s">
        <v>1199</v>
      </c>
      <c r="I467" s="30" t="s">
        <v>48</v>
      </c>
      <c r="J467" s="30" t="s">
        <v>126</v>
      </c>
      <c r="K467" s="30" t="s">
        <v>127</v>
      </c>
      <c r="L467" s="30" t="s">
        <v>468</v>
      </c>
      <c r="M467" s="27" t="s">
        <v>129</v>
      </c>
      <c r="N467" s="27"/>
      <c r="O467" s="82" t="s">
        <v>130</v>
      </c>
      <c r="P467" s="30"/>
      <c r="Q467" s="30"/>
      <c r="R467" s="30"/>
      <c r="S467" s="33"/>
      <c r="T467" s="30"/>
      <c r="U467" s="30"/>
    </row>
    <row r="468" ht="48" customHeight="1" spans="1:21">
      <c r="A468" s="75" t="str">
        <f t="shared" si="13"/>
        <v>VehicleSetting_466</v>
      </c>
      <c r="B468" s="75" t="s">
        <v>1137</v>
      </c>
      <c r="C468" s="75"/>
      <c r="D468" s="75" t="s">
        <v>1431</v>
      </c>
      <c r="E468" s="75" t="s">
        <v>1200</v>
      </c>
      <c r="F468" s="75" t="s">
        <v>1143</v>
      </c>
      <c r="G468" s="75" t="s">
        <v>575</v>
      </c>
      <c r="H468" s="75" t="s">
        <v>1201</v>
      </c>
      <c r="I468" s="30" t="s">
        <v>48</v>
      </c>
      <c r="J468" s="30" t="s">
        <v>126</v>
      </c>
      <c r="K468" s="30" t="s">
        <v>127</v>
      </c>
      <c r="L468" s="30" t="s">
        <v>468</v>
      </c>
      <c r="M468" s="27" t="s">
        <v>129</v>
      </c>
      <c r="N468" s="27"/>
      <c r="O468" s="82" t="s">
        <v>130</v>
      </c>
      <c r="P468" s="30"/>
      <c r="Q468" s="30"/>
      <c r="R468" s="30"/>
      <c r="S468" s="33"/>
      <c r="T468" s="30"/>
      <c r="U468" s="30"/>
    </row>
    <row r="469" ht="48" customHeight="1" spans="1:21">
      <c r="A469" s="75" t="str">
        <f t="shared" si="13"/>
        <v>VehicleSetting_467</v>
      </c>
      <c r="B469" s="75" t="s">
        <v>1137</v>
      </c>
      <c r="C469" s="75"/>
      <c r="D469" s="75" t="s">
        <v>1431</v>
      </c>
      <c r="E469" s="75" t="s">
        <v>1202</v>
      </c>
      <c r="F469" s="75" t="s">
        <v>1143</v>
      </c>
      <c r="G469" s="75" t="s">
        <v>1203</v>
      </c>
      <c r="H469" s="75" t="s">
        <v>1204</v>
      </c>
      <c r="I469" s="30" t="s">
        <v>48</v>
      </c>
      <c r="J469" s="30" t="s">
        <v>126</v>
      </c>
      <c r="K469" s="30" t="s">
        <v>127</v>
      </c>
      <c r="L469" s="30" t="s">
        <v>468</v>
      </c>
      <c r="M469" s="27" t="s">
        <v>129</v>
      </c>
      <c r="N469" s="27"/>
      <c r="O469" s="82" t="s">
        <v>130</v>
      </c>
      <c r="P469" s="30"/>
      <c r="Q469" s="30"/>
      <c r="R469" s="30"/>
      <c r="S469" s="33"/>
      <c r="T469" s="30"/>
      <c r="U469" s="30"/>
    </row>
    <row r="470" ht="48" customHeight="1" spans="1:21">
      <c r="A470" s="75" t="str">
        <f t="shared" si="13"/>
        <v>VehicleSetting_468</v>
      </c>
      <c r="B470" s="75" t="s">
        <v>1137</v>
      </c>
      <c r="C470" s="75"/>
      <c r="D470" s="75" t="s">
        <v>1431</v>
      </c>
      <c r="E470" s="75" t="s">
        <v>1205</v>
      </c>
      <c r="F470" s="75" t="s">
        <v>1143</v>
      </c>
      <c r="G470" s="75" t="s">
        <v>1206</v>
      </c>
      <c r="H470" s="75" t="s">
        <v>1207</v>
      </c>
      <c r="I470" s="30" t="s">
        <v>81</v>
      </c>
      <c r="J470" s="30" t="s">
        <v>126</v>
      </c>
      <c r="K470" s="30" t="s">
        <v>127</v>
      </c>
      <c r="L470" s="30" t="s">
        <v>468</v>
      </c>
      <c r="M470" s="27" t="s">
        <v>129</v>
      </c>
      <c r="N470" s="27"/>
      <c r="O470" s="82" t="s">
        <v>130</v>
      </c>
      <c r="P470" s="30"/>
      <c r="Q470" s="30"/>
      <c r="R470" s="30"/>
      <c r="S470" s="33"/>
      <c r="T470" s="30"/>
      <c r="U470" s="30"/>
    </row>
    <row r="471" ht="48" customHeight="1" spans="1:21">
      <c r="A471" s="75" t="str">
        <f t="shared" si="13"/>
        <v>VehicleSetting_469</v>
      </c>
      <c r="B471" s="75" t="s">
        <v>1137</v>
      </c>
      <c r="C471" s="75"/>
      <c r="D471" s="75" t="s">
        <v>1431</v>
      </c>
      <c r="E471" s="75" t="s">
        <v>1208</v>
      </c>
      <c r="F471" s="75" t="s">
        <v>1143</v>
      </c>
      <c r="G471" s="75" t="s">
        <v>1209</v>
      </c>
      <c r="H471" s="75" t="s">
        <v>1210</v>
      </c>
      <c r="I471" s="30" t="s">
        <v>48</v>
      </c>
      <c r="J471" s="30" t="s">
        <v>126</v>
      </c>
      <c r="K471" s="30" t="s">
        <v>127</v>
      </c>
      <c r="L471" s="30" t="s">
        <v>468</v>
      </c>
      <c r="M471" s="27" t="s">
        <v>129</v>
      </c>
      <c r="N471" s="27"/>
      <c r="O471" s="82" t="s">
        <v>130</v>
      </c>
      <c r="P471" s="30"/>
      <c r="Q471" s="30"/>
      <c r="R471" s="30"/>
      <c r="S471" s="33"/>
      <c r="T471" s="30"/>
      <c r="U471" s="30"/>
    </row>
    <row r="472" ht="48" customHeight="1" spans="1:21">
      <c r="A472" s="75" t="str">
        <f t="shared" si="13"/>
        <v>VehicleSetting_470</v>
      </c>
      <c r="B472" s="75" t="s">
        <v>1137</v>
      </c>
      <c r="C472" s="75"/>
      <c r="D472" s="75" t="s">
        <v>1431</v>
      </c>
      <c r="E472" s="75" t="s">
        <v>1211</v>
      </c>
      <c r="F472" s="75" t="s">
        <v>1143</v>
      </c>
      <c r="G472" s="75" t="s">
        <v>1212</v>
      </c>
      <c r="H472" s="75" t="s">
        <v>1213</v>
      </c>
      <c r="I472" s="30" t="s">
        <v>48</v>
      </c>
      <c r="J472" s="30" t="s">
        <v>126</v>
      </c>
      <c r="K472" s="30" t="s">
        <v>127</v>
      </c>
      <c r="L472" s="30" t="s">
        <v>468</v>
      </c>
      <c r="M472" s="27" t="s">
        <v>129</v>
      </c>
      <c r="N472" s="27"/>
      <c r="O472" s="82" t="s">
        <v>130</v>
      </c>
      <c r="P472" s="30"/>
      <c r="Q472" s="30"/>
      <c r="R472" s="30"/>
      <c r="S472" s="33"/>
      <c r="T472" s="30"/>
      <c r="U472" s="30"/>
    </row>
    <row r="473" ht="48" customHeight="1" spans="1:21">
      <c r="A473" s="75" t="str">
        <f t="shared" si="13"/>
        <v>VehicleSetting_471</v>
      </c>
      <c r="B473" s="75" t="s">
        <v>1137</v>
      </c>
      <c r="C473" s="75"/>
      <c r="D473" s="75" t="s">
        <v>1431</v>
      </c>
      <c r="E473" s="75" t="s">
        <v>1214</v>
      </c>
      <c r="F473" s="75" t="s">
        <v>1143</v>
      </c>
      <c r="G473" s="75" t="s">
        <v>1215</v>
      </c>
      <c r="H473" s="75" t="s">
        <v>1216</v>
      </c>
      <c r="I473" s="30" t="s">
        <v>81</v>
      </c>
      <c r="J473" s="30" t="s">
        <v>126</v>
      </c>
      <c r="K473" s="30" t="s">
        <v>127</v>
      </c>
      <c r="L473" s="30" t="s">
        <v>468</v>
      </c>
      <c r="M473" s="27" t="s">
        <v>129</v>
      </c>
      <c r="N473" s="27"/>
      <c r="O473" s="82" t="s">
        <v>130</v>
      </c>
      <c r="P473" s="30"/>
      <c r="Q473" s="30"/>
      <c r="R473" s="30"/>
      <c r="S473" s="33"/>
      <c r="T473" s="30"/>
      <c r="U473" s="30"/>
    </row>
    <row r="474" ht="48" customHeight="1" spans="1:21">
      <c r="A474" s="75" t="str">
        <f t="shared" si="13"/>
        <v>VehicleSetting_472</v>
      </c>
      <c r="B474" s="75" t="s">
        <v>1137</v>
      </c>
      <c r="C474" s="75"/>
      <c r="D474" s="75" t="s">
        <v>1431</v>
      </c>
      <c r="E474" s="75" t="s">
        <v>1434</v>
      </c>
      <c r="F474" s="75" t="s">
        <v>1435</v>
      </c>
      <c r="G474" s="75" t="s">
        <v>1436</v>
      </c>
      <c r="H474" s="75" t="s">
        <v>1437</v>
      </c>
      <c r="I474" s="30" t="s">
        <v>48</v>
      </c>
      <c r="J474" s="30" t="s">
        <v>126</v>
      </c>
      <c r="K474" s="30" t="s">
        <v>127</v>
      </c>
      <c r="L474" s="30" t="s">
        <v>468</v>
      </c>
      <c r="M474" s="27" t="s">
        <v>129</v>
      </c>
      <c r="N474" s="27"/>
      <c r="O474" s="82" t="s">
        <v>130</v>
      </c>
      <c r="P474" s="30"/>
      <c r="Q474" s="30"/>
      <c r="R474" s="30"/>
      <c r="S474" s="33"/>
      <c r="T474" s="30"/>
      <c r="U474" s="30"/>
    </row>
    <row r="475" ht="48" customHeight="1" spans="1:21">
      <c r="A475" s="75" t="str">
        <f t="shared" si="13"/>
        <v>VehicleSetting_473</v>
      </c>
      <c r="B475" s="75" t="s">
        <v>1137</v>
      </c>
      <c r="C475" s="75"/>
      <c r="D475" s="75" t="s">
        <v>1431</v>
      </c>
      <c r="E475" s="75" t="s">
        <v>1434</v>
      </c>
      <c r="F475" s="75" t="s">
        <v>1435</v>
      </c>
      <c r="G475" s="75" t="s">
        <v>1438</v>
      </c>
      <c r="H475" s="75" t="s">
        <v>1439</v>
      </c>
      <c r="I475" s="30" t="s">
        <v>48</v>
      </c>
      <c r="J475" s="30" t="s">
        <v>126</v>
      </c>
      <c r="K475" s="30" t="s">
        <v>127</v>
      </c>
      <c r="L475" s="30" t="s">
        <v>468</v>
      </c>
      <c r="M475" s="27" t="s">
        <v>129</v>
      </c>
      <c r="N475" s="27"/>
      <c r="O475" s="82" t="s">
        <v>130</v>
      </c>
      <c r="P475" s="30"/>
      <c r="Q475" s="30"/>
      <c r="R475" s="30"/>
      <c r="S475" s="33"/>
      <c r="T475" s="30"/>
      <c r="U475" s="30"/>
    </row>
    <row r="476" ht="48" customHeight="1" spans="1:21">
      <c r="A476" s="75" t="str">
        <f t="shared" si="13"/>
        <v>VehicleSetting_474</v>
      </c>
      <c r="B476" s="75" t="s">
        <v>1137</v>
      </c>
      <c r="C476" s="75"/>
      <c r="D476" s="75" t="s">
        <v>1431</v>
      </c>
      <c r="E476" s="75" t="s">
        <v>1434</v>
      </c>
      <c r="F476" s="75" t="s">
        <v>1435</v>
      </c>
      <c r="G476" s="75" t="s">
        <v>1440</v>
      </c>
      <c r="H476" s="75" t="s">
        <v>1441</v>
      </c>
      <c r="I476" s="30" t="s">
        <v>48</v>
      </c>
      <c r="J476" s="30" t="s">
        <v>126</v>
      </c>
      <c r="K476" s="30" t="s">
        <v>127</v>
      </c>
      <c r="L476" s="30" t="s">
        <v>468</v>
      </c>
      <c r="M476" s="27" t="s">
        <v>129</v>
      </c>
      <c r="N476" s="27"/>
      <c r="O476" s="82" t="s">
        <v>130</v>
      </c>
      <c r="P476" s="30"/>
      <c r="Q476" s="30"/>
      <c r="R476" s="30"/>
      <c r="S476" s="33"/>
      <c r="T476" s="30"/>
      <c r="U476" s="30"/>
    </row>
    <row r="477" ht="48" customHeight="1" spans="1:21">
      <c r="A477" s="75" t="str">
        <f t="shared" si="13"/>
        <v>VehicleSetting_475</v>
      </c>
      <c r="B477" s="75" t="s">
        <v>1137</v>
      </c>
      <c r="C477" s="75"/>
      <c r="D477" s="75" t="s">
        <v>1431</v>
      </c>
      <c r="E477" s="75" t="s">
        <v>1442</v>
      </c>
      <c r="F477" s="75" t="s">
        <v>1443</v>
      </c>
      <c r="G477" s="75" t="s">
        <v>1444</v>
      </c>
      <c r="H477" s="75" t="s">
        <v>1445</v>
      </c>
      <c r="I477" s="30" t="s">
        <v>48</v>
      </c>
      <c r="J477" s="30" t="s">
        <v>126</v>
      </c>
      <c r="K477" s="30" t="s">
        <v>127</v>
      </c>
      <c r="L477" s="30" t="s">
        <v>468</v>
      </c>
      <c r="M477" s="27" t="s">
        <v>129</v>
      </c>
      <c r="N477" s="27"/>
      <c r="O477" s="82" t="s">
        <v>130</v>
      </c>
      <c r="P477" s="30"/>
      <c r="Q477" s="30"/>
      <c r="R477" s="30"/>
      <c r="S477" s="33"/>
      <c r="T477" s="30"/>
      <c r="U477" s="30"/>
    </row>
    <row r="478" ht="48" customHeight="1" spans="1:21">
      <c r="A478" s="75" t="str">
        <f t="shared" si="13"/>
        <v>VehicleSetting_476</v>
      </c>
      <c r="B478" s="75" t="s">
        <v>1137</v>
      </c>
      <c r="C478" s="75"/>
      <c r="D478" s="75" t="s">
        <v>1431</v>
      </c>
      <c r="E478" s="75" t="s">
        <v>1442</v>
      </c>
      <c r="F478" s="75" t="s">
        <v>1443</v>
      </c>
      <c r="G478" s="75" t="s">
        <v>1446</v>
      </c>
      <c r="H478" s="75" t="s">
        <v>1447</v>
      </c>
      <c r="I478" s="30" t="s">
        <v>48</v>
      </c>
      <c r="J478" s="30" t="s">
        <v>126</v>
      </c>
      <c r="K478" s="30" t="s">
        <v>127</v>
      </c>
      <c r="L478" s="30" t="s">
        <v>468</v>
      </c>
      <c r="M478" s="27" t="s">
        <v>129</v>
      </c>
      <c r="N478" s="27"/>
      <c r="O478" s="82" t="s">
        <v>130</v>
      </c>
      <c r="P478" s="30"/>
      <c r="Q478" s="30"/>
      <c r="R478" s="30"/>
      <c r="S478" s="33"/>
      <c r="T478" s="30"/>
      <c r="U478" s="30"/>
    </row>
    <row r="479" ht="48" customHeight="1" spans="1:21">
      <c r="A479" s="75" t="str">
        <f t="shared" si="13"/>
        <v>VehicleSetting_477</v>
      </c>
      <c r="B479" s="75" t="s">
        <v>1137</v>
      </c>
      <c r="C479" s="75"/>
      <c r="D479" s="75" t="s">
        <v>1431</v>
      </c>
      <c r="E479" s="75" t="s">
        <v>1442</v>
      </c>
      <c r="F479" s="75" t="s">
        <v>1443</v>
      </c>
      <c r="G479" s="75" t="s">
        <v>1448</v>
      </c>
      <c r="H479" s="75" t="s">
        <v>1449</v>
      </c>
      <c r="I479" s="30" t="s">
        <v>48</v>
      </c>
      <c r="J479" s="30" t="s">
        <v>126</v>
      </c>
      <c r="K479" s="30" t="s">
        <v>127</v>
      </c>
      <c r="L479" s="30" t="s">
        <v>468</v>
      </c>
      <c r="M479" s="27" t="s">
        <v>129</v>
      </c>
      <c r="N479" s="27"/>
      <c r="O479" s="82" t="s">
        <v>130</v>
      </c>
      <c r="P479" s="30"/>
      <c r="Q479" s="30"/>
      <c r="R479" s="30"/>
      <c r="S479" s="33"/>
      <c r="T479" s="30"/>
      <c r="U479" s="30"/>
    </row>
    <row r="480" ht="79.5" customHeight="1" spans="1:21">
      <c r="A480" s="75" t="str">
        <f t="shared" si="13"/>
        <v>VehicleSetting_478</v>
      </c>
      <c r="B480" s="75" t="s">
        <v>1137</v>
      </c>
      <c r="C480" s="75"/>
      <c r="D480" s="75" t="s">
        <v>1089</v>
      </c>
      <c r="E480" s="75" t="s">
        <v>1217</v>
      </c>
      <c r="F480" s="75" t="s">
        <v>1143</v>
      </c>
      <c r="G480" s="75" t="s">
        <v>1218</v>
      </c>
      <c r="H480" s="75" t="s">
        <v>1145</v>
      </c>
      <c r="I480" s="30" t="s">
        <v>48</v>
      </c>
      <c r="J480" s="30" t="s">
        <v>126</v>
      </c>
      <c r="K480" s="30" t="s">
        <v>127</v>
      </c>
      <c r="L480" s="30" t="s">
        <v>468</v>
      </c>
      <c r="M480" s="27" t="s">
        <v>190</v>
      </c>
      <c r="N480" s="27" t="s">
        <v>508</v>
      </c>
      <c r="O480" s="82" t="s">
        <v>130</v>
      </c>
      <c r="P480" s="30"/>
      <c r="Q480" s="30"/>
      <c r="R480" s="30"/>
      <c r="S480" s="33"/>
      <c r="T480" s="30"/>
      <c r="U480" s="30"/>
    </row>
    <row r="481" ht="48" customHeight="1" spans="1:21">
      <c r="A481" s="75" t="str">
        <f t="shared" si="13"/>
        <v>VehicleSetting_479</v>
      </c>
      <c r="B481" s="75" t="s">
        <v>1137</v>
      </c>
      <c r="C481" s="75"/>
      <c r="D481" s="75" t="s">
        <v>1089</v>
      </c>
      <c r="E481" s="75" t="s">
        <v>1219</v>
      </c>
      <c r="F481" s="75" t="s">
        <v>1143</v>
      </c>
      <c r="G481" s="75" t="s">
        <v>1147</v>
      </c>
      <c r="H481" s="75" t="s">
        <v>1148</v>
      </c>
      <c r="I481" s="30" t="s">
        <v>81</v>
      </c>
      <c r="J481" s="30" t="s">
        <v>126</v>
      </c>
      <c r="K481" s="30" t="s">
        <v>127</v>
      </c>
      <c r="L481" s="30" t="s">
        <v>468</v>
      </c>
      <c r="M481" s="27" t="s">
        <v>190</v>
      </c>
      <c r="N481" s="27" t="s">
        <v>508</v>
      </c>
      <c r="O481" s="82" t="s">
        <v>130</v>
      </c>
      <c r="P481" s="30"/>
      <c r="Q481" s="30"/>
      <c r="R481" s="30"/>
      <c r="S481" s="33"/>
      <c r="T481" s="30"/>
      <c r="U481" s="30"/>
    </row>
    <row r="482" ht="48" customHeight="1" spans="1:21">
      <c r="A482" s="75" t="str">
        <f t="shared" si="13"/>
        <v>VehicleSetting_480</v>
      </c>
      <c r="B482" s="75" t="s">
        <v>1137</v>
      </c>
      <c r="C482" s="75"/>
      <c r="D482" s="75" t="s">
        <v>1089</v>
      </c>
      <c r="E482" s="75" t="s">
        <v>1220</v>
      </c>
      <c r="F482" s="75" t="s">
        <v>1143</v>
      </c>
      <c r="G482" s="75" t="s">
        <v>1221</v>
      </c>
      <c r="H482" s="75" t="s">
        <v>1222</v>
      </c>
      <c r="I482" s="30" t="s">
        <v>48</v>
      </c>
      <c r="J482" s="30" t="s">
        <v>126</v>
      </c>
      <c r="K482" s="30" t="s">
        <v>127</v>
      </c>
      <c r="L482" s="30" t="s">
        <v>468</v>
      </c>
      <c r="M482" s="27" t="s">
        <v>190</v>
      </c>
      <c r="N482" s="27" t="s">
        <v>508</v>
      </c>
      <c r="O482" s="82" t="s">
        <v>130</v>
      </c>
      <c r="P482" s="30"/>
      <c r="Q482" s="30"/>
      <c r="R482" s="30"/>
      <c r="S482" s="33"/>
      <c r="T482" s="30"/>
      <c r="U482" s="30"/>
    </row>
    <row r="483" ht="48" customHeight="1" spans="1:21">
      <c r="A483" s="75" t="str">
        <f t="shared" si="13"/>
        <v>VehicleSetting_481</v>
      </c>
      <c r="B483" s="75" t="s">
        <v>1137</v>
      </c>
      <c r="C483" s="75"/>
      <c r="D483" s="75" t="s">
        <v>1089</v>
      </c>
      <c r="E483" s="75" t="s">
        <v>1223</v>
      </c>
      <c r="F483" s="75" t="s">
        <v>1143</v>
      </c>
      <c r="G483" s="75" t="s">
        <v>1224</v>
      </c>
      <c r="H483" s="75" t="s">
        <v>1225</v>
      </c>
      <c r="I483" s="30" t="s">
        <v>81</v>
      </c>
      <c r="J483" s="30" t="s">
        <v>126</v>
      </c>
      <c r="K483" s="30" t="s">
        <v>127</v>
      </c>
      <c r="L483" s="30" t="s">
        <v>468</v>
      </c>
      <c r="M483" s="27" t="s">
        <v>190</v>
      </c>
      <c r="N483" s="27" t="s">
        <v>508</v>
      </c>
      <c r="O483" s="82" t="s">
        <v>130</v>
      </c>
      <c r="P483" s="30"/>
      <c r="Q483" s="30"/>
      <c r="R483" s="30"/>
      <c r="S483" s="33"/>
      <c r="T483" s="30"/>
      <c r="U483" s="30"/>
    </row>
    <row r="484" ht="48" customHeight="1" spans="1:21">
      <c r="A484" s="75" t="str">
        <f t="shared" si="13"/>
        <v>VehicleSetting_482</v>
      </c>
      <c r="B484" s="75" t="s">
        <v>1137</v>
      </c>
      <c r="C484" s="75"/>
      <c r="D484" s="75" t="s">
        <v>1089</v>
      </c>
      <c r="E484" s="75" t="s">
        <v>1226</v>
      </c>
      <c r="F484" s="75" t="s">
        <v>1143</v>
      </c>
      <c r="G484" s="75" t="s">
        <v>1227</v>
      </c>
      <c r="H484" s="75" t="s">
        <v>1157</v>
      </c>
      <c r="I484" s="30" t="s">
        <v>179</v>
      </c>
      <c r="J484" s="30" t="s">
        <v>126</v>
      </c>
      <c r="K484" s="30" t="s">
        <v>127</v>
      </c>
      <c r="L484" s="30" t="s">
        <v>468</v>
      </c>
      <c r="M484" s="27" t="s">
        <v>190</v>
      </c>
      <c r="N484" s="27" t="s">
        <v>508</v>
      </c>
      <c r="O484" s="82" t="s">
        <v>130</v>
      </c>
      <c r="P484" s="30"/>
      <c r="Q484" s="30"/>
      <c r="R484" s="30"/>
      <c r="S484" s="33"/>
      <c r="T484" s="30"/>
      <c r="U484" s="30"/>
    </row>
    <row r="485" ht="48" customHeight="1" spans="1:21">
      <c r="A485" s="75" t="str">
        <f t="shared" si="13"/>
        <v>VehicleSetting_483</v>
      </c>
      <c r="B485" s="75" t="s">
        <v>1137</v>
      </c>
      <c r="C485" s="75"/>
      <c r="D485" s="75" t="s">
        <v>1089</v>
      </c>
      <c r="E485" s="75" t="s">
        <v>1228</v>
      </c>
      <c r="F485" s="75" t="s">
        <v>1143</v>
      </c>
      <c r="G485" s="75" t="s">
        <v>1229</v>
      </c>
      <c r="H485" s="75" t="s">
        <v>1160</v>
      </c>
      <c r="I485" s="30" t="s">
        <v>48</v>
      </c>
      <c r="J485" s="30" t="s">
        <v>126</v>
      </c>
      <c r="K485" s="30" t="s">
        <v>127</v>
      </c>
      <c r="L485" s="30" t="s">
        <v>468</v>
      </c>
      <c r="M485" s="27" t="s">
        <v>190</v>
      </c>
      <c r="N485" s="27" t="s">
        <v>508</v>
      </c>
      <c r="O485" s="82" t="s">
        <v>130</v>
      </c>
      <c r="P485" s="30"/>
      <c r="Q485" s="30"/>
      <c r="R485" s="30"/>
      <c r="S485" s="33"/>
      <c r="T485" s="30"/>
      <c r="U485" s="30"/>
    </row>
    <row r="486" ht="48" customHeight="1" spans="1:21">
      <c r="A486" s="75" t="str">
        <f t="shared" si="13"/>
        <v>VehicleSetting_484</v>
      </c>
      <c r="B486" s="75" t="s">
        <v>1137</v>
      </c>
      <c r="C486" s="75"/>
      <c r="D486" s="75" t="s">
        <v>1089</v>
      </c>
      <c r="E486" s="75" t="s">
        <v>1230</v>
      </c>
      <c r="F486" s="75" t="s">
        <v>1143</v>
      </c>
      <c r="G486" s="75" t="s">
        <v>1162</v>
      </c>
      <c r="H486" s="75" t="s">
        <v>1163</v>
      </c>
      <c r="I486" s="30" t="s">
        <v>81</v>
      </c>
      <c r="J486" s="30" t="s">
        <v>126</v>
      </c>
      <c r="K486" s="30" t="s">
        <v>127</v>
      </c>
      <c r="L486" s="30" t="s">
        <v>468</v>
      </c>
      <c r="M486" s="27" t="s">
        <v>190</v>
      </c>
      <c r="N486" s="27" t="s">
        <v>508</v>
      </c>
      <c r="O486" s="82" t="s">
        <v>130</v>
      </c>
      <c r="P486" s="30"/>
      <c r="Q486" s="30"/>
      <c r="R486" s="30"/>
      <c r="S486" s="33"/>
      <c r="T486" s="30"/>
      <c r="U486" s="30"/>
    </row>
    <row r="487" ht="48" customHeight="1" spans="1:21">
      <c r="A487" s="75" t="str">
        <f t="shared" si="13"/>
        <v>VehicleSetting_485</v>
      </c>
      <c r="B487" s="75" t="s">
        <v>1137</v>
      </c>
      <c r="C487" s="75"/>
      <c r="D487" s="75" t="s">
        <v>1089</v>
      </c>
      <c r="E487" s="75" t="s">
        <v>1231</v>
      </c>
      <c r="F487" s="75" t="s">
        <v>1143</v>
      </c>
      <c r="G487" s="75" t="s">
        <v>1165</v>
      </c>
      <c r="H487" s="75" t="s">
        <v>1232</v>
      </c>
      <c r="I487" s="30" t="s">
        <v>48</v>
      </c>
      <c r="J487" s="30" t="s">
        <v>126</v>
      </c>
      <c r="K487" s="30" t="s">
        <v>127</v>
      </c>
      <c r="L487" s="30" t="s">
        <v>468</v>
      </c>
      <c r="M487" s="27" t="s">
        <v>190</v>
      </c>
      <c r="N487" s="27" t="s">
        <v>508</v>
      </c>
      <c r="O487" s="82" t="s">
        <v>130</v>
      </c>
      <c r="P487" s="30"/>
      <c r="Q487" s="30"/>
      <c r="R487" s="30"/>
      <c r="S487" s="33"/>
      <c r="T487" s="30"/>
      <c r="U487" s="30"/>
    </row>
    <row r="488" ht="48" customHeight="1" spans="1:21">
      <c r="A488" s="75" t="str">
        <f t="shared" si="13"/>
        <v>VehicleSetting_486</v>
      </c>
      <c r="B488" s="75" t="s">
        <v>1137</v>
      </c>
      <c r="C488" s="75"/>
      <c r="D488" s="75" t="s">
        <v>1089</v>
      </c>
      <c r="E488" s="75" t="s">
        <v>1233</v>
      </c>
      <c r="F488" s="75" t="s">
        <v>1143</v>
      </c>
      <c r="G488" s="75" t="s">
        <v>1234</v>
      </c>
      <c r="H488" s="75" t="s">
        <v>1235</v>
      </c>
      <c r="I488" s="30" t="s">
        <v>81</v>
      </c>
      <c r="J488" s="30" t="s">
        <v>126</v>
      </c>
      <c r="K488" s="30" t="s">
        <v>127</v>
      </c>
      <c r="L488" s="30" t="s">
        <v>468</v>
      </c>
      <c r="M488" s="27" t="s">
        <v>190</v>
      </c>
      <c r="N488" s="27" t="s">
        <v>508</v>
      </c>
      <c r="O488" s="82" t="s">
        <v>130</v>
      </c>
      <c r="P488" s="30"/>
      <c r="Q488" s="30"/>
      <c r="R488" s="30"/>
      <c r="S488" s="33"/>
      <c r="T488" s="30"/>
      <c r="U488" s="30"/>
    </row>
    <row r="489" ht="48" customHeight="1" spans="1:21">
      <c r="A489" s="75" t="str">
        <f t="shared" si="13"/>
        <v>VehicleSetting_487</v>
      </c>
      <c r="B489" s="75" t="s">
        <v>1137</v>
      </c>
      <c r="C489" s="75"/>
      <c r="D489" s="75" t="s">
        <v>1089</v>
      </c>
      <c r="E489" s="75" t="s">
        <v>1236</v>
      </c>
      <c r="F489" s="75" t="s">
        <v>1143</v>
      </c>
      <c r="G489" s="75" t="s">
        <v>1237</v>
      </c>
      <c r="H489" s="75" t="s">
        <v>1172</v>
      </c>
      <c r="I489" s="30" t="s">
        <v>48</v>
      </c>
      <c r="J489" s="30" t="s">
        <v>126</v>
      </c>
      <c r="K489" s="30" t="s">
        <v>127</v>
      </c>
      <c r="L489" s="30" t="s">
        <v>468</v>
      </c>
      <c r="M489" s="27" t="s">
        <v>190</v>
      </c>
      <c r="N489" s="27" t="s">
        <v>508</v>
      </c>
      <c r="O489" s="82" t="s">
        <v>130</v>
      </c>
      <c r="P489" s="30"/>
      <c r="Q489" s="30"/>
      <c r="R489" s="30"/>
      <c r="S489" s="33"/>
      <c r="T489" s="30"/>
      <c r="U489" s="30"/>
    </row>
    <row r="490" ht="135.75" customHeight="1" spans="1:21">
      <c r="A490" s="75" t="str">
        <f t="shared" si="13"/>
        <v>VehicleSetting_488</v>
      </c>
      <c r="B490" s="75" t="s">
        <v>1137</v>
      </c>
      <c r="C490" s="75"/>
      <c r="D490" s="75" t="s">
        <v>1089</v>
      </c>
      <c r="E490" s="75" t="s">
        <v>1238</v>
      </c>
      <c r="F490" s="75" t="s">
        <v>1143</v>
      </c>
      <c r="G490" s="75" t="s">
        <v>1174</v>
      </c>
      <c r="H490" s="75" t="s">
        <v>1450</v>
      </c>
      <c r="I490" s="30" t="s">
        <v>81</v>
      </c>
      <c r="J490" s="30" t="s">
        <v>126</v>
      </c>
      <c r="K490" s="30" t="s">
        <v>127</v>
      </c>
      <c r="L490" s="30" t="s">
        <v>468</v>
      </c>
      <c r="M490" s="27" t="s">
        <v>129</v>
      </c>
      <c r="N490" s="27"/>
      <c r="O490" s="82" t="s">
        <v>130</v>
      </c>
      <c r="P490" s="30"/>
      <c r="Q490" s="30"/>
      <c r="R490" s="30"/>
      <c r="S490" s="33"/>
      <c r="T490" s="30"/>
      <c r="U490" s="30"/>
    </row>
    <row r="491" ht="133.5" customHeight="1" spans="1:21">
      <c r="A491" s="75" t="str">
        <f t="shared" si="13"/>
        <v>VehicleSetting_489</v>
      </c>
      <c r="B491" s="75" t="s">
        <v>1137</v>
      </c>
      <c r="C491" s="75"/>
      <c r="D491" s="75" t="s">
        <v>1089</v>
      </c>
      <c r="E491" s="75" t="s">
        <v>1240</v>
      </c>
      <c r="F491" s="75" t="s">
        <v>1143</v>
      </c>
      <c r="G491" s="75" t="s">
        <v>1177</v>
      </c>
      <c r="H491" s="75" t="s">
        <v>1451</v>
      </c>
      <c r="I491" s="30" t="s">
        <v>81</v>
      </c>
      <c r="J491" s="30" t="s">
        <v>126</v>
      </c>
      <c r="K491" s="30" t="s">
        <v>127</v>
      </c>
      <c r="L491" s="30" t="s">
        <v>468</v>
      </c>
      <c r="M491" s="27" t="s">
        <v>129</v>
      </c>
      <c r="N491" s="27"/>
      <c r="O491" s="82" t="s">
        <v>130</v>
      </c>
      <c r="P491" s="30"/>
      <c r="Q491" s="30"/>
      <c r="R491" s="30"/>
      <c r="S491" s="33"/>
      <c r="T491" s="30"/>
      <c r="U491" s="30"/>
    </row>
    <row r="492" ht="48" customHeight="1" spans="1:21">
      <c r="A492" s="75" t="str">
        <f t="shared" si="13"/>
        <v>VehicleSetting_490</v>
      </c>
      <c r="B492" s="75" t="s">
        <v>1137</v>
      </c>
      <c r="C492" s="75"/>
      <c r="D492" s="75" t="s">
        <v>1089</v>
      </c>
      <c r="E492" s="75" t="s">
        <v>1242</v>
      </c>
      <c r="F492" s="75" t="s">
        <v>1143</v>
      </c>
      <c r="G492" s="75" t="s">
        <v>1243</v>
      </c>
      <c r="H492" s="75" t="s">
        <v>1181</v>
      </c>
      <c r="I492" s="30" t="s">
        <v>81</v>
      </c>
      <c r="J492" s="30" t="s">
        <v>126</v>
      </c>
      <c r="K492" s="30" t="s">
        <v>127</v>
      </c>
      <c r="L492" s="30" t="s">
        <v>468</v>
      </c>
      <c r="M492" s="27" t="s">
        <v>129</v>
      </c>
      <c r="N492" s="27"/>
      <c r="O492" s="82" t="s">
        <v>130</v>
      </c>
      <c r="P492" s="30"/>
      <c r="Q492" s="30"/>
      <c r="R492" s="30"/>
      <c r="S492" s="33"/>
      <c r="T492" s="30"/>
      <c r="U492" s="30"/>
    </row>
    <row r="493" ht="48" customHeight="1" spans="1:21">
      <c r="A493" s="75" t="str">
        <f t="shared" si="13"/>
        <v>VehicleSetting_491</v>
      </c>
      <c r="B493" s="75" t="s">
        <v>1137</v>
      </c>
      <c r="C493" s="75"/>
      <c r="D493" s="75" t="s">
        <v>1089</v>
      </c>
      <c r="E493" s="75" t="s">
        <v>1244</v>
      </c>
      <c r="F493" s="75" t="s">
        <v>1143</v>
      </c>
      <c r="G493" s="75" t="s">
        <v>1245</v>
      </c>
      <c r="H493" s="75" t="s">
        <v>1184</v>
      </c>
      <c r="I493" s="30" t="s">
        <v>48</v>
      </c>
      <c r="J493" s="30" t="s">
        <v>126</v>
      </c>
      <c r="K493" s="30" t="s">
        <v>127</v>
      </c>
      <c r="L493" s="30" t="s">
        <v>468</v>
      </c>
      <c r="M493" s="27" t="s">
        <v>129</v>
      </c>
      <c r="N493" s="27"/>
      <c r="O493" s="82" t="s">
        <v>130</v>
      </c>
      <c r="P493" s="30"/>
      <c r="Q493" s="30"/>
      <c r="R493" s="30"/>
      <c r="S493" s="33"/>
      <c r="T493" s="30"/>
      <c r="U493" s="30"/>
    </row>
    <row r="494" ht="48" customHeight="1" spans="1:21">
      <c r="A494" s="75" t="str">
        <f t="shared" si="13"/>
        <v>VehicleSetting_492</v>
      </c>
      <c r="B494" s="75" t="s">
        <v>1137</v>
      </c>
      <c r="C494" s="75"/>
      <c r="D494" s="75" t="s">
        <v>1089</v>
      </c>
      <c r="E494" s="75" t="s">
        <v>1246</v>
      </c>
      <c r="F494" s="75" t="s">
        <v>1143</v>
      </c>
      <c r="G494" s="75" t="s">
        <v>1247</v>
      </c>
      <c r="H494" s="75" t="s">
        <v>1190</v>
      </c>
      <c r="I494" s="30" t="s">
        <v>81</v>
      </c>
      <c r="J494" s="30" t="s">
        <v>126</v>
      </c>
      <c r="K494" s="30" t="s">
        <v>127</v>
      </c>
      <c r="L494" s="30" t="s">
        <v>468</v>
      </c>
      <c r="M494" s="27" t="s">
        <v>129</v>
      </c>
      <c r="N494" s="27"/>
      <c r="O494" s="82" t="s">
        <v>130</v>
      </c>
      <c r="P494" s="30"/>
      <c r="Q494" s="30"/>
      <c r="R494" s="30"/>
      <c r="S494" s="33"/>
      <c r="T494" s="30"/>
      <c r="U494" s="30"/>
    </row>
    <row r="495" ht="48" customHeight="1" spans="1:21">
      <c r="A495" s="75" t="str">
        <f t="shared" si="13"/>
        <v>VehicleSetting_493</v>
      </c>
      <c r="B495" s="75" t="s">
        <v>1137</v>
      </c>
      <c r="C495" s="75"/>
      <c r="D495" s="75" t="s">
        <v>1089</v>
      </c>
      <c r="E495" s="75" t="s">
        <v>1248</v>
      </c>
      <c r="F495" s="75" t="s">
        <v>1143</v>
      </c>
      <c r="G495" s="75" t="s">
        <v>1249</v>
      </c>
      <c r="H495" s="75" t="s">
        <v>1250</v>
      </c>
      <c r="I495" s="30" t="s">
        <v>48</v>
      </c>
      <c r="J495" s="30" t="s">
        <v>126</v>
      </c>
      <c r="K495" s="30" t="s">
        <v>127</v>
      </c>
      <c r="L495" s="30" t="s">
        <v>468</v>
      </c>
      <c r="M495" s="27" t="s">
        <v>129</v>
      </c>
      <c r="N495" s="27"/>
      <c r="O495" s="82" t="s">
        <v>130</v>
      </c>
      <c r="P495" s="30"/>
      <c r="Q495" s="30"/>
      <c r="R495" s="30"/>
      <c r="S495" s="33"/>
      <c r="T495" s="30"/>
      <c r="U495" s="30"/>
    </row>
    <row r="496" ht="48" customHeight="1" spans="1:21">
      <c r="A496" s="75" t="str">
        <f t="shared" si="13"/>
        <v>VehicleSetting_494</v>
      </c>
      <c r="B496" s="75" t="s">
        <v>1137</v>
      </c>
      <c r="C496" s="75"/>
      <c r="D496" s="75" t="s">
        <v>1089</v>
      </c>
      <c r="E496" s="75" t="s">
        <v>1251</v>
      </c>
      <c r="F496" s="75" t="s">
        <v>1143</v>
      </c>
      <c r="G496" s="75" t="s">
        <v>1252</v>
      </c>
      <c r="H496" s="75" t="s">
        <v>1253</v>
      </c>
      <c r="I496" s="30" t="s">
        <v>48</v>
      </c>
      <c r="J496" s="30" t="s">
        <v>126</v>
      </c>
      <c r="K496" s="30" t="s">
        <v>127</v>
      </c>
      <c r="L496" s="30" t="s">
        <v>468</v>
      </c>
      <c r="M496" s="27" t="s">
        <v>129</v>
      </c>
      <c r="N496" s="27"/>
      <c r="O496" s="82" t="s">
        <v>130</v>
      </c>
      <c r="P496" s="30"/>
      <c r="Q496" s="30"/>
      <c r="R496" s="30"/>
      <c r="S496" s="33"/>
      <c r="T496" s="30"/>
      <c r="U496" s="30"/>
    </row>
    <row r="497" ht="48" customHeight="1" spans="1:21">
      <c r="A497" s="75" t="str">
        <f t="shared" si="13"/>
        <v>VehicleSetting_495</v>
      </c>
      <c r="B497" s="75" t="s">
        <v>1137</v>
      </c>
      <c r="C497" s="75"/>
      <c r="D497" s="75" t="s">
        <v>1089</v>
      </c>
      <c r="E497" s="75" t="s">
        <v>1254</v>
      </c>
      <c r="F497" s="75" t="s">
        <v>1143</v>
      </c>
      <c r="G497" s="75" t="s">
        <v>546</v>
      </c>
      <c r="H497" s="75" t="s">
        <v>1193</v>
      </c>
      <c r="I497" s="30" t="s">
        <v>48</v>
      </c>
      <c r="J497" s="30" t="s">
        <v>126</v>
      </c>
      <c r="K497" s="30" t="s">
        <v>127</v>
      </c>
      <c r="L497" s="30" t="s">
        <v>468</v>
      </c>
      <c r="M497" s="27" t="s">
        <v>129</v>
      </c>
      <c r="N497" s="27"/>
      <c r="O497" s="82" t="s">
        <v>130</v>
      </c>
      <c r="P497" s="30"/>
      <c r="Q497" s="30"/>
      <c r="R497" s="30"/>
      <c r="S497" s="33"/>
      <c r="T497" s="30"/>
      <c r="U497" s="30"/>
    </row>
    <row r="498" ht="48" customHeight="1" spans="1:21">
      <c r="A498" s="75" t="str">
        <f t="shared" si="13"/>
        <v>VehicleSetting_496</v>
      </c>
      <c r="B498" s="75" t="s">
        <v>1137</v>
      </c>
      <c r="C498" s="75"/>
      <c r="D498" s="75" t="s">
        <v>1089</v>
      </c>
      <c r="E498" s="75" t="s">
        <v>1255</v>
      </c>
      <c r="F498" s="75" t="s">
        <v>1143</v>
      </c>
      <c r="G498" s="75" t="s">
        <v>1256</v>
      </c>
      <c r="H498" s="75" t="s">
        <v>1257</v>
      </c>
      <c r="I498" s="30" t="s">
        <v>48</v>
      </c>
      <c r="J498" s="30" t="s">
        <v>126</v>
      </c>
      <c r="K498" s="30" t="s">
        <v>127</v>
      </c>
      <c r="L498" s="30" t="s">
        <v>468</v>
      </c>
      <c r="M498" s="27" t="s">
        <v>129</v>
      </c>
      <c r="N498" s="27"/>
      <c r="O498" s="82" t="s">
        <v>130</v>
      </c>
      <c r="P498" s="30"/>
      <c r="Q498" s="30"/>
      <c r="R498" s="30"/>
      <c r="S498" s="33"/>
      <c r="T498" s="30"/>
      <c r="U498" s="30"/>
    </row>
    <row r="499" ht="48" customHeight="1" spans="1:21">
      <c r="A499" s="75" t="str">
        <f t="shared" si="13"/>
        <v>VehicleSetting_497</v>
      </c>
      <c r="B499" s="75" t="s">
        <v>1137</v>
      </c>
      <c r="C499" s="75"/>
      <c r="D499" s="75" t="s">
        <v>1089</v>
      </c>
      <c r="E499" s="75" t="s">
        <v>1258</v>
      </c>
      <c r="F499" s="75" t="s">
        <v>1143</v>
      </c>
      <c r="G499" s="75" t="s">
        <v>1259</v>
      </c>
      <c r="H499" s="75" t="s">
        <v>1201</v>
      </c>
      <c r="I499" s="30" t="s">
        <v>81</v>
      </c>
      <c r="J499" s="30" t="s">
        <v>126</v>
      </c>
      <c r="K499" s="30" t="s">
        <v>127</v>
      </c>
      <c r="L499" s="30" t="s">
        <v>468</v>
      </c>
      <c r="M499" s="27" t="s">
        <v>129</v>
      </c>
      <c r="N499" s="27"/>
      <c r="O499" s="82" t="s">
        <v>130</v>
      </c>
      <c r="P499" s="30"/>
      <c r="Q499" s="30"/>
      <c r="R499" s="30"/>
      <c r="S499" s="33"/>
      <c r="T499" s="30"/>
      <c r="U499" s="30"/>
    </row>
    <row r="500" ht="48" customHeight="1" spans="1:21">
      <c r="A500" s="75" t="str">
        <f t="shared" si="13"/>
        <v>VehicleSetting_498</v>
      </c>
      <c r="B500" s="75" t="s">
        <v>1137</v>
      </c>
      <c r="C500" s="75"/>
      <c r="D500" s="75" t="s">
        <v>1089</v>
      </c>
      <c r="E500" s="75" t="s">
        <v>1260</v>
      </c>
      <c r="F500" s="75" t="s">
        <v>1143</v>
      </c>
      <c r="G500" s="75" t="s">
        <v>1261</v>
      </c>
      <c r="H500" s="75" t="s">
        <v>1207</v>
      </c>
      <c r="I500" s="30" t="s">
        <v>81</v>
      </c>
      <c r="J500" s="30" t="s">
        <v>126</v>
      </c>
      <c r="K500" s="30" t="s">
        <v>127</v>
      </c>
      <c r="L500" s="30" t="s">
        <v>468</v>
      </c>
      <c r="M500" s="27" t="s">
        <v>129</v>
      </c>
      <c r="N500" s="27"/>
      <c r="O500" s="82" t="s">
        <v>130</v>
      </c>
      <c r="P500" s="30"/>
      <c r="Q500" s="30"/>
      <c r="R500" s="30"/>
      <c r="S500" s="33"/>
      <c r="T500" s="30"/>
      <c r="U500" s="30"/>
    </row>
    <row r="501" ht="48" customHeight="1" spans="1:21">
      <c r="A501" s="75" t="str">
        <f t="shared" si="13"/>
        <v>VehicleSetting_499</v>
      </c>
      <c r="B501" s="75" t="s">
        <v>1137</v>
      </c>
      <c r="C501" s="75"/>
      <c r="D501" s="75" t="s">
        <v>1089</v>
      </c>
      <c r="E501" s="75" t="s">
        <v>1434</v>
      </c>
      <c r="F501" s="75" t="s">
        <v>1435</v>
      </c>
      <c r="G501" s="75" t="s">
        <v>1436</v>
      </c>
      <c r="H501" s="75" t="s">
        <v>1437</v>
      </c>
      <c r="I501" s="30" t="s">
        <v>48</v>
      </c>
      <c r="J501" s="30" t="s">
        <v>126</v>
      </c>
      <c r="K501" s="30" t="s">
        <v>127</v>
      </c>
      <c r="L501" s="30" t="s">
        <v>468</v>
      </c>
      <c r="M501" s="27" t="s">
        <v>129</v>
      </c>
      <c r="N501" s="27"/>
      <c r="O501" s="82" t="s">
        <v>130</v>
      </c>
      <c r="P501" s="30"/>
      <c r="Q501" s="30"/>
      <c r="R501" s="30"/>
      <c r="S501" s="33"/>
      <c r="T501" s="30"/>
      <c r="U501" s="30"/>
    </row>
    <row r="502" ht="48" customHeight="1" spans="1:21">
      <c r="A502" s="75" t="str">
        <f t="shared" si="13"/>
        <v>VehicleSetting_500</v>
      </c>
      <c r="B502" s="75" t="s">
        <v>1137</v>
      </c>
      <c r="C502" s="75"/>
      <c r="D502" s="75" t="s">
        <v>1089</v>
      </c>
      <c r="E502" s="75" t="s">
        <v>1434</v>
      </c>
      <c r="F502" s="75" t="s">
        <v>1435</v>
      </c>
      <c r="G502" s="75" t="s">
        <v>1438</v>
      </c>
      <c r="H502" s="75" t="s">
        <v>1439</v>
      </c>
      <c r="I502" s="30" t="s">
        <v>48</v>
      </c>
      <c r="J502" s="30" t="s">
        <v>126</v>
      </c>
      <c r="K502" s="30" t="s">
        <v>127</v>
      </c>
      <c r="L502" s="30" t="s">
        <v>468</v>
      </c>
      <c r="M502" s="27" t="s">
        <v>129</v>
      </c>
      <c r="N502" s="27"/>
      <c r="O502" s="82" t="s">
        <v>130</v>
      </c>
      <c r="P502" s="30"/>
      <c r="Q502" s="30"/>
      <c r="R502" s="30"/>
      <c r="S502" s="33"/>
      <c r="T502" s="30"/>
      <c r="U502" s="30"/>
    </row>
    <row r="503" ht="48" customHeight="1" spans="1:21">
      <c r="A503" s="75" t="str">
        <f t="shared" si="13"/>
        <v>VehicleSetting_501</v>
      </c>
      <c r="B503" s="75" t="s">
        <v>1137</v>
      </c>
      <c r="C503" s="75"/>
      <c r="D503" s="75" t="s">
        <v>1089</v>
      </c>
      <c r="E503" s="75" t="s">
        <v>1434</v>
      </c>
      <c r="F503" s="75" t="s">
        <v>1435</v>
      </c>
      <c r="G503" s="75" t="s">
        <v>1440</v>
      </c>
      <c r="H503" s="75" t="s">
        <v>1441</v>
      </c>
      <c r="I503" s="30" t="s">
        <v>48</v>
      </c>
      <c r="J503" s="30" t="s">
        <v>126</v>
      </c>
      <c r="K503" s="30" t="s">
        <v>127</v>
      </c>
      <c r="L503" s="30" t="s">
        <v>468</v>
      </c>
      <c r="M503" s="27" t="s">
        <v>129</v>
      </c>
      <c r="N503" s="27"/>
      <c r="O503" s="82" t="s">
        <v>130</v>
      </c>
      <c r="P503" s="30"/>
      <c r="Q503" s="30"/>
      <c r="R503" s="30"/>
      <c r="S503" s="33"/>
      <c r="T503" s="30"/>
      <c r="U503" s="30"/>
    </row>
    <row r="504" ht="48" customHeight="1" spans="1:21">
      <c r="A504" s="75" t="str">
        <f t="shared" si="13"/>
        <v>VehicleSetting_502</v>
      </c>
      <c r="B504" s="75" t="s">
        <v>1137</v>
      </c>
      <c r="C504" s="75"/>
      <c r="D504" s="75" t="s">
        <v>1089</v>
      </c>
      <c r="E504" s="75" t="s">
        <v>1442</v>
      </c>
      <c r="F504" s="75" t="s">
        <v>1443</v>
      </c>
      <c r="G504" s="75" t="s">
        <v>1444</v>
      </c>
      <c r="H504" s="75" t="s">
        <v>1445</v>
      </c>
      <c r="I504" s="30" t="s">
        <v>48</v>
      </c>
      <c r="J504" s="30" t="s">
        <v>126</v>
      </c>
      <c r="K504" s="30" t="s">
        <v>127</v>
      </c>
      <c r="L504" s="30" t="s">
        <v>468</v>
      </c>
      <c r="M504" s="27" t="s">
        <v>129</v>
      </c>
      <c r="N504" s="27"/>
      <c r="O504" s="82" t="s">
        <v>130</v>
      </c>
      <c r="P504" s="30"/>
      <c r="Q504" s="30"/>
      <c r="R504" s="30"/>
      <c r="S504" s="33"/>
      <c r="T504" s="30"/>
      <c r="U504" s="30"/>
    </row>
    <row r="505" ht="48" customHeight="1" spans="1:21">
      <c r="A505" s="75" t="str">
        <f t="shared" si="13"/>
        <v>VehicleSetting_503</v>
      </c>
      <c r="B505" s="75" t="s">
        <v>1137</v>
      </c>
      <c r="C505" s="75"/>
      <c r="D505" s="75" t="s">
        <v>1089</v>
      </c>
      <c r="E505" s="75" t="s">
        <v>1442</v>
      </c>
      <c r="F505" s="75" t="s">
        <v>1443</v>
      </c>
      <c r="G505" s="75" t="s">
        <v>1446</v>
      </c>
      <c r="H505" s="75" t="s">
        <v>1447</v>
      </c>
      <c r="I505" s="30" t="s">
        <v>48</v>
      </c>
      <c r="J505" s="30" t="s">
        <v>126</v>
      </c>
      <c r="K505" s="30" t="s">
        <v>127</v>
      </c>
      <c r="L505" s="30" t="s">
        <v>468</v>
      </c>
      <c r="M505" s="27" t="s">
        <v>129</v>
      </c>
      <c r="N505" s="27"/>
      <c r="O505" s="82" t="s">
        <v>130</v>
      </c>
      <c r="P505" s="30"/>
      <c r="Q505" s="30"/>
      <c r="R505" s="30"/>
      <c r="S505" s="33"/>
      <c r="T505" s="30"/>
      <c r="U505" s="30"/>
    </row>
    <row r="506" ht="48" customHeight="1" spans="1:21">
      <c r="A506" s="75" t="str">
        <f t="shared" ref="A506:A564" si="14">"VehicleSetting_"&amp;ROW()-2</f>
        <v>VehicleSetting_504</v>
      </c>
      <c r="B506" s="75" t="s">
        <v>1137</v>
      </c>
      <c r="C506" s="75"/>
      <c r="D506" s="75" t="s">
        <v>1089</v>
      </c>
      <c r="E506" s="75" t="s">
        <v>1442</v>
      </c>
      <c r="F506" s="75" t="s">
        <v>1443</v>
      </c>
      <c r="G506" s="75" t="s">
        <v>1448</v>
      </c>
      <c r="H506" s="75" t="s">
        <v>1449</v>
      </c>
      <c r="I506" s="30" t="s">
        <v>48</v>
      </c>
      <c r="J506" s="30" t="s">
        <v>126</v>
      </c>
      <c r="K506" s="30" t="s">
        <v>127</v>
      </c>
      <c r="L506" s="30" t="s">
        <v>468</v>
      </c>
      <c r="M506" s="27" t="s">
        <v>129</v>
      </c>
      <c r="N506" s="27"/>
      <c r="O506" s="82" t="s">
        <v>130</v>
      </c>
      <c r="P506" s="30"/>
      <c r="Q506" s="30"/>
      <c r="R506" s="30"/>
      <c r="S506" s="33"/>
      <c r="T506" s="30"/>
      <c r="U506" s="30"/>
    </row>
    <row r="507" ht="48" customHeight="1" spans="1:21">
      <c r="A507" s="75" t="str">
        <f t="shared" si="14"/>
        <v>VehicleSetting_505</v>
      </c>
      <c r="B507" s="75" t="s">
        <v>1452</v>
      </c>
      <c r="C507" s="75"/>
      <c r="D507" s="75" t="s">
        <v>1453</v>
      </c>
      <c r="E507" s="75" t="s">
        <v>1454</v>
      </c>
      <c r="F507" s="75" t="s">
        <v>1073</v>
      </c>
      <c r="G507" s="75" t="s">
        <v>1455</v>
      </c>
      <c r="H507" s="75" t="s">
        <v>1456</v>
      </c>
      <c r="I507" s="30" t="s">
        <v>48</v>
      </c>
      <c r="J507" s="30" t="s">
        <v>126</v>
      </c>
      <c r="K507" s="30" t="s">
        <v>127</v>
      </c>
      <c r="L507" s="30" t="s">
        <v>468</v>
      </c>
      <c r="M507" s="27" t="s">
        <v>190</v>
      </c>
      <c r="N507" s="27" t="s">
        <v>191</v>
      </c>
      <c r="O507" s="82" t="s">
        <v>130</v>
      </c>
      <c r="P507" s="30"/>
      <c r="Q507" s="30"/>
      <c r="R507" s="30"/>
      <c r="S507" s="33"/>
      <c r="T507" s="30"/>
      <c r="U507" s="30"/>
    </row>
    <row r="508" ht="48" customHeight="1" spans="1:21">
      <c r="A508" s="75" t="str">
        <f t="shared" si="14"/>
        <v>VehicleSetting_506</v>
      </c>
      <c r="B508" s="75" t="s">
        <v>1452</v>
      </c>
      <c r="C508" s="75"/>
      <c r="D508" s="75" t="s">
        <v>1453</v>
      </c>
      <c r="E508" s="75" t="s">
        <v>1457</v>
      </c>
      <c r="F508" s="75" t="s">
        <v>1073</v>
      </c>
      <c r="G508" s="75" t="s">
        <v>1458</v>
      </c>
      <c r="H508" s="75" t="s">
        <v>1459</v>
      </c>
      <c r="I508" s="30" t="s">
        <v>48</v>
      </c>
      <c r="J508" s="30" t="s">
        <v>126</v>
      </c>
      <c r="K508" s="30" t="s">
        <v>127</v>
      </c>
      <c r="L508" s="30" t="s">
        <v>468</v>
      </c>
      <c r="M508" s="27" t="s">
        <v>190</v>
      </c>
      <c r="N508" s="27" t="s">
        <v>191</v>
      </c>
      <c r="O508" s="82" t="s">
        <v>130</v>
      </c>
      <c r="P508" s="30"/>
      <c r="Q508" s="30"/>
      <c r="R508" s="30"/>
      <c r="S508" s="33"/>
      <c r="T508" s="30"/>
      <c r="U508" s="30"/>
    </row>
    <row r="509" ht="48" customHeight="1" spans="1:21">
      <c r="A509" s="75" t="str">
        <f t="shared" si="14"/>
        <v>VehicleSetting_507</v>
      </c>
      <c r="B509" s="75" t="s">
        <v>1452</v>
      </c>
      <c r="C509" s="75"/>
      <c r="D509" s="75" t="s">
        <v>1453</v>
      </c>
      <c r="E509" s="75" t="s">
        <v>1460</v>
      </c>
      <c r="F509" s="75" t="s">
        <v>1461</v>
      </c>
      <c r="G509" s="75" t="s">
        <v>1462</v>
      </c>
      <c r="H509" s="75" t="s">
        <v>1463</v>
      </c>
      <c r="I509" s="30" t="s">
        <v>48</v>
      </c>
      <c r="J509" s="30" t="s">
        <v>126</v>
      </c>
      <c r="K509" s="30" t="s">
        <v>127</v>
      </c>
      <c r="L509" s="30" t="s">
        <v>468</v>
      </c>
      <c r="M509" s="27" t="s">
        <v>129</v>
      </c>
      <c r="N509" s="27"/>
      <c r="O509" s="82" t="s">
        <v>130</v>
      </c>
      <c r="P509" s="30"/>
      <c r="Q509" s="30"/>
      <c r="R509" s="30"/>
      <c r="S509" s="33"/>
      <c r="T509" s="30"/>
      <c r="U509" s="30"/>
    </row>
    <row r="510" ht="48" customHeight="1" spans="1:21">
      <c r="A510" s="75" t="str">
        <f t="shared" si="14"/>
        <v>VehicleSetting_508</v>
      </c>
      <c r="B510" s="75" t="s">
        <v>1452</v>
      </c>
      <c r="C510" s="75"/>
      <c r="D510" s="75" t="s">
        <v>1453</v>
      </c>
      <c r="E510" s="75" t="s">
        <v>1464</v>
      </c>
      <c r="F510" s="75" t="s">
        <v>1461</v>
      </c>
      <c r="G510" s="75" t="s">
        <v>1465</v>
      </c>
      <c r="H510" s="75" t="s">
        <v>1466</v>
      </c>
      <c r="I510" s="30" t="s">
        <v>48</v>
      </c>
      <c r="J510" s="30" t="s">
        <v>126</v>
      </c>
      <c r="K510" s="30" t="s">
        <v>127</v>
      </c>
      <c r="L510" s="30" t="s">
        <v>468</v>
      </c>
      <c r="M510" s="27" t="s">
        <v>129</v>
      </c>
      <c r="N510" s="27"/>
      <c r="O510" s="82" t="s">
        <v>130</v>
      </c>
      <c r="P510" s="30"/>
      <c r="Q510" s="30"/>
      <c r="R510" s="30"/>
      <c r="S510" s="33"/>
      <c r="T510" s="30"/>
      <c r="U510" s="30"/>
    </row>
    <row r="511" ht="48" customHeight="1" spans="1:21">
      <c r="A511" s="75" t="str">
        <f t="shared" si="14"/>
        <v>VehicleSetting_509</v>
      </c>
      <c r="B511" s="75" t="s">
        <v>1452</v>
      </c>
      <c r="C511" s="75"/>
      <c r="D511" s="75" t="s">
        <v>1453</v>
      </c>
      <c r="E511" s="75" t="s">
        <v>1467</v>
      </c>
      <c r="F511" s="75" t="s">
        <v>1461</v>
      </c>
      <c r="G511" s="75" t="s">
        <v>1468</v>
      </c>
      <c r="H511" s="75" t="s">
        <v>1469</v>
      </c>
      <c r="I511" s="30" t="s">
        <v>48</v>
      </c>
      <c r="J511" s="30" t="s">
        <v>126</v>
      </c>
      <c r="K511" s="30" t="s">
        <v>127</v>
      </c>
      <c r="L511" s="30" t="s">
        <v>468</v>
      </c>
      <c r="M511" s="27" t="s">
        <v>129</v>
      </c>
      <c r="N511" s="27"/>
      <c r="O511" s="82" t="s">
        <v>130</v>
      </c>
      <c r="P511" s="30"/>
      <c r="Q511" s="30"/>
      <c r="R511" s="30"/>
      <c r="S511" s="33"/>
      <c r="T511" s="30"/>
      <c r="U511" s="30"/>
    </row>
    <row r="512" ht="48" customHeight="1" spans="1:21">
      <c r="A512" s="75" t="str">
        <f t="shared" si="14"/>
        <v>VehicleSetting_510</v>
      </c>
      <c r="B512" s="75" t="s">
        <v>1452</v>
      </c>
      <c r="C512" s="75"/>
      <c r="D512" s="75" t="s">
        <v>1453</v>
      </c>
      <c r="E512" s="75" t="s">
        <v>1470</v>
      </c>
      <c r="F512" s="75" t="s">
        <v>1461</v>
      </c>
      <c r="G512" s="75" t="s">
        <v>1471</v>
      </c>
      <c r="H512" s="75" t="s">
        <v>1472</v>
      </c>
      <c r="I512" s="30" t="s">
        <v>125</v>
      </c>
      <c r="J512" s="30" t="s">
        <v>126</v>
      </c>
      <c r="K512" s="30" t="s">
        <v>127</v>
      </c>
      <c r="L512" s="30" t="s">
        <v>468</v>
      </c>
      <c r="M512" s="27" t="s">
        <v>129</v>
      </c>
      <c r="N512" s="27"/>
      <c r="O512" s="82" t="s">
        <v>130</v>
      </c>
      <c r="P512" s="30"/>
      <c r="Q512" s="30"/>
      <c r="R512" s="30"/>
      <c r="S512" s="33"/>
      <c r="T512" s="30"/>
      <c r="U512" s="30"/>
    </row>
    <row r="513" ht="48" customHeight="1" spans="1:21">
      <c r="A513" s="75" t="str">
        <f t="shared" si="14"/>
        <v>VehicleSetting_511</v>
      </c>
      <c r="B513" s="75" t="s">
        <v>1452</v>
      </c>
      <c r="C513" s="75"/>
      <c r="D513" s="75" t="s">
        <v>1453</v>
      </c>
      <c r="E513" s="75" t="s">
        <v>1473</v>
      </c>
      <c r="F513" s="75" t="s">
        <v>1461</v>
      </c>
      <c r="G513" s="75" t="s">
        <v>1474</v>
      </c>
      <c r="H513" s="75" t="s">
        <v>1475</v>
      </c>
      <c r="I513" s="30" t="s">
        <v>125</v>
      </c>
      <c r="J513" s="30" t="s">
        <v>126</v>
      </c>
      <c r="K513" s="30" t="s">
        <v>127</v>
      </c>
      <c r="L513" s="30" t="s">
        <v>468</v>
      </c>
      <c r="M513" s="27" t="s">
        <v>129</v>
      </c>
      <c r="N513" s="27"/>
      <c r="O513" s="82" t="s">
        <v>130</v>
      </c>
      <c r="P513" s="30"/>
      <c r="Q513" s="30"/>
      <c r="R513" s="30"/>
      <c r="S513" s="33"/>
      <c r="T513" s="30"/>
      <c r="U513" s="30"/>
    </row>
    <row r="514" ht="48" customHeight="1" spans="1:21">
      <c r="A514" s="75" t="str">
        <f t="shared" si="14"/>
        <v>VehicleSetting_512</v>
      </c>
      <c r="B514" s="75" t="s">
        <v>1452</v>
      </c>
      <c r="C514" s="75"/>
      <c r="D514" s="75" t="s">
        <v>1453</v>
      </c>
      <c r="E514" s="75" t="s">
        <v>1476</v>
      </c>
      <c r="F514" s="75" t="s">
        <v>1461</v>
      </c>
      <c r="G514" s="75" t="s">
        <v>1477</v>
      </c>
      <c r="H514" s="75" t="s">
        <v>1478</v>
      </c>
      <c r="I514" s="30" t="s">
        <v>125</v>
      </c>
      <c r="J514" s="30" t="s">
        <v>126</v>
      </c>
      <c r="K514" s="30" t="s">
        <v>127</v>
      </c>
      <c r="L514" s="30" t="s">
        <v>468</v>
      </c>
      <c r="M514" s="27" t="s">
        <v>129</v>
      </c>
      <c r="N514" s="27"/>
      <c r="O514" s="82" t="s">
        <v>130</v>
      </c>
      <c r="P514" s="30"/>
      <c r="Q514" s="30"/>
      <c r="R514" s="30"/>
      <c r="S514" s="33"/>
      <c r="T514" s="30"/>
      <c r="U514" s="30"/>
    </row>
    <row r="515" ht="48" customHeight="1" spans="1:21">
      <c r="A515" s="75" t="str">
        <f t="shared" si="14"/>
        <v>VehicleSetting_513</v>
      </c>
      <c r="B515" s="75" t="s">
        <v>1452</v>
      </c>
      <c r="C515" s="75"/>
      <c r="D515" s="75" t="s">
        <v>1453</v>
      </c>
      <c r="E515" s="75" t="s">
        <v>1479</v>
      </c>
      <c r="F515" s="75" t="s">
        <v>1461</v>
      </c>
      <c r="G515" s="75" t="s">
        <v>1480</v>
      </c>
      <c r="H515" s="75" t="s">
        <v>1478</v>
      </c>
      <c r="I515" s="30" t="s">
        <v>125</v>
      </c>
      <c r="J515" s="30" t="s">
        <v>126</v>
      </c>
      <c r="K515" s="30" t="s">
        <v>127</v>
      </c>
      <c r="L515" s="30" t="s">
        <v>468</v>
      </c>
      <c r="M515" s="27" t="s">
        <v>129</v>
      </c>
      <c r="N515" s="27"/>
      <c r="O515" s="82" t="s">
        <v>130</v>
      </c>
      <c r="P515" s="30"/>
      <c r="Q515" s="30"/>
      <c r="R515" s="30"/>
      <c r="S515" s="33"/>
      <c r="T515" s="30"/>
      <c r="U515" s="30"/>
    </row>
    <row r="516" ht="48" customHeight="1" spans="1:21">
      <c r="A516" s="75" t="str">
        <f t="shared" si="14"/>
        <v>VehicleSetting_514</v>
      </c>
      <c r="B516" s="75" t="s">
        <v>1452</v>
      </c>
      <c r="C516" s="75"/>
      <c r="D516" s="75" t="s">
        <v>1453</v>
      </c>
      <c r="E516" s="75" t="s">
        <v>1481</v>
      </c>
      <c r="F516" s="75" t="s">
        <v>1461</v>
      </c>
      <c r="G516" s="75" t="s">
        <v>1482</v>
      </c>
      <c r="H516" s="75" t="s">
        <v>1472</v>
      </c>
      <c r="I516" s="30" t="s">
        <v>48</v>
      </c>
      <c r="J516" s="30" t="s">
        <v>126</v>
      </c>
      <c r="K516" s="30" t="s">
        <v>127</v>
      </c>
      <c r="L516" s="30" t="s">
        <v>468</v>
      </c>
      <c r="M516" s="27" t="s">
        <v>129</v>
      </c>
      <c r="N516" s="27"/>
      <c r="O516" s="82" t="s">
        <v>130</v>
      </c>
      <c r="P516" s="30"/>
      <c r="Q516" s="30"/>
      <c r="R516" s="30"/>
      <c r="S516" s="33"/>
      <c r="T516" s="30"/>
      <c r="U516" s="30"/>
    </row>
    <row r="517" ht="48" customHeight="1" spans="1:21">
      <c r="A517" s="75" t="str">
        <f t="shared" si="14"/>
        <v>VehicleSetting_515</v>
      </c>
      <c r="B517" s="75" t="s">
        <v>1452</v>
      </c>
      <c r="C517" s="75"/>
      <c r="D517" s="75" t="s">
        <v>1453</v>
      </c>
      <c r="E517" s="75" t="s">
        <v>1483</v>
      </c>
      <c r="F517" s="75" t="s">
        <v>1484</v>
      </c>
      <c r="G517" s="75" t="s">
        <v>1485</v>
      </c>
      <c r="H517" s="75" t="s">
        <v>1486</v>
      </c>
      <c r="I517" s="30" t="s">
        <v>48</v>
      </c>
      <c r="J517" s="30" t="s">
        <v>126</v>
      </c>
      <c r="K517" s="30" t="s">
        <v>127</v>
      </c>
      <c r="L517" s="30" t="s">
        <v>468</v>
      </c>
      <c r="M517" s="27" t="s">
        <v>129</v>
      </c>
      <c r="N517" s="27"/>
      <c r="O517" s="82" t="s">
        <v>130</v>
      </c>
      <c r="P517" s="30"/>
      <c r="Q517" s="30"/>
      <c r="R517" s="30"/>
      <c r="S517" s="33"/>
      <c r="T517" s="30"/>
      <c r="U517" s="30"/>
    </row>
    <row r="518" ht="48" customHeight="1" spans="1:21">
      <c r="A518" s="75" t="str">
        <f t="shared" si="14"/>
        <v>VehicleSetting_516</v>
      </c>
      <c r="B518" s="75" t="s">
        <v>1452</v>
      </c>
      <c r="C518" s="75"/>
      <c r="D518" s="75" t="s">
        <v>1453</v>
      </c>
      <c r="E518" s="75" t="s">
        <v>1487</v>
      </c>
      <c r="F518" s="75" t="s">
        <v>1488</v>
      </c>
      <c r="G518" s="75" t="s">
        <v>1489</v>
      </c>
      <c r="H518" s="75" t="s">
        <v>1475</v>
      </c>
      <c r="I518" s="30" t="s">
        <v>48</v>
      </c>
      <c r="J518" s="30" t="s">
        <v>126</v>
      </c>
      <c r="K518" s="30" t="s">
        <v>127</v>
      </c>
      <c r="L518" s="30" t="s">
        <v>468</v>
      </c>
      <c r="M518" s="27" t="s">
        <v>190</v>
      </c>
      <c r="N518" s="27" t="s">
        <v>229</v>
      </c>
      <c r="O518" s="82" t="s">
        <v>130</v>
      </c>
      <c r="P518" s="30"/>
      <c r="Q518" s="30"/>
      <c r="R518" s="30"/>
      <c r="S518" s="33"/>
      <c r="T518" s="30"/>
      <c r="U518" s="30"/>
    </row>
    <row r="519" ht="48" customHeight="1" spans="1:21">
      <c r="A519" s="75" t="str">
        <f t="shared" si="14"/>
        <v>VehicleSetting_517</v>
      </c>
      <c r="B519" s="75" t="s">
        <v>1490</v>
      </c>
      <c r="C519" s="75"/>
      <c r="D519" s="75" t="s">
        <v>1491</v>
      </c>
      <c r="E519" s="75" t="s">
        <v>1492</v>
      </c>
      <c r="F519" s="75" t="s">
        <v>1073</v>
      </c>
      <c r="G519" s="75" t="s">
        <v>1493</v>
      </c>
      <c r="H519" s="75" t="s">
        <v>1494</v>
      </c>
      <c r="I519" s="30" t="s">
        <v>48</v>
      </c>
      <c r="J519" s="30" t="s">
        <v>126</v>
      </c>
      <c r="K519" s="30" t="s">
        <v>127</v>
      </c>
      <c r="L519" s="30" t="s">
        <v>468</v>
      </c>
      <c r="M519" s="27" t="s">
        <v>190</v>
      </c>
      <c r="N519" s="27" t="s">
        <v>191</v>
      </c>
      <c r="O519" s="82" t="s">
        <v>130</v>
      </c>
      <c r="P519" s="31"/>
      <c r="Q519" s="89"/>
      <c r="R519" s="30"/>
      <c r="S519" s="33"/>
      <c r="T519" s="30"/>
      <c r="U519" s="30"/>
    </row>
    <row r="520" ht="48" customHeight="1" spans="1:21">
      <c r="A520" s="75" t="str">
        <f t="shared" si="14"/>
        <v>VehicleSetting_518</v>
      </c>
      <c r="B520" s="75" t="s">
        <v>1490</v>
      </c>
      <c r="C520" s="75"/>
      <c r="D520" s="75" t="s">
        <v>1491</v>
      </c>
      <c r="E520" s="75" t="s">
        <v>1495</v>
      </c>
      <c r="F520" s="75" t="s">
        <v>1073</v>
      </c>
      <c r="G520" s="75" t="s">
        <v>1496</v>
      </c>
      <c r="H520" s="75" t="s">
        <v>1497</v>
      </c>
      <c r="I520" s="30" t="s">
        <v>48</v>
      </c>
      <c r="J520" s="30" t="s">
        <v>126</v>
      </c>
      <c r="K520" s="30" t="s">
        <v>127</v>
      </c>
      <c r="L520" s="30" t="s">
        <v>468</v>
      </c>
      <c r="M520" s="27" t="s">
        <v>190</v>
      </c>
      <c r="N520" s="27" t="s">
        <v>191</v>
      </c>
      <c r="O520" s="82" t="s">
        <v>130</v>
      </c>
      <c r="P520" s="31"/>
      <c r="Q520" s="89"/>
      <c r="R520" s="30"/>
      <c r="S520" s="33"/>
      <c r="T520" s="30"/>
      <c r="U520" s="30"/>
    </row>
    <row r="521" ht="48" customHeight="1" spans="1:21">
      <c r="A521" s="75" t="str">
        <f t="shared" si="14"/>
        <v>VehicleSetting_519</v>
      </c>
      <c r="B521" s="75" t="s">
        <v>1490</v>
      </c>
      <c r="C521" s="75"/>
      <c r="D521" s="75" t="s">
        <v>1491</v>
      </c>
      <c r="E521" s="75" t="s">
        <v>1498</v>
      </c>
      <c r="F521" s="75" t="s">
        <v>1499</v>
      </c>
      <c r="G521" s="75" t="s">
        <v>1500</v>
      </c>
      <c r="H521" s="75" t="s">
        <v>1501</v>
      </c>
      <c r="I521" s="30" t="s">
        <v>48</v>
      </c>
      <c r="J521" s="30" t="s">
        <v>126</v>
      </c>
      <c r="K521" s="30" t="s">
        <v>127</v>
      </c>
      <c r="L521" s="30" t="s">
        <v>468</v>
      </c>
      <c r="M521" s="27" t="s">
        <v>129</v>
      </c>
      <c r="N521" s="27"/>
      <c r="O521" s="82" t="s">
        <v>130</v>
      </c>
      <c r="P521" s="31"/>
      <c r="Q521" s="89"/>
      <c r="R521" s="30"/>
      <c r="S521" s="33"/>
      <c r="T521" s="30"/>
      <c r="U521" s="30"/>
    </row>
    <row r="522" ht="48" customHeight="1" spans="1:21">
      <c r="A522" s="75" t="str">
        <f t="shared" si="14"/>
        <v>VehicleSetting_520</v>
      </c>
      <c r="B522" s="75" t="s">
        <v>1490</v>
      </c>
      <c r="C522" s="75"/>
      <c r="D522" s="75" t="s">
        <v>1491</v>
      </c>
      <c r="E522" s="75" t="s">
        <v>1502</v>
      </c>
      <c r="F522" s="75" t="s">
        <v>1499</v>
      </c>
      <c r="G522" s="75" t="s">
        <v>1503</v>
      </c>
      <c r="H522" s="75" t="s">
        <v>1504</v>
      </c>
      <c r="I522" s="30" t="s">
        <v>48</v>
      </c>
      <c r="J522" s="30" t="s">
        <v>126</v>
      </c>
      <c r="K522" s="30" t="s">
        <v>127</v>
      </c>
      <c r="L522" s="30" t="s">
        <v>468</v>
      </c>
      <c r="M522" s="27" t="s">
        <v>129</v>
      </c>
      <c r="N522" s="27"/>
      <c r="O522" s="82" t="s">
        <v>130</v>
      </c>
      <c r="P522" s="31"/>
      <c r="Q522" s="89"/>
      <c r="R522" s="30"/>
      <c r="S522" s="33"/>
      <c r="T522" s="30"/>
      <c r="U522" s="30"/>
    </row>
    <row r="523" ht="48" customHeight="1" spans="1:21">
      <c r="A523" s="75" t="str">
        <f t="shared" si="14"/>
        <v>VehicleSetting_521</v>
      </c>
      <c r="B523" s="75" t="s">
        <v>1490</v>
      </c>
      <c r="C523" s="75"/>
      <c r="D523" s="75" t="s">
        <v>1491</v>
      </c>
      <c r="E523" s="75" t="s">
        <v>1505</v>
      </c>
      <c r="F523" s="75" t="s">
        <v>1499</v>
      </c>
      <c r="G523" s="75" t="s">
        <v>1506</v>
      </c>
      <c r="H523" s="75" t="s">
        <v>1507</v>
      </c>
      <c r="I523" s="30" t="s">
        <v>48</v>
      </c>
      <c r="J523" s="30" t="s">
        <v>126</v>
      </c>
      <c r="K523" s="30" t="s">
        <v>127</v>
      </c>
      <c r="L523" s="30" t="s">
        <v>468</v>
      </c>
      <c r="M523" s="27" t="s">
        <v>129</v>
      </c>
      <c r="N523" s="27"/>
      <c r="O523" s="82" t="s">
        <v>130</v>
      </c>
      <c r="P523" s="31"/>
      <c r="Q523" s="89"/>
      <c r="R523" s="30"/>
      <c r="S523" s="33"/>
      <c r="T523" s="30"/>
      <c r="U523" s="30"/>
    </row>
    <row r="524" ht="48" customHeight="1" spans="1:21">
      <c r="A524" s="75" t="str">
        <f t="shared" si="14"/>
        <v>VehicleSetting_522</v>
      </c>
      <c r="B524" s="75" t="s">
        <v>1490</v>
      </c>
      <c r="C524" s="75"/>
      <c r="D524" s="75" t="s">
        <v>1491</v>
      </c>
      <c r="E524" s="75" t="s">
        <v>1508</v>
      </c>
      <c r="F524" s="75" t="s">
        <v>1499</v>
      </c>
      <c r="G524" s="75" t="s">
        <v>1509</v>
      </c>
      <c r="H524" s="75" t="s">
        <v>1510</v>
      </c>
      <c r="I524" s="30" t="s">
        <v>48</v>
      </c>
      <c r="J524" s="30" t="s">
        <v>126</v>
      </c>
      <c r="K524" s="30" t="s">
        <v>127</v>
      </c>
      <c r="L524" s="30" t="s">
        <v>468</v>
      </c>
      <c r="M524" s="27" t="s">
        <v>129</v>
      </c>
      <c r="N524" s="27"/>
      <c r="O524" s="82" t="s">
        <v>130</v>
      </c>
      <c r="P524" s="31"/>
      <c r="Q524" s="89"/>
      <c r="R524" s="30"/>
      <c r="S524" s="33"/>
      <c r="T524" s="30"/>
      <c r="U524" s="30"/>
    </row>
    <row r="525" ht="141.75" customHeight="1" spans="1:21">
      <c r="A525" s="75" t="str">
        <f t="shared" si="14"/>
        <v>VehicleSetting_523</v>
      </c>
      <c r="B525" s="75" t="s">
        <v>1490</v>
      </c>
      <c r="C525" s="75"/>
      <c r="D525" s="75" t="s">
        <v>1491</v>
      </c>
      <c r="E525" s="75" t="s">
        <v>1511</v>
      </c>
      <c r="F525" s="75" t="s">
        <v>1512</v>
      </c>
      <c r="G525" s="75" t="s">
        <v>1513</v>
      </c>
      <c r="H525" s="75" t="s">
        <v>371</v>
      </c>
      <c r="I525" s="30" t="s">
        <v>81</v>
      </c>
      <c r="J525" s="30" t="s">
        <v>126</v>
      </c>
      <c r="K525" s="30" t="s">
        <v>127</v>
      </c>
      <c r="L525" s="30" t="s">
        <v>468</v>
      </c>
      <c r="M525" s="27" t="s">
        <v>129</v>
      </c>
      <c r="N525" s="27"/>
      <c r="O525" s="82" t="s">
        <v>130</v>
      </c>
      <c r="P525" s="30"/>
      <c r="Q525" s="30"/>
      <c r="R525" s="30"/>
      <c r="S525" s="33"/>
      <c r="T525" s="30"/>
      <c r="U525" s="30"/>
    </row>
    <row r="526" ht="134.25" customHeight="1" spans="1:21">
      <c r="A526" s="75" t="str">
        <f t="shared" si="14"/>
        <v>VehicleSetting_524</v>
      </c>
      <c r="B526" s="75" t="s">
        <v>1490</v>
      </c>
      <c r="C526" s="75"/>
      <c r="D526" s="75" t="s">
        <v>1491</v>
      </c>
      <c r="E526" s="75" t="s">
        <v>1514</v>
      </c>
      <c r="F526" s="75" t="s">
        <v>1512</v>
      </c>
      <c r="G526" s="75" t="s">
        <v>373</v>
      </c>
      <c r="H526" s="75" t="s">
        <v>1515</v>
      </c>
      <c r="I526" s="30" t="s">
        <v>81</v>
      </c>
      <c r="J526" s="30" t="s">
        <v>126</v>
      </c>
      <c r="K526" s="30" t="s">
        <v>127</v>
      </c>
      <c r="L526" s="30" t="s">
        <v>468</v>
      </c>
      <c r="M526" s="27" t="s">
        <v>129</v>
      </c>
      <c r="N526" s="27"/>
      <c r="O526" s="82" t="s">
        <v>130</v>
      </c>
      <c r="P526" s="31"/>
      <c r="Q526" s="75"/>
      <c r="R526" s="30"/>
      <c r="S526" s="33"/>
      <c r="T526" s="30"/>
      <c r="U526" s="30"/>
    </row>
    <row r="527" ht="48" customHeight="1" spans="1:21">
      <c r="A527" s="75" t="str">
        <f t="shared" si="14"/>
        <v>VehicleSetting_525</v>
      </c>
      <c r="B527" s="75" t="s">
        <v>1490</v>
      </c>
      <c r="C527" s="75"/>
      <c r="D527" s="75" t="s">
        <v>1491</v>
      </c>
      <c r="E527" s="75" t="s">
        <v>1516</v>
      </c>
      <c r="F527" s="75" t="s">
        <v>1512</v>
      </c>
      <c r="G527" s="75" t="s">
        <v>1517</v>
      </c>
      <c r="H527" s="75" t="s">
        <v>1518</v>
      </c>
      <c r="I527" s="30" t="s">
        <v>81</v>
      </c>
      <c r="J527" s="30" t="s">
        <v>126</v>
      </c>
      <c r="K527" s="30" t="s">
        <v>127</v>
      </c>
      <c r="L527" s="30" t="s">
        <v>468</v>
      </c>
      <c r="M527" s="27" t="s">
        <v>129</v>
      </c>
      <c r="N527" s="27"/>
      <c r="O527" s="82" t="s">
        <v>130</v>
      </c>
      <c r="P527" s="30"/>
      <c r="Q527" s="30"/>
      <c r="R527" s="30"/>
      <c r="S527" s="33"/>
      <c r="T527" s="30"/>
      <c r="U527" s="30"/>
    </row>
    <row r="528" ht="48" customHeight="1" spans="1:21">
      <c r="A528" s="75" t="str">
        <f t="shared" si="14"/>
        <v>VehicleSetting_526</v>
      </c>
      <c r="B528" s="75" t="s">
        <v>1490</v>
      </c>
      <c r="C528" s="75"/>
      <c r="D528" s="75" t="s">
        <v>1491</v>
      </c>
      <c r="E528" s="75" t="s">
        <v>1519</v>
      </c>
      <c r="F528" s="75" t="s">
        <v>1512</v>
      </c>
      <c r="G528" s="75" t="s">
        <v>1520</v>
      </c>
      <c r="H528" s="75" t="s">
        <v>1521</v>
      </c>
      <c r="I528" s="30" t="s">
        <v>81</v>
      </c>
      <c r="J528" s="30" t="s">
        <v>126</v>
      </c>
      <c r="K528" s="30" t="s">
        <v>127</v>
      </c>
      <c r="L528" s="30" t="s">
        <v>468</v>
      </c>
      <c r="M528" s="27" t="s">
        <v>129</v>
      </c>
      <c r="N528" s="27"/>
      <c r="O528" s="82" t="s">
        <v>130</v>
      </c>
      <c r="P528" s="31"/>
      <c r="Q528" s="75"/>
      <c r="R528" s="30"/>
      <c r="S528" s="33"/>
      <c r="T528" s="30"/>
      <c r="U528" s="30"/>
    </row>
    <row r="529" ht="48" customHeight="1" spans="1:21">
      <c r="A529" s="75" t="str">
        <f t="shared" si="14"/>
        <v>VehicleSetting_527</v>
      </c>
      <c r="B529" s="75" t="s">
        <v>1490</v>
      </c>
      <c r="C529" s="75"/>
      <c r="D529" s="75" t="s">
        <v>1491</v>
      </c>
      <c r="E529" s="75" t="s">
        <v>1522</v>
      </c>
      <c r="F529" s="75" t="s">
        <v>1512</v>
      </c>
      <c r="G529" s="75" t="s">
        <v>1523</v>
      </c>
      <c r="H529" s="75" t="s">
        <v>359</v>
      </c>
      <c r="I529" s="30" t="s">
        <v>81</v>
      </c>
      <c r="J529" s="30" t="s">
        <v>126</v>
      </c>
      <c r="K529" s="30" t="s">
        <v>127</v>
      </c>
      <c r="L529" s="30" t="s">
        <v>468</v>
      </c>
      <c r="M529" s="27" t="s">
        <v>129</v>
      </c>
      <c r="N529" s="27"/>
      <c r="O529" s="82" t="s">
        <v>130</v>
      </c>
      <c r="P529" s="30"/>
      <c r="Q529" s="30"/>
      <c r="R529" s="30"/>
      <c r="S529" s="33"/>
      <c r="T529" s="30"/>
      <c r="U529" s="30"/>
    </row>
    <row r="530" ht="48" customHeight="1" spans="1:21">
      <c r="A530" s="75" t="str">
        <f t="shared" si="14"/>
        <v>VehicleSetting_528</v>
      </c>
      <c r="B530" s="75" t="s">
        <v>1490</v>
      </c>
      <c r="C530" s="75"/>
      <c r="D530" s="75" t="s">
        <v>1491</v>
      </c>
      <c r="E530" s="75" t="s">
        <v>1524</v>
      </c>
      <c r="F530" s="75" t="s">
        <v>1512</v>
      </c>
      <c r="G530" s="75" t="s">
        <v>361</v>
      </c>
      <c r="H530" s="75" t="s">
        <v>1525</v>
      </c>
      <c r="I530" s="30" t="s">
        <v>81</v>
      </c>
      <c r="J530" s="30" t="s">
        <v>126</v>
      </c>
      <c r="K530" s="30" t="s">
        <v>127</v>
      </c>
      <c r="L530" s="30" t="s">
        <v>468</v>
      </c>
      <c r="M530" s="27" t="s">
        <v>129</v>
      </c>
      <c r="N530" s="27"/>
      <c r="O530" s="82" t="s">
        <v>130</v>
      </c>
      <c r="P530" s="31"/>
      <c r="Q530" s="75"/>
      <c r="R530" s="30"/>
      <c r="S530" s="33"/>
      <c r="T530" s="30"/>
      <c r="U530" s="30"/>
    </row>
    <row r="531" ht="48" customHeight="1" spans="1:21">
      <c r="A531" s="75" t="str">
        <f t="shared" si="14"/>
        <v>VehicleSetting_529</v>
      </c>
      <c r="B531" s="75" t="s">
        <v>1526</v>
      </c>
      <c r="C531" s="75"/>
      <c r="D531" s="75" t="s">
        <v>1527</v>
      </c>
      <c r="E531" s="75" t="s">
        <v>1528</v>
      </c>
      <c r="F531" s="75" t="s">
        <v>1073</v>
      </c>
      <c r="G531" s="75" t="s">
        <v>1529</v>
      </c>
      <c r="H531" s="75" t="s">
        <v>1530</v>
      </c>
      <c r="I531" s="30" t="s">
        <v>48</v>
      </c>
      <c r="J531" s="30" t="s">
        <v>126</v>
      </c>
      <c r="K531" s="30" t="s">
        <v>127</v>
      </c>
      <c r="L531" s="30" t="s">
        <v>468</v>
      </c>
      <c r="M531" s="27" t="s">
        <v>190</v>
      </c>
      <c r="N531" s="27" t="s">
        <v>191</v>
      </c>
      <c r="O531" s="82" t="s">
        <v>130</v>
      </c>
      <c r="P531" s="30"/>
      <c r="Q531" s="30"/>
      <c r="R531" s="30"/>
      <c r="S531" s="33"/>
      <c r="T531" s="30"/>
      <c r="U531" s="30"/>
    </row>
    <row r="532" ht="48" customHeight="1" spans="1:21">
      <c r="A532" s="75" t="str">
        <f t="shared" si="14"/>
        <v>VehicleSetting_530</v>
      </c>
      <c r="B532" s="75" t="s">
        <v>1526</v>
      </c>
      <c r="C532" s="75"/>
      <c r="D532" s="75" t="s">
        <v>1527</v>
      </c>
      <c r="E532" s="75" t="s">
        <v>1531</v>
      </c>
      <c r="F532" s="75" t="s">
        <v>1073</v>
      </c>
      <c r="G532" s="75" t="s">
        <v>1532</v>
      </c>
      <c r="H532" s="75" t="s">
        <v>1533</v>
      </c>
      <c r="I532" s="30" t="s">
        <v>48</v>
      </c>
      <c r="J532" s="30" t="s">
        <v>126</v>
      </c>
      <c r="K532" s="30" t="s">
        <v>127</v>
      </c>
      <c r="L532" s="30" t="s">
        <v>468</v>
      </c>
      <c r="M532" s="27" t="s">
        <v>190</v>
      </c>
      <c r="N532" s="27" t="s">
        <v>191</v>
      </c>
      <c r="O532" s="82" t="s">
        <v>130</v>
      </c>
      <c r="P532" s="30"/>
      <c r="Q532" s="30"/>
      <c r="R532" s="30"/>
      <c r="S532" s="33"/>
      <c r="T532" s="30"/>
      <c r="U532" s="30"/>
    </row>
    <row r="533" ht="48" customHeight="1" spans="1:21">
      <c r="A533" s="75" t="str">
        <f t="shared" si="14"/>
        <v>VehicleSetting_531</v>
      </c>
      <c r="B533" s="75" t="s">
        <v>1526</v>
      </c>
      <c r="C533" s="75"/>
      <c r="D533" s="75" t="s">
        <v>1527</v>
      </c>
      <c r="E533" s="75" t="s">
        <v>1534</v>
      </c>
      <c r="F533" s="75" t="s">
        <v>1073</v>
      </c>
      <c r="G533" s="75" t="s">
        <v>1535</v>
      </c>
      <c r="H533" s="75" t="s">
        <v>1536</v>
      </c>
      <c r="I533" s="30" t="s">
        <v>48</v>
      </c>
      <c r="J533" s="30" t="s">
        <v>126</v>
      </c>
      <c r="K533" s="30" t="s">
        <v>127</v>
      </c>
      <c r="L533" s="30" t="s">
        <v>468</v>
      </c>
      <c r="M533" s="27" t="s">
        <v>129</v>
      </c>
      <c r="N533" s="27"/>
      <c r="O533" s="82" t="s">
        <v>130</v>
      </c>
      <c r="P533" s="30"/>
      <c r="Q533" s="30"/>
      <c r="R533" s="30"/>
      <c r="S533" s="33"/>
      <c r="T533" s="30"/>
      <c r="U533" s="30"/>
    </row>
    <row r="534" ht="48" customHeight="1" spans="1:21">
      <c r="A534" s="75" t="str">
        <f t="shared" si="14"/>
        <v>VehicleSetting_532</v>
      </c>
      <c r="B534" s="75" t="s">
        <v>1526</v>
      </c>
      <c r="C534" s="75"/>
      <c r="D534" s="75" t="s">
        <v>1527</v>
      </c>
      <c r="E534" s="75" t="s">
        <v>1537</v>
      </c>
      <c r="F534" s="75" t="s">
        <v>1073</v>
      </c>
      <c r="G534" s="75" t="s">
        <v>1538</v>
      </c>
      <c r="H534" s="75" t="s">
        <v>1539</v>
      </c>
      <c r="I534" s="30" t="s">
        <v>48</v>
      </c>
      <c r="J534" s="30" t="s">
        <v>126</v>
      </c>
      <c r="K534" s="30" t="s">
        <v>127</v>
      </c>
      <c r="L534" s="30" t="s">
        <v>468</v>
      </c>
      <c r="M534" s="27" t="s">
        <v>129</v>
      </c>
      <c r="N534" s="27"/>
      <c r="O534" s="82" t="s">
        <v>130</v>
      </c>
      <c r="P534" s="30"/>
      <c r="Q534" s="30"/>
      <c r="R534" s="30"/>
      <c r="S534" s="33"/>
      <c r="T534" s="30"/>
      <c r="U534" s="30"/>
    </row>
    <row r="535" ht="48" customHeight="1" spans="1:21">
      <c r="A535" s="75" t="str">
        <f t="shared" si="14"/>
        <v>VehicleSetting_533</v>
      </c>
      <c r="B535" s="75" t="s">
        <v>1526</v>
      </c>
      <c r="C535" s="75"/>
      <c r="D535" s="75" t="s">
        <v>1527</v>
      </c>
      <c r="E535" s="75" t="s">
        <v>1540</v>
      </c>
      <c r="F535" s="75" t="s">
        <v>1073</v>
      </c>
      <c r="G535" s="75" t="s">
        <v>1541</v>
      </c>
      <c r="H535" s="75" t="s">
        <v>1542</v>
      </c>
      <c r="I535" s="30" t="s">
        <v>48</v>
      </c>
      <c r="J535" s="30" t="s">
        <v>126</v>
      </c>
      <c r="K535" s="30" t="s">
        <v>127</v>
      </c>
      <c r="L535" s="30" t="s">
        <v>468</v>
      </c>
      <c r="M535" s="27" t="s">
        <v>129</v>
      </c>
      <c r="N535" s="27"/>
      <c r="O535" s="82" t="s">
        <v>130</v>
      </c>
      <c r="P535" s="30"/>
      <c r="Q535" s="30"/>
      <c r="R535" s="30"/>
      <c r="S535" s="33"/>
      <c r="T535" s="30"/>
      <c r="U535" s="30"/>
    </row>
    <row r="536" ht="48" customHeight="1" spans="1:21">
      <c r="A536" s="75" t="str">
        <f t="shared" si="14"/>
        <v>VehicleSetting_534</v>
      </c>
      <c r="B536" s="75" t="s">
        <v>1526</v>
      </c>
      <c r="C536" s="75"/>
      <c r="D536" s="75" t="s">
        <v>1527</v>
      </c>
      <c r="E536" s="75" t="s">
        <v>1543</v>
      </c>
      <c r="F536" s="75" t="s">
        <v>1073</v>
      </c>
      <c r="G536" s="75" t="s">
        <v>1544</v>
      </c>
      <c r="H536" s="75" t="s">
        <v>1545</v>
      </c>
      <c r="I536" s="30" t="s">
        <v>81</v>
      </c>
      <c r="J536" s="30" t="s">
        <v>126</v>
      </c>
      <c r="K536" s="30" t="s">
        <v>127</v>
      </c>
      <c r="L536" s="30" t="s">
        <v>468</v>
      </c>
      <c r="M536" s="27" t="s">
        <v>129</v>
      </c>
      <c r="N536" s="27"/>
      <c r="O536" s="82" t="s">
        <v>130</v>
      </c>
      <c r="P536" s="30"/>
      <c r="Q536" s="30"/>
      <c r="R536" s="30"/>
      <c r="S536" s="33"/>
      <c r="T536" s="30"/>
      <c r="U536" s="30"/>
    </row>
    <row r="537" ht="48" customHeight="1" spans="1:21">
      <c r="A537" s="75" t="str">
        <f t="shared" si="14"/>
        <v>VehicleSetting_535</v>
      </c>
      <c r="B537" s="75" t="s">
        <v>1526</v>
      </c>
      <c r="C537" s="75"/>
      <c r="D537" s="75" t="s">
        <v>1527</v>
      </c>
      <c r="E537" s="75" t="s">
        <v>1546</v>
      </c>
      <c r="F537" s="75" t="s">
        <v>1073</v>
      </c>
      <c r="G537" s="75" t="s">
        <v>1547</v>
      </c>
      <c r="H537" s="75" t="s">
        <v>1548</v>
      </c>
      <c r="I537" s="30" t="s">
        <v>81</v>
      </c>
      <c r="J537" s="30" t="s">
        <v>126</v>
      </c>
      <c r="K537" s="30" t="s">
        <v>127</v>
      </c>
      <c r="L537" s="30" t="s">
        <v>468</v>
      </c>
      <c r="M537" s="27" t="s">
        <v>129</v>
      </c>
      <c r="N537" s="27"/>
      <c r="O537" s="82" t="s">
        <v>130</v>
      </c>
      <c r="P537" s="30"/>
      <c r="Q537" s="75"/>
      <c r="R537" s="30"/>
      <c r="S537" s="33"/>
      <c r="T537" s="30"/>
      <c r="U537" s="30"/>
    </row>
    <row r="538" ht="48" customHeight="1" spans="1:21">
      <c r="A538" s="75" t="str">
        <f t="shared" si="14"/>
        <v>VehicleSetting_536</v>
      </c>
      <c r="B538" s="75" t="s">
        <v>1526</v>
      </c>
      <c r="C538" s="75"/>
      <c r="D538" s="75" t="s">
        <v>1527</v>
      </c>
      <c r="E538" s="75" t="s">
        <v>1549</v>
      </c>
      <c r="F538" s="75" t="s">
        <v>1073</v>
      </c>
      <c r="G538" s="75" t="s">
        <v>1550</v>
      </c>
      <c r="H538" s="75" t="s">
        <v>1551</v>
      </c>
      <c r="I538" s="30" t="s">
        <v>81</v>
      </c>
      <c r="J538" s="30" t="s">
        <v>126</v>
      </c>
      <c r="K538" s="30" t="s">
        <v>127</v>
      </c>
      <c r="L538" s="30" t="s">
        <v>468</v>
      </c>
      <c r="M538" s="27" t="s">
        <v>129</v>
      </c>
      <c r="N538" s="27"/>
      <c r="O538" s="82" t="s">
        <v>130</v>
      </c>
      <c r="P538" s="30"/>
      <c r="Q538" s="75"/>
      <c r="R538" s="30"/>
      <c r="S538" s="33"/>
      <c r="T538" s="30"/>
      <c r="U538" s="30"/>
    </row>
    <row r="539" ht="48" customHeight="1" spans="1:21">
      <c r="A539" s="75" t="str">
        <f t="shared" si="14"/>
        <v>VehicleSetting_537</v>
      </c>
      <c r="B539" s="75" t="s">
        <v>1526</v>
      </c>
      <c r="C539" s="75"/>
      <c r="D539" s="75" t="s">
        <v>1527</v>
      </c>
      <c r="E539" s="75" t="s">
        <v>1552</v>
      </c>
      <c r="F539" s="75" t="s">
        <v>1073</v>
      </c>
      <c r="G539" s="75" t="s">
        <v>1553</v>
      </c>
      <c r="H539" s="75" t="s">
        <v>1551</v>
      </c>
      <c r="I539" s="30" t="s">
        <v>81</v>
      </c>
      <c r="J539" s="30" t="s">
        <v>126</v>
      </c>
      <c r="K539" s="30" t="s">
        <v>127</v>
      </c>
      <c r="L539" s="30" t="s">
        <v>468</v>
      </c>
      <c r="M539" s="27" t="s">
        <v>129</v>
      </c>
      <c r="N539" s="27"/>
      <c r="O539" s="82" t="s">
        <v>130</v>
      </c>
      <c r="P539" s="30"/>
      <c r="Q539" s="75"/>
      <c r="R539" s="30"/>
      <c r="S539" s="33"/>
      <c r="T539" s="30"/>
      <c r="U539" s="30"/>
    </row>
    <row r="540" ht="48" customHeight="1" spans="1:21">
      <c r="A540" s="75" t="str">
        <f t="shared" si="14"/>
        <v>VehicleSetting_538</v>
      </c>
      <c r="B540" s="75" t="s">
        <v>1526</v>
      </c>
      <c r="C540" s="75"/>
      <c r="D540" s="75" t="s">
        <v>1527</v>
      </c>
      <c r="E540" s="75" t="s">
        <v>1554</v>
      </c>
      <c r="F540" s="75" t="s">
        <v>1073</v>
      </c>
      <c r="G540" s="75" t="s">
        <v>1555</v>
      </c>
      <c r="H540" s="75" t="s">
        <v>1556</v>
      </c>
      <c r="I540" s="30" t="s">
        <v>48</v>
      </c>
      <c r="J540" s="30" t="s">
        <v>126</v>
      </c>
      <c r="K540" s="30" t="s">
        <v>127</v>
      </c>
      <c r="L540" s="30" t="s">
        <v>468</v>
      </c>
      <c r="M540" s="27" t="s">
        <v>190</v>
      </c>
      <c r="N540" s="27" t="s">
        <v>229</v>
      </c>
      <c r="O540" s="82" t="s">
        <v>130</v>
      </c>
      <c r="P540" s="30"/>
      <c r="Q540" s="30"/>
      <c r="R540" s="30"/>
      <c r="S540" s="33"/>
      <c r="T540" s="30"/>
      <c r="U540" s="30"/>
    </row>
    <row r="541" ht="48" customHeight="1" spans="1:21">
      <c r="A541" s="75" t="str">
        <f t="shared" si="14"/>
        <v>VehicleSetting_539</v>
      </c>
      <c r="B541" s="75" t="s">
        <v>1526</v>
      </c>
      <c r="C541" s="75"/>
      <c r="D541" s="75" t="s">
        <v>1527</v>
      </c>
      <c r="E541" s="75" t="s">
        <v>1557</v>
      </c>
      <c r="F541" s="75" t="s">
        <v>1558</v>
      </c>
      <c r="G541" s="75" t="s">
        <v>1559</v>
      </c>
      <c r="H541" s="75" t="s">
        <v>1560</v>
      </c>
      <c r="I541" s="30" t="s">
        <v>48</v>
      </c>
      <c r="J541" s="30" t="s">
        <v>126</v>
      </c>
      <c r="K541" s="30" t="s">
        <v>127</v>
      </c>
      <c r="L541" s="30" t="s">
        <v>468</v>
      </c>
      <c r="M541" s="27" t="s">
        <v>129</v>
      </c>
      <c r="N541" s="27"/>
      <c r="O541" s="82" t="s">
        <v>130</v>
      </c>
      <c r="P541" s="30"/>
      <c r="Q541" s="30"/>
      <c r="R541" s="30"/>
      <c r="S541" s="33"/>
      <c r="T541" s="30"/>
      <c r="U541" s="30"/>
    </row>
    <row r="542" ht="82.5" customHeight="1" spans="1:21">
      <c r="A542" s="75" t="str">
        <f t="shared" si="14"/>
        <v>VehicleSetting_540</v>
      </c>
      <c r="B542" s="75" t="s">
        <v>1526</v>
      </c>
      <c r="C542" s="75"/>
      <c r="D542" s="75" t="s">
        <v>1527</v>
      </c>
      <c r="E542" s="75" t="s">
        <v>1561</v>
      </c>
      <c r="F542" s="75" t="s">
        <v>1558</v>
      </c>
      <c r="G542" s="75" t="s">
        <v>1562</v>
      </c>
      <c r="H542" s="75" t="s">
        <v>1563</v>
      </c>
      <c r="I542" s="30" t="s">
        <v>48</v>
      </c>
      <c r="J542" s="30" t="s">
        <v>126</v>
      </c>
      <c r="K542" s="30" t="s">
        <v>127</v>
      </c>
      <c r="L542" s="30" t="s">
        <v>468</v>
      </c>
      <c r="M542" s="27" t="s">
        <v>190</v>
      </c>
      <c r="N542" s="27" t="s">
        <v>229</v>
      </c>
      <c r="O542" s="82" t="s">
        <v>130</v>
      </c>
      <c r="P542" s="30"/>
      <c r="Q542" s="30"/>
      <c r="R542" s="30"/>
      <c r="S542" s="33"/>
      <c r="T542" s="30"/>
      <c r="U542" s="30"/>
    </row>
    <row r="543" ht="82.5" spans="1:21">
      <c r="A543" s="75" t="str">
        <f t="shared" si="14"/>
        <v>VehicleSetting_541</v>
      </c>
      <c r="B543" s="75"/>
      <c r="C543" s="75"/>
      <c r="D543" s="75" t="s">
        <v>1564</v>
      </c>
      <c r="E543" s="75" t="s">
        <v>1565</v>
      </c>
      <c r="F543" s="75" t="s">
        <v>1566</v>
      </c>
      <c r="G543" s="75" t="s">
        <v>1567</v>
      </c>
      <c r="H543" s="75" t="s">
        <v>1568</v>
      </c>
      <c r="I543" s="30" t="s">
        <v>48</v>
      </c>
      <c r="J543" s="30" t="s">
        <v>126</v>
      </c>
      <c r="K543" s="30" t="s">
        <v>127</v>
      </c>
      <c r="L543" s="30"/>
      <c r="M543" s="27" t="s">
        <v>190</v>
      </c>
      <c r="N543" s="27" t="s">
        <v>191</v>
      </c>
      <c r="O543" s="63" t="s">
        <v>130</v>
      </c>
      <c r="P543" s="30"/>
      <c r="Q543" s="30"/>
      <c r="R543" s="30"/>
      <c r="S543" s="33"/>
      <c r="T543" s="30"/>
      <c r="U543" s="30"/>
    </row>
    <row r="544" ht="49.5" spans="1:21">
      <c r="A544" s="75" t="str">
        <f t="shared" si="14"/>
        <v>VehicleSetting_542</v>
      </c>
      <c r="B544" s="75"/>
      <c r="C544" s="75"/>
      <c r="D544" s="75" t="s">
        <v>1569</v>
      </c>
      <c r="E544" s="75" t="s">
        <v>1569</v>
      </c>
      <c r="F544" s="75" t="s">
        <v>1566</v>
      </c>
      <c r="G544" s="75" t="s">
        <v>1570</v>
      </c>
      <c r="H544" s="75" t="s">
        <v>1571</v>
      </c>
      <c r="I544" s="30" t="s">
        <v>48</v>
      </c>
      <c r="J544" s="75" t="s">
        <v>126</v>
      </c>
      <c r="K544" s="75" t="s">
        <v>127</v>
      </c>
      <c r="L544" s="75"/>
      <c r="M544" s="27" t="s">
        <v>129</v>
      </c>
      <c r="N544" s="27"/>
      <c r="O544" s="63" t="s">
        <v>130</v>
      </c>
      <c r="P544" s="75"/>
      <c r="Q544" s="75"/>
      <c r="R544" s="75"/>
      <c r="S544" s="33"/>
      <c r="T544" s="30"/>
      <c r="U544" s="30"/>
    </row>
    <row r="545" ht="66" spans="1:21">
      <c r="A545" s="75" t="str">
        <f t="shared" si="14"/>
        <v>VehicleSetting_543</v>
      </c>
      <c r="B545" s="75" t="s">
        <v>1572</v>
      </c>
      <c r="C545" s="75"/>
      <c r="D545" s="75" t="s">
        <v>1573</v>
      </c>
      <c r="E545" s="75" t="s">
        <v>1574</v>
      </c>
      <c r="F545" s="75" t="s">
        <v>1575</v>
      </c>
      <c r="G545" s="75" t="s">
        <v>1576</v>
      </c>
      <c r="H545" s="75" t="s">
        <v>1577</v>
      </c>
      <c r="I545" s="30" t="s">
        <v>48</v>
      </c>
      <c r="J545" s="75" t="s">
        <v>126</v>
      </c>
      <c r="K545" s="75" t="s">
        <v>127</v>
      </c>
      <c r="L545" s="75"/>
      <c r="M545" s="27" t="s">
        <v>190</v>
      </c>
      <c r="N545" s="27" t="s">
        <v>191</v>
      </c>
      <c r="O545" s="63" t="s">
        <v>130</v>
      </c>
      <c r="P545" s="75"/>
      <c r="Q545" s="75"/>
      <c r="R545" s="75"/>
      <c r="S545" s="33"/>
      <c r="T545" s="30"/>
      <c r="U545" s="30"/>
    </row>
    <row r="546" ht="115.5" spans="1:21">
      <c r="A546" s="75" t="str">
        <f t="shared" si="14"/>
        <v>VehicleSetting_544</v>
      </c>
      <c r="B546" s="75" t="s">
        <v>1572</v>
      </c>
      <c r="C546" s="75"/>
      <c r="D546" s="75" t="s">
        <v>1578</v>
      </c>
      <c r="E546" s="75" t="s">
        <v>1579</v>
      </c>
      <c r="F546" s="75" t="s">
        <v>1580</v>
      </c>
      <c r="G546" s="75" t="s">
        <v>1581</v>
      </c>
      <c r="H546" s="75" t="s">
        <v>1582</v>
      </c>
      <c r="I546" s="30" t="s">
        <v>81</v>
      </c>
      <c r="J546" s="75" t="s">
        <v>126</v>
      </c>
      <c r="K546" s="75" t="s">
        <v>127</v>
      </c>
      <c r="L546" s="75"/>
      <c r="M546" s="27" t="s">
        <v>129</v>
      </c>
      <c r="N546" s="27"/>
      <c r="O546" s="63" t="s">
        <v>130</v>
      </c>
      <c r="P546" s="75"/>
      <c r="Q546" s="75"/>
      <c r="R546" s="30"/>
      <c r="S546" s="33"/>
      <c r="T546" s="30"/>
      <c r="U546" s="30"/>
    </row>
    <row r="547" ht="115.5" spans="1:21">
      <c r="A547" s="75" t="str">
        <f t="shared" si="14"/>
        <v>VehicleSetting_545</v>
      </c>
      <c r="B547" s="75" t="s">
        <v>1572</v>
      </c>
      <c r="C547" s="75"/>
      <c r="D547" s="75" t="s">
        <v>1578</v>
      </c>
      <c r="E547" s="75" t="s">
        <v>1583</v>
      </c>
      <c r="F547" s="75" t="s">
        <v>1580</v>
      </c>
      <c r="G547" s="75" t="s">
        <v>1584</v>
      </c>
      <c r="H547" s="75" t="s">
        <v>1585</v>
      </c>
      <c r="I547" s="30" t="s">
        <v>81</v>
      </c>
      <c r="J547" s="75" t="s">
        <v>126</v>
      </c>
      <c r="K547" s="75" t="s">
        <v>127</v>
      </c>
      <c r="L547" s="75"/>
      <c r="M547" s="27" t="s">
        <v>129</v>
      </c>
      <c r="N547" s="27"/>
      <c r="O547" s="63" t="s">
        <v>130</v>
      </c>
      <c r="P547" s="75"/>
      <c r="Q547" s="75"/>
      <c r="R547" s="30"/>
      <c r="S547" s="33"/>
      <c r="T547" s="30"/>
      <c r="U547" s="30"/>
    </row>
    <row r="548" ht="82.5" spans="1:21">
      <c r="A548" s="75" t="str">
        <f t="shared" si="14"/>
        <v>VehicleSetting_546</v>
      </c>
      <c r="B548" s="75" t="s">
        <v>1572</v>
      </c>
      <c r="C548" s="75"/>
      <c r="D548" s="75" t="s">
        <v>1578</v>
      </c>
      <c r="E548" s="75" t="s">
        <v>1586</v>
      </c>
      <c r="F548" s="75" t="s">
        <v>1580</v>
      </c>
      <c r="G548" s="75" t="s">
        <v>1587</v>
      </c>
      <c r="H548" s="75" t="s">
        <v>1588</v>
      </c>
      <c r="I548" s="30" t="s">
        <v>81</v>
      </c>
      <c r="J548" s="75" t="s">
        <v>126</v>
      </c>
      <c r="K548" s="75" t="s">
        <v>127</v>
      </c>
      <c r="L548" s="75"/>
      <c r="M548" s="27" t="s">
        <v>129</v>
      </c>
      <c r="N548" s="27"/>
      <c r="O548" s="63" t="s">
        <v>130</v>
      </c>
      <c r="P548" s="75"/>
      <c r="Q548" s="75"/>
      <c r="R548" s="30"/>
      <c r="S548" s="33"/>
      <c r="T548" s="30"/>
      <c r="U548" s="30"/>
    </row>
    <row r="549" ht="82.5" spans="1:21">
      <c r="A549" s="75" t="str">
        <f t="shared" si="14"/>
        <v>VehicleSetting_547</v>
      </c>
      <c r="B549" s="75" t="s">
        <v>1572</v>
      </c>
      <c r="C549" s="75"/>
      <c r="D549" s="75" t="s">
        <v>1578</v>
      </c>
      <c r="E549" s="75" t="s">
        <v>1589</v>
      </c>
      <c r="F549" s="75" t="s">
        <v>1580</v>
      </c>
      <c r="G549" s="75" t="s">
        <v>741</v>
      </c>
      <c r="H549" s="75" t="s">
        <v>1590</v>
      </c>
      <c r="I549" s="30" t="s">
        <v>81</v>
      </c>
      <c r="J549" s="75" t="s">
        <v>126</v>
      </c>
      <c r="K549" s="75" t="s">
        <v>127</v>
      </c>
      <c r="L549" s="75"/>
      <c r="M549" s="27" t="s">
        <v>129</v>
      </c>
      <c r="N549" s="27"/>
      <c r="O549" s="63" t="s">
        <v>130</v>
      </c>
      <c r="P549" s="75"/>
      <c r="Q549" s="75"/>
      <c r="R549" s="30"/>
      <c r="S549" s="33"/>
      <c r="T549" s="30"/>
      <c r="U549" s="30"/>
    </row>
    <row r="550" ht="82.5" spans="1:21">
      <c r="A550" s="75" t="str">
        <f t="shared" si="14"/>
        <v>VehicleSetting_548</v>
      </c>
      <c r="B550" s="75" t="s">
        <v>1572</v>
      </c>
      <c r="C550" s="75"/>
      <c r="D550" s="75" t="s">
        <v>1591</v>
      </c>
      <c r="E550" s="75" t="s">
        <v>1592</v>
      </c>
      <c r="F550" s="75" t="s">
        <v>1566</v>
      </c>
      <c r="G550" s="75" t="s">
        <v>1593</v>
      </c>
      <c r="H550" s="75" t="s">
        <v>1594</v>
      </c>
      <c r="I550" s="30" t="s">
        <v>48</v>
      </c>
      <c r="J550" s="75" t="s">
        <v>126</v>
      </c>
      <c r="K550" s="75" t="s">
        <v>127</v>
      </c>
      <c r="L550" s="75"/>
      <c r="M550" s="79" t="s">
        <v>190</v>
      </c>
      <c r="N550" s="27" t="s">
        <v>191</v>
      </c>
      <c r="O550" s="63" t="s">
        <v>130</v>
      </c>
      <c r="P550" s="75"/>
      <c r="Q550" s="75"/>
      <c r="R550" s="75"/>
      <c r="S550" s="33"/>
      <c r="T550" s="30"/>
      <c r="U550" s="30"/>
    </row>
    <row r="551" ht="49.5" spans="1:21">
      <c r="A551" s="75" t="str">
        <f t="shared" si="14"/>
        <v>VehicleSetting_549</v>
      </c>
      <c r="B551" s="75" t="s">
        <v>1572</v>
      </c>
      <c r="C551" s="75"/>
      <c r="D551" s="75" t="s">
        <v>1595</v>
      </c>
      <c r="E551" s="75" t="s">
        <v>1596</v>
      </c>
      <c r="F551" s="75" t="s">
        <v>1566</v>
      </c>
      <c r="G551" s="75" t="s">
        <v>1597</v>
      </c>
      <c r="H551" s="75" t="s">
        <v>1598</v>
      </c>
      <c r="I551" s="30" t="s">
        <v>48</v>
      </c>
      <c r="J551" s="75" t="s">
        <v>126</v>
      </c>
      <c r="K551" s="75" t="s">
        <v>127</v>
      </c>
      <c r="L551" s="75"/>
      <c r="M551" s="27" t="s">
        <v>129</v>
      </c>
      <c r="N551" s="27"/>
      <c r="O551" s="63" t="s">
        <v>130</v>
      </c>
      <c r="P551" s="75"/>
      <c r="Q551" s="75"/>
      <c r="R551" s="75"/>
      <c r="S551" s="33"/>
      <c r="T551" s="30"/>
      <c r="U551" s="30"/>
    </row>
    <row r="552" ht="115.5" spans="1:21">
      <c r="A552" s="75" t="str">
        <f t="shared" si="14"/>
        <v>VehicleSetting_550</v>
      </c>
      <c r="B552" s="75" t="s">
        <v>1572</v>
      </c>
      <c r="C552" s="75"/>
      <c r="D552" s="75" t="s">
        <v>1599</v>
      </c>
      <c r="E552" s="75" t="s">
        <v>1600</v>
      </c>
      <c r="F552" s="75" t="s">
        <v>1601</v>
      </c>
      <c r="G552" s="75" t="s">
        <v>1602</v>
      </c>
      <c r="H552" s="75" t="s">
        <v>1603</v>
      </c>
      <c r="I552" s="30" t="s">
        <v>48</v>
      </c>
      <c r="J552" s="75" t="s">
        <v>126</v>
      </c>
      <c r="K552" s="75" t="s">
        <v>127</v>
      </c>
      <c r="L552" s="75"/>
      <c r="M552" s="27" t="s">
        <v>129</v>
      </c>
      <c r="N552" s="27"/>
      <c r="O552" s="86" t="s">
        <v>164</v>
      </c>
      <c r="P552" s="75"/>
      <c r="Q552" s="75" t="s">
        <v>1604</v>
      </c>
      <c r="R552" s="75"/>
      <c r="S552" s="33"/>
      <c r="T552" s="30"/>
      <c r="U552" s="30"/>
    </row>
    <row r="553" ht="82.5" spans="1:21">
      <c r="A553" s="75" t="str">
        <f t="shared" si="14"/>
        <v>VehicleSetting_551</v>
      </c>
      <c r="B553" s="75" t="s">
        <v>1572</v>
      </c>
      <c r="C553" s="78"/>
      <c r="D553" s="76" t="s">
        <v>1605</v>
      </c>
      <c r="E553" s="84" t="s">
        <v>1606</v>
      </c>
      <c r="F553" s="84" t="s">
        <v>152</v>
      </c>
      <c r="G553" s="84" t="s">
        <v>1607</v>
      </c>
      <c r="H553" s="84" t="s">
        <v>1608</v>
      </c>
      <c r="I553" s="85" t="s">
        <v>48</v>
      </c>
      <c r="J553" s="85" t="s">
        <v>126</v>
      </c>
      <c r="K553" s="85" t="s">
        <v>127</v>
      </c>
      <c r="L553" s="78"/>
      <c r="M553" s="87"/>
      <c r="N553" s="87"/>
      <c r="O553" s="88" t="s">
        <v>130</v>
      </c>
      <c r="P553" s="78"/>
      <c r="Q553" s="78"/>
      <c r="R553" s="78"/>
      <c r="S553" s="78"/>
      <c r="T553" s="78"/>
      <c r="U553" s="78"/>
    </row>
    <row r="554" ht="264" spans="1:21">
      <c r="A554" s="75" t="str">
        <f t="shared" si="14"/>
        <v>VehicleSetting_552</v>
      </c>
      <c r="B554" s="75" t="s">
        <v>1572</v>
      </c>
      <c r="C554" s="78"/>
      <c r="D554" s="76" t="s">
        <v>1609</v>
      </c>
      <c r="E554" s="84" t="s">
        <v>1610</v>
      </c>
      <c r="F554" s="84" t="s">
        <v>1611</v>
      </c>
      <c r="G554" s="84" t="s">
        <v>1612</v>
      </c>
      <c r="H554" s="84" t="s">
        <v>1613</v>
      </c>
      <c r="I554" s="85" t="s">
        <v>48</v>
      </c>
      <c r="J554" s="85" t="s">
        <v>126</v>
      </c>
      <c r="K554" s="85" t="s">
        <v>127</v>
      </c>
      <c r="L554" s="78"/>
      <c r="M554" s="87"/>
      <c r="N554" s="87"/>
      <c r="O554" s="88" t="s">
        <v>130</v>
      </c>
      <c r="P554" s="78"/>
      <c r="Q554" s="78"/>
      <c r="R554" s="78"/>
      <c r="S554" s="78"/>
      <c r="T554" s="78"/>
      <c r="U554" s="78"/>
    </row>
    <row r="555" ht="115.5" spans="1:21">
      <c r="A555" s="75" t="str">
        <f t="shared" si="14"/>
        <v>VehicleSetting_553</v>
      </c>
      <c r="B555" s="75" t="s">
        <v>1572</v>
      </c>
      <c r="C555" s="78"/>
      <c r="D555" s="76" t="s">
        <v>1609</v>
      </c>
      <c r="E555" s="84" t="s">
        <v>1610</v>
      </c>
      <c r="F555" s="84" t="s">
        <v>1611</v>
      </c>
      <c r="G555" s="84" t="s">
        <v>1614</v>
      </c>
      <c r="H555" s="84" t="s">
        <v>1615</v>
      </c>
      <c r="I555" s="85" t="s">
        <v>48</v>
      </c>
      <c r="J555" s="85" t="s">
        <v>126</v>
      </c>
      <c r="K555" s="85" t="s">
        <v>127</v>
      </c>
      <c r="L555" s="78"/>
      <c r="M555" s="87"/>
      <c r="N555" s="87"/>
      <c r="O555" s="88" t="s">
        <v>130</v>
      </c>
      <c r="P555" s="78"/>
      <c r="Q555" s="78"/>
      <c r="R555" s="78"/>
      <c r="S555" s="78"/>
      <c r="T555" s="78"/>
      <c r="U555" s="78"/>
    </row>
    <row r="556" ht="49.5" spans="1:21">
      <c r="A556" s="75" t="str">
        <f t="shared" si="14"/>
        <v>VehicleSetting_554</v>
      </c>
      <c r="B556" s="75" t="s">
        <v>1572</v>
      </c>
      <c r="C556" s="78"/>
      <c r="D556" s="76" t="s">
        <v>1609</v>
      </c>
      <c r="E556" s="84" t="s">
        <v>1616</v>
      </c>
      <c r="F556" s="84" t="s">
        <v>1611</v>
      </c>
      <c r="G556" s="84" t="s">
        <v>1617</v>
      </c>
      <c r="H556" s="84" t="s">
        <v>1618</v>
      </c>
      <c r="I556" s="85" t="s">
        <v>48</v>
      </c>
      <c r="J556" s="85" t="s">
        <v>126</v>
      </c>
      <c r="K556" s="85" t="s">
        <v>127</v>
      </c>
      <c r="L556" s="78"/>
      <c r="M556" s="87"/>
      <c r="N556" s="87"/>
      <c r="O556" s="88" t="s">
        <v>130</v>
      </c>
      <c r="P556" s="78"/>
      <c r="Q556" s="78"/>
      <c r="R556" s="78"/>
      <c r="S556" s="78"/>
      <c r="T556" s="78"/>
      <c r="U556" s="78"/>
    </row>
    <row r="557" ht="264" spans="1:21">
      <c r="A557" s="75" t="str">
        <f t="shared" si="14"/>
        <v>VehicleSetting_555</v>
      </c>
      <c r="B557" s="75" t="s">
        <v>1572</v>
      </c>
      <c r="C557" s="78"/>
      <c r="D557" s="76" t="s">
        <v>1609</v>
      </c>
      <c r="E557" s="84" t="s">
        <v>1619</v>
      </c>
      <c r="F557" s="84" t="s">
        <v>1611</v>
      </c>
      <c r="G557" s="84" t="s">
        <v>1620</v>
      </c>
      <c r="H557" s="84" t="s">
        <v>1621</v>
      </c>
      <c r="I557" s="85" t="s">
        <v>81</v>
      </c>
      <c r="J557" s="85" t="s">
        <v>126</v>
      </c>
      <c r="K557" s="85" t="s">
        <v>127</v>
      </c>
      <c r="L557" s="78"/>
      <c r="M557" s="87"/>
      <c r="N557" s="87"/>
      <c r="O557" s="88" t="s">
        <v>130</v>
      </c>
      <c r="P557" s="78"/>
      <c r="Q557" s="78"/>
      <c r="R557" s="78"/>
      <c r="S557" s="78"/>
      <c r="T557" s="78"/>
      <c r="U557" s="78"/>
    </row>
    <row r="558" ht="132" spans="1:21">
      <c r="A558" s="75" t="str">
        <f t="shared" si="14"/>
        <v>VehicleSetting_556</v>
      </c>
      <c r="B558" s="75" t="s">
        <v>1572</v>
      </c>
      <c r="C558" s="78"/>
      <c r="D558" s="76" t="s">
        <v>1609</v>
      </c>
      <c r="E558" s="84" t="s">
        <v>1622</v>
      </c>
      <c r="F558" s="84" t="s">
        <v>1611</v>
      </c>
      <c r="G558" s="84" t="s">
        <v>1623</v>
      </c>
      <c r="H558" s="84" t="s">
        <v>1624</v>
      </c>
      <c r="I558" s="85" t="s">
        <v>81</v>
      </c>
      <c r="J558" s="85" t="s">
        <v>126</v>
      </c>
      <c r="K558" s="85" t="s">
        <v>127</v>
      </c>
      <c r="L558" s="78"/>
      <c r="M558" s="87"/>
      <c r="N558" s="87"/>
      <c r="O558" s="88" t="s">
        <v>130</v>
      </c>
      <c r="P558" s="78"/>
      <c r="Q558" s="78"/>
      <c r="R558" s="78"/>
      <c r="S558" s="78"/>
      <c r="T558" s="78"/>
      <c r="U558" s="78"/>
    </row>
    <row r="559" ht="66" spans="1:21">
      <c r="A559" s="75" t="str">
        <f t="shared" si="14"/>
        <v>VehicleSetting_557</v>
      </c>
      <c r="B559" s="75" t="s">
        <v>1572</v>
      </c>
      <c r="C559" s="78"/>
      <c r="D559" s="76" t="s">
        <v>1609</v>
      </c>
      <c r="E559" s="84" t="s">
        <v>1625</v>
      </c>
      <c r="F559" s="84" t="s">
        <v>200</v>
      </c>
      <c r="G559" s="84" t="s">
        <v>1626</v>
      </c>
      <c r="H559" s="84" t="s">
        <v>1627</v>
      </c>
      <c r="I559" s="85" t="s">
        <v>48</v>
      </c>
      <c r="J559" s="85" t="s">
        <v>126</v>
      </c>
      <c r="K559" s="85" t="s">
        <v>127</v>
      </c>
      <c r="L559" s="78"/>
      <c r="M559" s="87"/>
      <c r="N559" s="87"/>
      <c r="O559" s="88" t="s">
        <v>130</v>
      </c>
      <c r="P559" s="78"/>
      <c r="Q559" s="78"/>
      <c r="R559" s="78"/>
      <c r="S559" s="78"/>
      <c r="T559" s="78"/>
      <c r="U559" s="78"/>
    </row>
    <row r="560" ht="66" spans="1:21">
      <c r="A560" s="75" t="str">
        <f t="shared" si="14"/>
        <v>VehicleSetting_558</v>
      </c>
      <c r="B560" s="75" t="s">
        <v>1572</v>
      </c>
      <c r="C560" s="78"/>
      <c r="D560" s="76" t="s">
        <v>1628</v>
      </c>
      <c r="E560" s="84" t="s">
        <v>1629</v>
      </c>
      <c r="F560" s="84" t="s">
        <v>1611</v>
      </c>
      <c r="G560" s="84" t="s">
        <v>1617</v>
      </c>
      <c r="H560" s="76" t="s">
        <v>1630</v>
      </c>
      <c r="I560" s="85" t="s">
        <v>48</v>
      </c>
      <c r="J560" s="85" t="s">
        <v>126</v>
      </c>
      <c r="K560" s="85" t="s">
        <v>127</v>
      </c>
      <c r="L560" s="78"/>
      <c r="M560" s="87"/>
      <c r="N560" s="87"/>
      <c r="O560" s="88" t="s">
        <v>130</v>
      </c>
      <c r="P560" s="78"/>
      <c r="Q560" s="78"/>
      <c r="R560" s="78"/>
      <c r="S560" s="78"/>
      <c r="T560" s="78"/>
      <c r="U560" s="78"/>
    </row>
    <row r="561" ht="264" spans="1:21">
      <c r="A561" s="75" t="str">
        <f t="shared" si="14"/>
        <v>VehicleSetting_559</v>
      </c>
      <c r="B561" s="75" t="s">
        <v>1572</v>
      </c>
      <c r="C561" s="78"/>
      <c r="D561" s="76" t="s">
        <v>1628</v>
      </c>
      <c r="E561" s="84" t="s">
        <v>1631</v>
      </c>
      <c r="F561" s="84" t="s">
        <v>1611</v>
      </c>
      <c r="G561" s="84" t="s">
        <v>1632</v>
      </c>
      <c r="H561" s="76" t="s">
        <v>1633</v>
      </c>
      <c r="I561" s="85" t="s">
        <v>81</v>
      </c>
      <c r="J561" s="85" t="s">
        <v>126</v>
      </c>
      <c r="K561" s="85" t="s">
        <v>127</v>
      </c>
      <c r="L561" s="78"/>
      <c r="M561" s="87"/>
      <c r="N561" s="87"/>
      <c r="O561" s="88" t="s">
        <v>130</v>
      </c>
      <c r="P561" s="78"/>
      <c r="Q561" s="78"/>
      <c r="R561" s="78"/>
      <c r="S561" s="78"/>
      <c r="T561" s="78"/>
      <c r="U561" s="78"/>
    </row>
    <row r="562" ht="132" spans="1:21">
      <c r="A562" s="75" t="str">
        <f t="shared" si="14"/>
        <v>VehicleSetting_560</v>
      </c>
      <c r="B562" s="75" t="s">
        <v>1572</v>
      </c>
      <c r="C562" s="78"/>
      <c r="D562" s="76" t="s">
        <v>1628</v>
      </c>
      <c r="E562" s="84" t="s">
        <v>1634</v>
      </c>
      <c r="F562" s="84" t="s">
        <v>1611</v>
      </c>
      <c r="G562" s="84" t="s">
        <v>1635</v>
      </c>
      <c r="H562" s="84" t="s">
        <v>1636</v>
      </c>
      <c r="I562" s="85" t="s">
        <v>81</v>
      </c>
      <c r="J562" s="85" t="s">
        <v>126</v>
      </c>
      <c r="K562" s="85" t="s">
        <v>127</v>
      </c>
      <c r="L562" s="78"/>
      <c r="M562" s="87"/>
      <c r="N562" s="87"/>
      <c r="O562" s="88" t="s">
        <v>130</v>
      </c>
      <c r="P562" s="78"/>
      <c r="Q562" s="78"/>
      <c r="R562" s="78"/>
      <c r="S562" s="78"/>
      <c r="T562" s="78"/>
      <c r="U562" s="78"/>
    </row>
    <row r="563" ht="264" spans="1:21">
      <c r="A563" s="75" t="str">
        <f t="shared" si="14"/>
        <v>VehicleSetting_561</v>
      </c>
      <c r="B563" s="75" t="s">
        <v>1572</v>
      </c>
      <c r="C563" s="78"/>
      <c r="D563" s="76" t="s">
        <v>1628</v>
      </c>
      <c r="E563" s="84" t="s">
        <v>1637</v>
      </c>
      <c r="F563" s="84" t="s">
        <v>1611</v>
      </c>
      <c r="G563" s="84" t="s">
        <v>1638</v>
      </c>
      <c r="H563" s="84" t="s">
        <v>1639</v>
      </c>
      <c r="I563" s="85" t="s">
        <v>48</v>
      </c>
      <c r="J563" s="85" t="s">
        <v>126</v>
      </c>
      <c r="K563" s="85" t="s">
        <v>127</v>
      </c>
      <c r="L563" s="78"/>
      <c r="M563" s="87"/>
      <c r="N563" s="87"/>
      <c r="O563" s="88" t="s">
        <v>130</v>
      </c>
      <c r="P563" s="78"/>
      <c r="Q563" s="78"/>
      <c r="R563" s="78"/>
      <c r="S563" s="78"/>
      <c r="T563" s="78"/>
      <c r="U563" s="78"/>
    </row>
    <row r="564" ht="49.5" spans="1:21">
      <c r="A564" s="75" t="str">
        <f t="shared" si="14"/>
        <v>VehicleSetting_562</v>
      </c>
      <c r="B564" s="75" t="s">
        <v>1572</v>
      </c>
      <c r="C564" s="78"/>
      <c r="D564" s="76" t="s">
        <v>1628</v>
      </c>
      <c r="E564" s="84" t="s">
        <v>1640</v>
      </c>
      <c r="F564" s="84" t="s">
        <v>200</v>
      </c>
      <c r="G564" s="84" t="s">
        <v>1641</v>
      </c>
      <c r="H564" s="84" t="s">
        <v>1642</v>
      </c>
      <c r="I564" s="85" t="s">
        <v>48</v>
      </c>
      <c r="J564" s="85" t="s">
        <v>126</v>
      </c>
      <c r="K564" s="85" t="s">
        <v>127</v>
      </c>
      <c r="L564" s="78"/>
      <c r="M564" s="87"/>
      <c r="N564" s="87"/>
      <c r="O564" s="88" t="s">
        <v>130</v>
      </c>
      <c r="P564" s="78"/>
      <c r="Q564" s="78"/>
      <c r="R564" s="78"/>
      <c r="S564" s="78"/>
      <c r="T564" s="78"/>
      <c r="U564" s="78"/>
    </row>
    <row r="565" ht="264" spans="1:21">
      <c r="A565" s="75" t="str">
        <f t="shared" ref="A565:A590" si="15">"VehicleSetting_"&amp;ROW()-2</f>
        <v>VehicleSetting_563</v>
      </c>
      <c r="B565" s="75" t="s">
        <v>1572</v>
      </c>
      <c r="C565" s="78"/>
      <c r="D565" s="76" t="s">
        <v>1643</v>
      </c>
      <c r="E565" s="84" t="s">
        <v>1644</v>
      </c>
      <c r="F565" s="84" t="s">
        <v>1611</v>
      </c>
      <c r="G565" s="84" t="s">
        <v>1645</v>
      </c>
      <c r="H565" s="84" t="s">
        <v>1646</v>
      </c>
      <c r="I565" s="85" t="s">
        <v>81</v>
      </c>
      <c r="J565" s="85" t="s">
        <v>126</v>
      </c>
      <c r="K565" s="85" t="s">
        <v>127</v>
      </c>
      <c r="L565" s="78"/>
      <c r="M565" s="87"/>
      <c r="N565" s="87"/>
      <c r="O565" s="88" t="s">
        <v>130</v>
      </c>
      <c r="P565" s="78"/>
      <c r="Q565" s="78"/>
      <c r="R565" s="78"/>
      <c r="S565" s="78"/>
      <c r="T565" s="78"/>
      <c r="U565" s="78"/>
    </row>
    <row r="566" ht="132" spans="1:21">
      <c r="A566" s="75" t="str">
        <f t="shared" si="15"/>
        <v>VehicleSetting_564</v>
      </c>
      <c r="B566" s="75" t="s">
        <v>1572</v>
      </c>
      <c r="C566" s="78"/>
      <c r="D566" s="76" t="s">
        <v>1643</v>
      </c>
      <c r="E566" s="84" t="s">
        <v>1647</v>
      </c>
      <c r="F566" s="84" t="s">
        <v>1611</v>
      </c>
      <c r="G566" s="84" t="s">
        <v>1648</v>
      </c>
      <c r="H566" s="84" t="s">
        <v>1649</v>
      </c>
      <c r="I566" s="85" t="s">
        <v>81</v>
      </c>
      <c r="J566" s="85" t="s">
        <v>126</v>
      </c>
      <c r="K566" s="85" t="s">
        <v>127</v>
      </c>
      <c r="L566" s="78"/>
      <c r="M566" s="87"/>
      <c r="N566" s="87"/>
      <c r="O566" s="88" t="s">
        <v>130</v>
      </c>
      <c r="P566" s="78"/>
      <c r="Q566" s="78"/>
      <c r="R566" s="78"/>
      <c r="S566" s="78"/>
      <c r="T566" s="78"/>
      <c r="U566" s="78"/>
    </row>
    <row r="567" ht="66" spans="1:21">
      <c r="A567" s="75" t="str">
        <f t="shared" si="15"/>
        <v>VehicleSetting_565</v>
      </c>
      <c r="B567" s="75" t="s">
        <v>1572</v>
      </c>
      <c r="C567" s="78"/>
      <c r="D567" s="76" t="s">
        <v>1643</v>
      </c>
      <c r="E567" s="84" t="s">
        <v>1650</v>
      </c>
      <c r="F567" s="84" t="s">
        <v>1611</v>
      </c>
      <c r="G567" s="84" t="s">
        <v>1651</v>
      </c>
      <c r="H567" s="84" t="s">
        <v>1639</v>
      </c>
      <c r="I567" s="85" t="s">
        <v>48</v>
      </c>
      <c r="J567" s="85" t="s">
        <v>126</v>
      </c>
      <c r="K567" s="85" t="s">
        <v>127</v>
      </c>
      <c r="L567" s="78"/>
      <c r="M567" s="87"/>
      <c r="N567" s="87"/>
      <c r="O567" s="88" t="s">
        <v>130</v>
      </c>
      <c r="P567" s="78"/>
      <c r="Q567" s="78"/>
      <c r="R567" s="78"/>
      <c r="S567" s="78"/>
      <c r="T567" s="78"/>
      <c r="U567" s="78"/>
    </row>
    <row r="568" ht="66" spans="1:21">
      <c r="A568" s="75" t="str">
        <f t="shared" si="15"/>
        <v>VehicleSetting_566</v>
      </c>
      <c r="B568" s="75" t="s">
        <v>1572</v>
      </c>
      <c r="C568" s="78"/>
      <c r="D568" s="76" t="s">
        <v>1643</v>
      </c>
      <c r="E568" s="84" t="s">
        <v>1652</v>
      </c>
      <c r="F568" s="84" t="s">
        <v>200</v>
      </c>
      <c r="G568" s="84" t="s">
        <v>1653</v>
      </c>
      <c r="H568" s="84" t="s">
        <v>1654</v>
      </c>
      <c r="I568" s="85" t="s">
        <v>48</v>
      </c>
      <c r="J568" s="85" t="s">
        <v>126</v>
      </c>
      <c r="K568" s="85" t="s">
        <v>127</v>
      </c>
      <c r="L568" s="78"/>
      <c r="M568" s="87"/>
      <c r="N568" s="87"/>
      <c r="O568" s="88" t="s">
        <v>130</v>
      </c>
      <c r="P568" s="78"/>
      <c r="Q568" s="78"/>
      <c r="R568" s="78"/>
      <c r="S568" s="78"/>
      <c r="T568" s="78"/>
      <c r="U568" s="78"/>
    </row>
    <row r="569" ht="165" spans="1:21">
      <c r="A569" s="75" t="str">
        <f t="shared" ref="A569:A619" si="16">"VehicleSetting_"&amp;ROW()-2</f>
        <v>VehicleSetting_567</v>
      </c>
      <c r="B569" s="75" t="s">
        <v>1572</v>
      </c>
      <c r="C569" s="78"/>
      <c r="D569" s="76" t="s">
        <v>1655</v>
      </c>
      <c r="E569" s="84" t="s">
        <v>1656</v>
      </c>
      <c r="F569" s="84" t="s">
        <v>1611</v>
      </c>
      <c r="G569" s="84" t="s">
        <v>1657</v>
      </c>
      <c r="H569" s="84" t="s">
        <v>1658</v>
      </c>
      <c r="I569" s="85" t="s">
        <v>48</v>
      </c>
      <c r="J569" s="85" t="s">
        <v>126</v>
      </c>
      <c r="K569" s="85" t="s">
        <v>127</v>
      </c>
      <c r="L569" s="78"/>
      <c r="M569" s="87"/>
      <c r="N569" s="87"/>
      <c r="O569" s="88" t="s">
        <v>130</v>
      </c>
      <c r="P569" s="78"/>
      <c r="Q569" s="78"/>
      <c r="R569" s="78"/>
      <c r="S569" s="78"/>
      <c r="T569" s="78"/>
      <c r="U569" s="78"/>
    </row>
    <row r="570" ht="49.5" spans="1:21">
      <c r="A570" s="75" t="str">
        <f t="shared" si="16"/>
        <v>VehicleSetting_568</v>
      </c>
      <c r="B570" s="75" t="s">
        <v>1572</v>
      </c>
      <c r="C570" s="78"/>
      <c r="D570" s="76" t="s">
        <v>1655</v>
      </c>
      <c r="E570" s="84" t="s">
        <v>1659</v>
      </c>
      <c r="F570" s="84" t="s">
        <v>1611</v>
      </c>
      <c r="G570" s="84" t="s">
        <v>1134</v>
      </c>
      <c r="H570" s="84" t="s">
        <v>1660</v>
      </c>
      <c r="I570" s="85" t="s">
        <v>48</v>
      </c>
      <c r="J570" s="85" t="s">
        <v>126</v>
      </c>
      <c r="K570" s="85" t="s">
        <v>127</v>
      </c>
      <c r="L570" s="78"/>
      <c r="M570" s="87"/>
      <c r="N570" s="87"/>
      <c r="O570" s="88" t="s">
        <v>130</v>
      </c>
      <c r="P570" s="78"/>
      <c r="Q570" s="78"/>
      <c r="R570" s="78"/>
      <c r="S570" s="78"/>
      <c r="T570" s="78"/>
      <c r="U570" s="78"/>
    </row>
    <row r="571" ht="148.5" spans="1:21">
      <c r="A571" s="75" t="str">
        <f t="shared" si="16"/>
        <v>VehicleSetting_569</v>
      </c>
      <c r="B571" s="75" t="s">
        <v>1572</v>
      </c>
      <c r="C571" s="78"/>
      <c r="D571" s="76" t="s">
        <v>1655</v>
      </c>
      <c r="E571" s="84" t="s">
        <v>498</v>
      </c>
      <c r="F571" s="84" t="s">
        <v>122</v>
      </c>
      <c r="G571" s="84" t="s">
        <v>1661</v>
      </c>
      <c r="H571" s="84" t="s">
        <v>1662</v>
      </c>
      <c r="I571" s="85" t="s">
        <v>81</v>
      </c>
      <c r="J571" s="85" t="s">
        <v>126</v>
      </c>
      <c r="K571" s="85" t="s">
        <v>127</v>
      </c>
      <c r="L571" s="78"/>
      <c r="M571" s="87"/>
      <c r="N571" s="87"/>
      <c r="O571" s="88" t="s">
        <v>130</v>
      </c>
      <c r="P571" s="78"/>
      <c r="Q571" s="78"/>
      <c r="R571" s="78"/>
      <c r="S571" s="78"/>
      <c r="T571" s="78"/>
      <c r="U571" s="78"/>
    </row>
    <row r="572" ht="148.5" spans="1:21">
      <c r="A572" s="75" t="str">
        <f t="shared" si="16"/>
        <v>VehicleSetting_570</v>
      </c>
      <c r="B572" s="75" t="s">
        <v>1572</v>
      </c>
      <c r="C572" s="78"/>
      <c r="D572" s="76" t="s">
        <v>1655</v>
      </c>
      <c r="E572" s="84" t="s">
        <v>502</v>
      </c>
      <c r="F572" s="84" t="s">
        <v>122</v>
      </c>
      <c r="G572" s="84" t="s">
        <v>1663</v>
      </c>
      <c r="H572" s="84" t="s">
        <v>1664</v>
      </c>
      <c r="I572" s="85" t="s">
        <v>81</v>
      </c>
      <c r="J572" s="85" t="s">
        <v>126</v>
      </c>
      <c r="K572" s="85" t="s">
        <v>127</v>
      </c>
      <c r="L572" s="78"/>
      <c r="M572" s="87"/>
      <c r="N572" s="87"/>
      <c r="O572" s="88" t="s">
        <v>130</v>
      </c>
      <c r="P572" s="78"/>
      <c r="Q572" s="78"/>
      <c r="R572" s="78"/>
      <c r="S572" s="78"/>
      <c r="T572" s="78"/>
      <c r="U572" s="78"/>
    </row>
    <row r="573" ht="214.5" spans="1:21">
      <c r="A573" s="75" t="str">
        <f t="shared" si="16"/>
        <v>VehicleSetting_571</v>
      </c>
      <c r="B573" s="75" t="s">
        <v>1572</v>
      </c>
      <c r="C573" s="78"/>
      <c r="D573" s="76" t="s">
        <v>1655</v>
      </c>
      <c r="E573" s="84" t="s">
        <v>505</v>
      </c>
      <c r="F573" s="84" t="s">
        <v>1665</v>
      </c>
      <c r="G573" s="84" t="s">
        <v>1663</v>
      </c>
      <c r="H573" s="84" t="s">
        <v>507</v>
      </c>
      <c r="I573" s="85" t="s">
        <v>48</v>
      </c>
      <c r="J573" s="85"/>
      <c r="K573" s="85"/>
      <c r="L573" s="78"/>
      <c r="M573" s="87"/>
      <c r="N573" s="87"/>
      <c r="O573" s="88" t="s">
        <v>130</v>
      </c>
      <c r="P573" s="78"/>
      <c r="Q573" s="78"/>
      <c r="R573" s="78"/>
      <c r="S573" s="78"/>
      <c r="T573" s="78"/>
      <c r="U573" s="78"/>
    </row>
    <row r="574" ht="214.5" spans="1:21">
      <c r="A574" s="75" t="str">
        <f t="shared" si="16"/>
        <v>VehicleSetting_572</v>
      </c>
      <c r="B574" s="75" t="s">
        <v>1572</v>
      </c>
      <c r="C574" s="78"/>
      <c r="D574" s="76" t="s">
        <v>1655</v>
      </c>
      <c r="E574" s="84" t="s">
        <v>1666</v>
      </c>
      <c r="F574" s="84" t="s">
        <v>1667</v>
      </c>
      <c r="G574" s="84" t="s">
        <v>1663</v>
      </c>
      <c r="H574" s="84" t="s">
        <v>1668</v>
      </c>
      <c r="I574" s="85" t="s">
        <v>48</v>
      </c>
      <c r="J574" s="85" t="s">
        <v>126</v>
      </c>
      <c r="K574" s="85" t="s">
        <v>127</v>
      </c>
      <c r="L574" s="78"/>
      <c r="M574" s="87"/>
      <c r="N574" s="87"/>
      <c r="O574" s="88" t="s">
        <v>130</v>
      </c>
      <c r="P574" s="78"/>
      <c r="Q574" s="78"/>
      <c r="R574" s="78"/>
      <c r="S574" s="78"/>
      <c r="T574" s="78"/>
      <c r="U574" s="78"/>
    </row>
    <row r="575" ht="214.5" spans="1:21">
      <c r="A575" s="75" t="str">
        <f t="shared" si="16"/>
        <v>VehicleSetting_573</v>
      </c>
      <c r="B575" s="75" t="s">
        <v>1572</v>
      </c>
      <c r="C575" s="78"/>
      <c r="D575" s="76" t="s">
        <v>1655</v>
      </c>
      <c r="E575" s="84" t="s">
        <v>1669</v>
      </c>
      <c r="F575" s="84" t="s">
        <v>1670</v>
      </c>
      <c r="G575" s="84" t="s">
        <v>1663</v>
      </c>
      <c r="H575" s="84" t="s">
        <v>1671</v>
      </c>
      <c r="I575" s="85" t="s">
        <v>48</v>
      </c>
      <c r="J575" s="85" t="s">
        <v>126</v>
      </c>
      <c r="K575" s="85" t="s">
        <v>127</v>
      </c>
      <c r="L575" s="78"/>
      <c r="M575" s="87"/>
      <c r="N575" s="87"/>
      <c r="O575" s="88" t="s">
        <v>130</v>
      </c>
      <c r="P575" s="78"/>
      <c r="Q575" s="78"/>
      <c r="R575" s="78"/>
      <c r="S575" s="78"/>
      <c r="T575" s="78"/>
      <c r="U575" s="78"/>
    </row>
    <row r="576" ht="214.5" spans="1:21">
      <c r="A576" s="75" t="str">
        <f t="shared" si="16"/>
        <v>VehicleSetting_574</v>
      </c>
      <c r="B576" s="75" t="s">
        <v>1572</v>
      </c>
      <c r="C576" s="78"/>
      <c r="D576" s="76" t="s">
        <v>1655</v>
      </c>
      <c r="E576" s="84" t="s">
        <v>1672</v>
      </c>
      <c r="F576" s="84" t="s">
        <v>1673</v>
      </c>
      <c r="G576" s="84" t="s">
        <v>1663</v>
      </c>
      <c r="H576" s="84" t="s">
        <v>1674</v>
      </c>
      <c r="I576" s="85" t="s">
        <v>48</v>
      </c>
      <c r="J576" s="85" t="s">
        <v>126</v>
      </c>
      <c r="K576" s="85" t="s">
        <v>127</v>
      </c>
      <c r="L576" s="78"/>
      <c r="M576" s="87"/>
      <c r="N576" s="87"/>
      <c r="O576" s="88" t="s">
        <v>130</v>
      </c>
      <c r="P576" s="78"/>
      <c r="Q576" s="78"/>
      <c r="R576" s="78"/>
      <c r="S576" s="78"/>
      <c r="T576" s="78"/>
      <c r="U576" s="78"/>
    </row>
    <row r="577" ht="214.5" spans="1:21">
      <c r="A577" s="75" t="str">
        <f t="shared" si="16"/>
        <v>VehicleSetting_575</v>
      </c>
      <c r="B577" s="75" t="s">
        <v>1572</v>
      </c>
      <c r="C577" s="78"/>
      <c r="D577" s="76" t="s">
        <v>1655</v>
      </c>
      <c r="E577" s="84" t="s">
        <v>1675</v>
      </c>
      <c r="F577" s="84" t="s">
        <v>1676</v>
      </c>
      <c r="G577" s="84" t="s">
        <v>1661</v>
      </c>
      <c r="H577" s="84" t="s">
        <v>518</v>
      </c>
      <c r="I577" s="85" t="s">
        <v>48</v>
      </c>
      <c r="J577" s="85" t="s">
        <v>126</v>
      </c>
      <c r="K577" s="85" t="s">
        <v>127</v>
      </c>
      <c r="L577" s="78"/>
      <c r="M577" s="87"/>
      <c r="N577" s="87"/>
      <c r="O577" s="88" t="s">
        <v>130</v>
      </c>
      <c r="P577" s="78"/>
      <c r="Q577" s="78"/>
      <c r="R577" s="78"/>
      <c r="S577" s="78"/>
      <c r="T577" s="78"/>
      <c r="U577" s="78"/>
    </row>
    <row r="578" ht="214.5" spans="1:21">
      <c r="A578" s="75" t="str">
        <f t="shared" si="16"/>
        <v>VehicleSetting_576</v>
      </c>
      <c r="B578" s="75" t="s">
        <v>1572</v>
      </c>
      <c r="C578" s="78"/>
      <c r="D578" s="76" t="s">
        <v>1655</v>
      </c>
      <c r="E578" s="84" t="s">
        <v>1677</v>
      </c>
      <c r="F578" s="84" t="s">
        <v>1678</v>
      </c>
      <c r="G578" s="84" t="s">
        <v>1661</v>
      </c>
      <c r="H578" s="84" t="s">
        <v>1679</v>
      </c>
      <c r="I578" s="85" t="s">
        <v>48</v>
      </c>
      <c r="J578" s="85" t="s">
        <v>126</v>
      </c>
      <c r="K578" s="85" t="s">
        <v>127</v>
      </c>
      <c r="L578" s="78"/>
      <c r="M578" s="87"/>
      <c r="N578" s="87"/>
      <c r="O578" s="88" t="s">
        <v>130</v>
      </c>
      <c r="P578" s="78"/>
      <c r="Q578" s="78"/>
      <c r="R578" s="78"/>
      <c r="S578" s="78"/>
      <c r="T578" s="78"/>
      <c r="U578" s="78"/>
    </row>
    <row r="579" ht="214.5" spans="1:21">
      <c r="A579" s="75" t="str">
        <f t="shared" si="16"/>
        <v>VehicleSetting_577</v>
      </c>
      <c r="B579" s="75" t="s">
        <v>1572</v>
      </c>
      <c r="C579" s="78"/>
      <c r="D579" s="76" t="s">
        <v>1655</v>
      </c>
      <c r="E579" s="84" t="s">
        <v>1680</v>
      </c>
      <c r="F579" s="84" t="s">
        <v>1681</v>
      </c>
      <c r="G579" s="84" t="s">
        <v>1661</v>
      </c>
      <c r="H579" s="84" t="s">
        <v>1682</v>
      </c>
      <c r="I579" s="85" t="s">
        <v>48</v>
      </c>
      <c r="J579" s="85" t="s">
        <v>126</v>
      </c>
      <c r="K579" s="85" t="s">
        <v>127</v>
      </c>
      <c r="L579" s="78"/>
      <c r="M579" s="87"/>
      <c r="N579" s="87"/>
      <c r="O579" s="88" t="s">
        <v>130</v>
      </c>
      <c r="P579" s="78"/>
      <c r="Q579" s="78"/>
      <c r="R579" s="78"/>
      <c r="S579" s="78"/>
      <c r="T579" s="78"/>
      <c r="U579" s="78"/>
    </row>
    <row r="580" ht="214.5" spans="1:21">
      <c r="A580" s="75" t="str">
        <f t="shared" si="16"/>
        <v>VehicleSetting_578</v>
      </c>
      <c r="B580" s="75" t="s">
        <v>1572</v>
      </c>
      <c r="C580" s="78"/>
      <c r="D580" s="76" t="s">
        <v>1655</v>
      </c>
      <c r="E580" s="84" t="s">
        <v>1683</v>
      </c>
      <c r="F580" s="84" t="s">
        <v>1684</v>
      </c>
      <c r="G580" s="84" t="s">
        <v>1661</v>
      </c>
      <c r="H580" s="84" t="s">
        <v>1685</v>
      </c>
      <c r="I580" s="85" t="s">
        <v>48</v>
      </c>
      <c r="J580" s="85" t="s">
        <v>126</v>
      </c>
      <c r="K580" s="85" t="s">
        <v>127</v>
      </c>
      <c r="L580" s="78"/>
      <c r="M580" s="87"/>
      <c r="N580" s="87"/>
      <c r="O580" s="88" t="s">
        <v>130</v>
      </c>
      <c r="P580" s="78"/>
      <c r="Q580" s="78"/>
      <c r="R580" s="78"/>
      <c r="S580" s="78"/>
      <c r="T580" s="78"/>
      <c r="U580" s="78"/>
    </row>
    <row r="581" ht="82.5" spans="1:21">
      <c r="A581" s="75" t="str">
        <f t="shared" si="16"/>
        <v>VehicleSetting_579</v>
      </c>
      <c r="B581" s="75" t="s">
        <v>1572</v>
      </c>
      <c r="C581" s="78"/>
      <c r="D581" s="76" t="s">
        <v>1655</v>
      </c>
      <c r="E581" s="84" t="s">
        <v>525</v>
      </c>
      <c r="F581" s="84" t="s">
        <v>1611</v>
      </c>
      <c r="G581" s="84" t="s">
        <v>641</v>
      </c>
      <c r="H581" s="84" t="s">
        <v>527</v>
      </c>
      <c r="I581" s="85" t="s">
        <v>48</v>
      </c>
      <c r="J581" s="85" t="s">
        <v>126</v>
      </c>
      <c r="K581" s="85" t="s">
        <v>127</v>
      </c>
      <c r="L581" s="78"/>
      <c r="M581" s="87"/>
      <c r="N581" s="87"/>
      <c r="O581" s="88" t="s">
        <v>130</v>
      </c>
      <c r="P581" s="78"/>
      <c r="Q581" s="78"/>
      <c r="R581" s="78"/>
      <c r="S581" s="78"/>
      <c r="T581" s="78"/>
      <c r="U581" s="78"/>
    </row>
    <row r="582" ht="82.5" spans="1:21">
      <c r="A582" s="75" t="str">
        <f t="shared" si="16"/>
        <v>VehicleSetting_580</v>
      </c>
      <c r="B582" s="75" t="s">
        <v>1572</v>
      </c>
      <c r="C582" s="78"/>
      <c r="D582" s="76" t="s">
        <v>1655</v>
      </c>
      <c r="E582" s="84" t="s">
        <v>528</v>
      </c>
      <c r="F582" s="84" t="s">
        <v>1611</v>
      </c>
      <c r="G582" s="84" t="s">
        <v>642</v>
      </c>
      <c r="H582" s="84" t="s">
        <v>530</v>
      </c>
      <c r="I582" s="85" t="s">
        <v>48</v>
      </c>
      <c r="J582" s="85" t="s">
        <v>126</v>
      </c>
      <c r="K582" s="85" t="s">
        <v>127</v>
      </c>
      <c r="L582" s="78"/>
      <c r="M582" s="87"/>
      <c r="N582" s="87"/>
      <c r="O582" s="88" t="s">
        <v>130</v>
      </c>
      <c r="P582" s="78"/>
      <c r="Q582" s="78"/>
      <c r="R582" s="78"/>
      <c r="S582" s="78"/>
      <c r="T582" s="78"/>
      <c r="U582" s="78"/>
    </row>
    <row r="583" ht="198" spans="1:21">
      <c r="A583" s="75" t="str">
        <f t="shared" si="16"/>
        <v>VehicleSetting_581</v>
      </c>
      <c r="B583" s="75" t="s">
        <v>1572</v>
      </c>
      <c r="C583" s="78"/>
      <c r="D583" s="76" t="s">
        <v>1655</v>
      </c>
      <c r="E583" s="84" t="s">
        <v>1686</v>
      </c>
      <c r="F583" s="84" t="s">
        <v>1687</v>
      </c>
      <c r="G583" s="84" t="s">
        <v>1688</v>
      </c>
      <c r="H583" s="84" t="s">
        <v>1689</v>
      </c>
      <c r="I583" s="85" t="s">
        <v>81</v>
      </c>
      <c r="J583" s="85" t="s">
        <v>126</v>
      </c>
      <c r="K583" s="85" t="s">
        <v>127</v>
      </c>
      <c r="L583" s="78"/>
      <c r="M583" s="87"/>
      <c r="N583" s="87"/>
      <c r="O583" s="88" t="s">
        <v>130</v>
      </c>
      <c r="P583" s="78"/>
      <c r="Q583" s="78"/>
      <c r="R583" s="78"/>
      <c r="S583" s="78"/>
      <c r="T583" s="78"/>
      <c r="U583" s="78"/>
    </row>
    <row r="584" ht="198" spans="1:21">
      <c r="A584" s="75" t="str">
        <f t="shared" si="16"/>
        <v>VehicleSetting_582</v>
      </c>
      <c r="B584" s="75" t="s">
        <v>1572</v>
      </c>
      <c r="C584" s="78"/>
      <c r="D584" s="76" t="s">
        <v>1655</v>
      </c>
      <c r="E584" s="84" t="s">
        <v>1690</v>
      </c>
      <c r="F584" s="84" t="s">
        <v>1687</v>
      </c>
      <c r="G584" s="84" t="s">
        <v>1691</v>
      </c>
      <c r="H584" s="84" t="s">
        <v>1692</v>
      </c>
      <c r="I584" s="85" t="s">
        <v>48</v>
      </c>
      <c r="J584" s="85" t="s">
        <v>126</v>
      </c>
      <c r="K584" s="85" t="s">
        <v>127</v>
      </c>
      <c r="L584" s="78"/>
      <c r="M584" s="87"/>
      <c r="N584" s="87"/>
      <c r="O584" s="88" t="s">
        <v>130</v>
      </c>
      <c r="P584" s="78"/>
      <c r="Q584" s="78"/>
      <c r="R584" s="78"/>
      <c r="S584" s="78"/>
      <c r="T584" s="78"/>
      <c r="U584" s="78"/>
    </row>
    <row r="585" ht="198" spans="1:21">
      <c r="A585" s="75" t="str">
        <f t="shared" si="16"/>
        <v>VehicleSetting_583</v>
      </c>
      <c r="B585" s="75" t="s">
        <v>1572</v>
      </c>
      <c r="C585" s="78"/>
      <c r="D585" s="76" t="s">
        <v>1655</v>
      </c>
      <c r="E585" s="84" t="s">
        <v>1693</v>
      </c>
      <c r="F585" s="84" t="s">
        <v>1687</v>
      </c>
      <c r="G585" s="84" t="s">
        <v>1694</v>
      </c>
      <c r="H585" s="84" t="s">
        <v>1695</v>
      </c>
      <c r="I585" s="85" t="s">
        <v>48</v>
      </c>
      <c r="J585" s="85" t="s">
        <v>126</v>
      </c>
      <c r="K585" s="85" t="s">
        <v>127</v>
      </c>
      <c r="L585" s="78"/>
      <c r="M585" s="87"/>
      <c r="N585" s="87"/>
      <c r="O585" s="88" t="s">
        <v>130</v>
      </c>
      <c r="P585" s="78"/>
      <c r="Q585" s="78"/>
      <c r="R585" s="78"/>
      <c r="S585" s="78"/>
      <c r="T585" s="78"/>
      <c r="U585" s="78"/>
    </row>
    <row r="586" ht="198" spans="1:21">
      <c r="A586" s="75" t="str">
        <f t="shared" si="16"/>
        <v>VehicleSetting_584</v>
      </c>
      <c r="B586" s="75" t="s">
        <v>1572</v>
      </c>
      <c r="C586" s="78"/>
      <c r="D586" s="76" t="s">
        <v>1655</v>
      </c>
      <c r="E586" s="84" t="s">
        <v>1696</v>
      </c>
      <c r="F586" s="84" t="s">
        <v>1697</v>
      </c>
      <c r="G586" s="84" t="s">
        <v>1698</v>
      </c>
      <c r="H586" s="84" t="s">
        <v>1699</v>
      </c>
      <c r="I586" s="85" t="s">
        <v>81</v>
      </c>
      <c r="J586" s="85" t="s">
        <v>126</v>
      </c>
      <c r="K586" s="85" t="s">
        <v>127</v>
      </c>
      <c r="L586" s="78"/>
      <c r="M586" s="87"/>
      <c r="N586" s="87"/>
      <c r="O586" s="88" t="s">
        <v>130</v>
      </c>
      <c r="P586" s="78"/>
      <c r="Q586" s="78"/>
      <c r="R586" s="78"/>
      <c r="S586" s="78"/>
      <c r="T586" s="78"/>
      <c r="U586" s="78"/>
    </row>
    <row r="587" ht="198" spans="1:21">
      <c r="A587" s="75" t="str">
        <f t="shared" si="16"/>
        <v>VehicleSetting_585</v>
      </c>
      <c r="B587" s="75" t="s">
        <v>1572</v>
      </c>
      <c r="C587" s="78"/>
      <c r="D587" s="76" t="s">
        <v>1655</v>
      </c>
      <c r="E587" s="84" t="s">
        <v>1700</v>
      </c>
      <c r="F587" s="84" t="s">
        <v>1697</v>
      </c>
      <c r="G587" s="84" t="s">
        <v>1701</v>
      </c>
      <c r="H587" s="84" t="s">
        <v>1702</v>
      </c>
      <c r="I587" s="85" t="s">
        <v>48</v>
      </c>
      <c r="J587" s="85" t="s">
        <v>126</v>
      </c>
      <c r="K587" s="85" t="s">
        <v>127</v>
      </c>
      <c r="L587" s="78"/>
      <c r="M587" s="87"/>
      <c r="N587" s="87"/>
      <c r="O587" s="88" t="s">
        <v>130</v>
      </c>
      <c r="P587" s="78"/>
      <c r="Q587" s="78"/>
      <c r="R587" s="78"/>
      <c r="S587" s="78"/>
      <c r="T587" s="78"/>
      <c r="U587" s="78"/>
    </row>
    <row r="588" ht="198" spans="1:21">
      <c r="A588" s="75" t="str">
        <f t="shared" si="16"/>
        <v>VehicleSetting_586</v>
      </c>
      <c r="B588" s="75" t="s">
        <v>1572</v>
      </c>
      <c r="C588" s="78"/>
      <c r="D588" s="76" t="s">
        <v>1655</v>
      </c>
      <c r="E588" s="84" t="s">
        <v>1703</v>
      </c>
      <c r="F588" s="84" t="s">
        <v>1697</v>
      </c>
      <c r="G588" s="90" t="s">
        <v>1704</v>
      </c>
      <c r="H588" s="84" t="s">
        <v>1705</v>
      </c>
      <c r="I588" s="85" t="s">
        <v>48</v>
      </c>
      <c r="J588" s="85" t="s">
        <v>126</v>
      </c>
      <c r="K588" s="85" t="s">
        <v>127</v>
      </c>
      <c r="L588" s="78"/>
      <c r="M588" s="87"/>
      <c r="N588" s="87"/>
      <c r="O588" s="88" t="s">
        <v>130</v>
      </c>
      <c r="P588" s="78"/>
      <c r="Q588" s="78"/>
      <c r="R588" s="78"/>
      <c r="S588" s="78"/>
      <c r="T588" s="78"/>
      <c r="U588" s="78"/>
    </row>
    <row r="589" ht="66" spans="1:21">
      <c r="A589" s="75" t="str">
        <f t="shared" si="16"/>
        <v>VehicleSetting_587</v>
      </c>
      <c r="B589" s="75" t="s">
        <v>1572</v>
      </c>
      <c r="C589" s="78"/>
      <c r="D589" s="76" t="s">
        <v>1706</v>
      </c>
      <c r="E589" s="76" t="s">
        <v>216</v>
      </c>
      <c r="F589" s="76" t="s">
        <v>122</v>
      </c>
      <c r="G589" s="76" t="s">
        <v>217</v>
      </c>
      <c r="H589" s="76" t="s">
        <v>218</v>
      </c>
      <c r="I589" s="30" t="s">
        <v>48</v>
      </c>
      <c r="J589" s="30" t="s">
        <v>126</v>
      </c>
      <c r="K589" s="30" t="s">
        <v>127</v>
      </c>
      <c r="L589" s="30" t="s">
        <v>128</v>
      </c>
      <c r="M589" s="27" t="s">
        <v>129</v>
      </c>
      <c r="N589" s="87"/>
      <c r="O589" s="63" t="s">
        <v>130</v>
      </c>
      <c r="P589" s="78"/>
      <c r="Q589" s="78"/>
      <c r="R589" s="78"/>
      <c r="S589" s="78"/>
      <c r="T589" s="78"/>
      <c r="U589" s="78"/>
    </row>
    <row r="590" ht="49.5" spans="1:21">
      <c r="A590" s="75" t="str">
        <f t="shared" si="16"/>
        <v>VehicleSetting_588</v>
      </c>
      <c r="B590" s="75" t="s">
        <v>1572</v>
      </c>
      <c r="C590" s="78"/>
      <c r="D590" s="76" t="s">
        <v>1707</v>
      </c>
      <c r="E590" s="76" t="s">
        <v>1708</v>
      </c>
      <c r="F590" s="76" t="s">
        <v>122</v>
      </c>
      <c r="G590" s="76" t="s">
        <v>1709</v>
      </c>
      <c r="H590" s="76" t="s">
        <v>218</v>
      </c>
      <c r="I590" s="30" t="s">
        <v>48</v>
      </c>
      <c r="J590" s="30" t="s">
        <v>126</v>
      </c>
      <c r="K590" s="30" t="s">
        <v>127</v>
      </c>
      <c r="L590" s="30" t="s">
        <v>128</v>
      </c>
      <c r="M590" s="27" t="s">
        <v>129</v>
      </c>
      <c r="N590" s="87"/>
      <c r="O590" s="63" t="s">
        <v>130</v>
      </c>
      <c r="P590" s="78"/>
      <c r="Q590" s="78"/>
      <c r="R590" s="78"/>
      <c r="S590" s="78"/>
      <c r="T590" s="78"/>
      <c r="U590" s="78"/>
    </row>
    <row r="591" ht="49.5" spans="1:21">
      <c r="A591" s="75" t="str">
        <f t="shared" si="16"/>
        <v>VehicleSetting_589</v>
      </c>
      <c r="B591" s="75" t="s">
        <v>1572</v>
      </c>
      <c r="C591" s="78"/>
      <c r="D591" s="76" t="s">
        <v>1710</v>
      </c>
      <c r="E591" s="76" t="s">
        <v>1711</v>
      </c>
      <c r="F591" s="76" t="s">
        <v>122</v>
      </c>
      <c r="G591" s="76" t="s">
        <v>1712</v>
      </c>
      <c r="H591" s="76" t="s">
        <v>218</v>
      </c>
      <c r="I591" s="30" t="s">
        <v>48</v>
      </c>
      <c r="J591" s="30" t="s">
        <v>126</v>
      </c>
      <c r="K591" s="30" t="s">
        <v>127</v>
      </c>
      <c r="L591" s="30" t="s">
        <v>128</v>
      </c>
      <c r="M591" s="27" t="s">
        <v>129</v>
      </c>
      <c r="N591" s="87"/>
      <c r="O591" s="63" t="s">
        <v>130</v>
      </c>
      <c r="P591" s="78"/>
      <c r="Q591" s="78"/>
      <c r="R591" s="78"/>
      <c r="S591" s="78"/>
      <c r="T591" s="78"/>
      <c r="U591" s="78"/>
    </row>
    <row r="592" ht="49.5" spans="1:21">
      <c r="A592" s="75" t="str">
        <f t="shared" si="16"/>
        <v>VehicleSetting_590</v>
      </c>
      <c r="B592" s="75" t="s">
        <v>1572</v>
      </c>
      <c r="C592" s="78"/>
      <c r="D592" s="76" t="s">
        <v>1713</v>
      </c>
      <c r="E592" s="76" t="s">
        <v>1714</v>
      </c>
      <c r="F592" s="76" t="s">
        <v>122</v>
      </c>
      <c r="G592" s="76" t="s">
        <v>1715</v>
      </c>
      <c r="H592" s="76" t="s">
        <v>218</v>
      </c>
      <c r="I592" s="30" t="s">
        <v>48</v>
      </c>
      <c r="J592" s="30" t="s">
        <v>126</v>
      </c>
      <c r="K592" s="30" t="s">
        <v>127</v>
      </c>
      <c r="L592" s="30" t="s">
        <v>128</v>
      </c>
      <c r="M592" s="27" t="s">
        <v>129</v>
      </c>
      <c r="N592" s="87"/>
      <c r="O592" s="63" t="s">
        <v>130</v>
      </c>
      <c r="P592" s="78"/>
      <c r="Q592" s="78"/>
      <c r="R592" s="78"/>
      <c r="S592" s="78"/>
      <c r="T592" s="78"/>
      <c r="U592" s="78"/>
    </row>
    <row r="593" ht="49.5" spans="1:21">
      <c r="A593" s="75" t="str">
        <f t="shared" si="16"/>
        <v>VehicleSetting_591</v>
      </c>
      <c r="B593" s="75" t="s">
        <v>1572</v>
      </c>
      <c r="C593" s="78"/>
      <c r="D593" s="76" t="s">
        <v>1716</v>
      </c>
      <c r="E593" s="76" t="s">
        <v>1717</v>
      </c>
      <c r="F593" s="76" t="s">
        <v>122</v>
      </c>
      <c r="G593" s="76" t="s">
        <v>1718</v>
      </c>
      <c r="H593" s="76" t="s">
        <v>218</v>
      </c>
      <c r="I593" s="30" t="s">
        <v>48</v>
      </c>
      <c r="J593" s="30" t="s">
        <v>126</v>
      </c>
      <c r="K593" s="30" t="s">
        <v>127</v>
      </c>
      <c r="L593" s="30" t="s">
        <v>128</v>
      </c>
      <c r="M593" s="27" t="s">
        <v>129</v>
      </c>
      <c r="N593" s="87"/>
      <c r="O593" s="63" t="s">
        <v>130</v>
      </c>
      <c r="P593" s="78"/>
      <c r="Q593" s="78"/>
      <c r="R593" s="78"/>
      <c r="S593" s="78"/>
      <c r="T593" s="78"/>
      <c r="U593" s="78"/>
    </row>
    <row r="594" ht="49.5" spans="1:21">
      <c r="A594" s="75" t="str">
        <f t="shared" si="16"/>
        <v>VehicleSetting_592</v>
      </c>
      <c r="B594" s="75" t="s">
        <v>1572</v>
      </c>
      <c r="C594" s="78"/>
      <c r="D594" s="76" t="s">
        <v>1719</v>
      </c>
      <c r="E594" s="76" t="s">
        <v>1720</v>
      </c>
      <c r="F594" s="76" t="s">
        <v>122</v>
      </c>
      <c r="G594" s="76" t="s">
        <v>1721</v>
      </c>
      <c r="H594" s="76" t="s">
        <v>218</v>
      </c>
      <c r="I594" s="30" t="s">
        <v>48</v>
      </c>
      <c r="J594" s="30" t="s">
        <v>126</v>
      </c>
      <c r="K594" s="30" t="s">
        <v>127</v>
      </c>
      <c r="L594" s="30" t="s">
        <v>128</v>
      </c>
      <c r="M594" s="27" t="s">
        <v>129</v>
      </c>
      <c r="N594" s="87"/>
      <c r="O594" s="63" t="s">
        <v>130</v>
      </c>
      <c r="P594" s="78"/>
      <c r="Q594" s="78"/>
      <c r="R594" s="78"/>
      <c r="S594" s="78"/>
      <c r="T594" s="78"/>
      <c r="U594" s="78"/>
    </row>
    <row r="595" ht="66" spans="1:21">
      <c r="A595" s="75" t="str">
        <f t="shared" si="16"/>
        <v>VehicleSetting_593</v>
      </c>
      <c r="B595" s="75" t="s">
        <v>1572</v>
      </c>
      <c r="C595" s="78"/>
      <c r="D595" s="76" t="s">
        <v>1722</v>
      </c>
      <c r="E595" s="76" t="s">
        <v>1723</v>
      </c>
      <c r="F595" s="76" t="s">
        <v>122</v>
      </c>
      <c r="G595" s="76" t="s">
        <v>1724</v>
      </c>
      <c r="H595" s="76" t="s">
        <v>218</v>
      </c>
      <c r="I595" s="30" t="s">
        <v>48</v>
      </c>
      <c r="J595" s="30" t="s">
        <v>126</v>
      </c>
      <c r="K595" s="30" t="s">
        <v>127</v>
      </c>
      <c r="L595" s="30" t="s">
        <v>128</v>
      </c>
      <c r="M595" s="27" t="s">
        <v>129</v>
      </c>
      <c r="N595" s="87"/>
      <c r="O595" s="63" t="s">
        <v>130</v>
      </c>
      <c r="P595" s="78"/>
      <c r="Q595" s="78"/>
      <c r="R595" s="78"/>
      <c r="S595" s="78"/>
      <c r="T595" s="78"/>
      <c r="U595" s="78"/>
    </row>
    <row r="596" ht="49.5" spans="1:21">
      <c r="A596" s="75" t="str">
        <f t="shared" si="16"/>
        <v>VehicleSetting_594</v>
      </c>
      <c r="B596" s="75" t="s">
        <v>1572</v>
      </c>
      <c r="C596" s="78"/>
      <c r="D596" s="76" t="s">
        <v>1725</v>
      </c>
      <c r="E596" s="76" t="s">
        <v>1726</v>
      </c>
      <c r="F596" s="76" t="s">
        <v>122</v>
      </c>
      <c r="G596" s="76" t="s">
        <v>1727</v>
      </c>
      <c r="H596" s="76" t="s">
        <v>218</v>
      </c>
      <c r="I596" s="30" t="s">
        <v>48</v>
      </c>
      <c r="J596" s="30" t="s">
        <v>126</v>
      </c>
      <c r="K596" s="30" t="s">
        <v>127</v>
      </c>
      <c r="L596" s="30" t="s">
        <v>128</v>
      </c>
      <c r="M596" s="27" t="s">
        <v>129</v>
      </c>
      <c r="N596" s="87"/>
      <c r="O596" s="63" t="s">
        <v>130</v>
      </c>
      <c r="P596" s="78"/>
      <c r="Q596" s="78"/>
      <c r="R596" s="78"/>
      <c r="S596" s="78"/>
      <c r="T596" s="78"/>
      <c r="U596" s="78"/>
    </row>
    <row r="597" ht="66" spans="1:21">
      <c r="A597" s="75" t="str">
        <f t="shared" si="16"/>
        <v>VehicleSetting_595</v>
      </c>
      <c r="B597" s="75" t="s">
        <v>1572</v>
      </c>
      <c r="C597" s="78"/>
      <c r="D597" s="76" t="s">
        <v>1728</v>
      </c>
      <c r="E597" s="76" t="s">
        <v>1729</v>
      </c>
      <c r="F597" s="76" t="s">
        <v>122</v>
      </c>
      <c r="G597" s="76" t="s">
        <v>1730</v>
      </c>
      <c r="H597" s="76" t="s">
        <v>218</v>
      </c>
      <c r="I597" s="30" t="s">
        <v>48</v>
      </c>
      <c r="J597" s="30" t="s">
        <v>126</v>
      </c>
      <c r="K597" s="30" t="s">
        <v>127</v>
      </c>
      <c r="L597" s="30" t="s">
        <v>128</v>
      </c>
      <c r="M597" s="27" t="s">
        <v>129</v>
      </c>
      <c r="N597" s="87"/>
      <c r="O597" s="63" t="s">
        <v>130</v>
      </c>
      <c r="P597" s="78"/>
      <c r="Q597" s="78"/>
      <c r="R597" s="78"/>
      <c r="S597" s="78"/>
      <c r="T597" s="78"/>
      <c r="U597" s="78"/>
    </row>
    <row r="598" ht="49.5" spans="1:21">
      <c r="A598" s="75" t="str">
        <f t="shared" si="16"/>
        <v>VehicleSetting_596</v>
      </c>
      <c r="B598" s="75" t="s">
        <v>1572</v>
      </c>
      <c r="C598" s="78"/>
      <c r="D598" s="76" t="s">
        <v>1731</v>
      </c>
      <c r="E598" s="76" t="s">
        <v>1732</v>
      </c>
      <c r="F598" s="76" t="s">
        <v>122</v>
      </c>
      <c r="G598" s="76" t="s">
        <v>1733</v>
      </c>
      <c r="H598" s="76" t="s">
        <v>218</v>
      </c>
      <c r="I598" s="30" t="s">
        <v>48</v>
      </c>
      <c r="J598" s="30" t="s">
        <v>126</v>
      </c>
      <c r="K598" s="30" t="s">
        <v>127</v>
      </c>
      <c r="L598" s="30" t="s">
        <v>128</v>
      </c>
      <c r="M598" s="27" t="s">
        <v>129</v>
      </c>
      <c r="N598" s="87"/>
      <c r="O598" s="63" t="s">
        <v>130</v>
      </c>
      <c r="P598" s="78"/>
      <c r="Q598" s="78"/>
      <c r="R598" s="78"/>
      <c r="S598" s="78"/>
      <c r="T598" s="78"/>
      <c r="U598" s="78"/>
    </row>
    <row r="599" ht="66" spans="1:21">
      <c r="A599" s="75" t="str">
        <f t="shared" si="16"/>
        <v>VehicleSetting_597</v>
      </c>
      <c r="B599" s="75" t="s">
        <v>1572</v>
      </c>
      <c r="C599" s="78"/>
      <c r="D599" s="76" t="s">
        <v>1734</v>
      </c>
      <c r="E599" s="76" t="s">
        <v>1735</v>
      </c>
      <c r="F599" s="76" t="s">
        <v>122</v>
      </c>
      <c r="G599" s="76" t="s">
        <v>1736</v>
      </c>
      <c r="H599" s="76" t="s">
        <v>218</v>
      </c>
      <c r="I599" s="30" t="s">
        <v>48</v>
      </c>
      <c r="J599" s="30" t="s">
        <v>126</v>
      </c>
      <c r="K599" s="30" t="s">
        <v>127</v>
      </c>
      <c r="L599" s="30" t="s">
        <v>128</v>
      </c>
      <c r="M599" s="27" t="s">
        <v>129</v>
      </c>
      <c r="N599" s="87"/>
      <c r="O599" s="63" t="s">
        <v>130</v>
      </c>
      <c r="P599" s="78"/>
      <c r="Q599" s="78"/>
      <c r="R599" s="78"/>
      <c r="S599" s="78"/>
      <c r="T599" s="78"/>
      <c r="U599" s="78"/>
    </row>
    <row r="600" ht="49.5" spans="1:21">
      <c r="A600" s="75" t="str">
        <f t="shared" si="16"/>
        <v>VehicleSetting_598</v>
      </c>
      <c r="B600" s="75" t="s">
        <v>1572</v>
      </c>
      <c r="C600" s="78"/>
      <c r="D600" s="76" t="s">
        <v>1737</v>
      </c>
      <c r="E600" s="76" t="s">
        <v>1738</v>
      </c>
      <c r="F600" s="76" t="s">
        <v>122</v>
      </c>
      <c r="G600" s="76" t="s">
        <v>1739</v>
      </c>
      <c r="H600" s="76" t="s">
        <v>218</v>
      </c>
      <c r="I600" s="30" t="s">
        <v>48</v>
      </c>
      <c r="J600" s="30" t="s">
        <v>126</v>
      </c>
      <c r="K600" s="30" t="s">
        <v>127</v>
      </c>
      <c r="L600" s="30" t="s">
        <v>128</v>
      </c>
      <c r="M600" s="27" t="s">
        <v>129</v>
      </c>
      <c r="N600" s="87"/>
      <c r="O600" s="63" t="s">
        <v>130</v>
      </c>
      <c r="P600" s="78"/>
      <c r="Q600" s="78"/>
      <c r="R600" s="78"/>
      <c r="S600" s="78"/>
      <c r="T600" s="78"/>
      <c r="U600" s="78"/>
    </row>
    <row r="601" ht="49.5" spans="1:21">
      <c r="A601" s="75" t="str">
        <f t="shared" si="16"/>
        <v>VehicleSetting_599</v>
      </c>
      <c r="B601" s="75" t="s">
        <v>1572</v>
      </c>
      <c r="C601" s="78"/>
      <c r="D601" s="76" t="s">
        <v>1740</v>
      </c>
      <c r="E601" s="76" t="s">
        <v>1741</v>
      </c>
      <c r="F601" s="76" t="s">
        <v>122</v>
      </c>
      <c r="G601" s="76" t="s">
        <v>1742</v>
      </c>
      <c r="H601" s="76" t="s">
        <v>218</v>
      </c>
      <c r="I601" s="30" t="s">
        <v>48</v>
      </c>
      <c r="J601" s="30" t="s">
        <v>126</v>
      </c>
      <c r="K601" s="30" t="s">
        <v>127</v>
      </c>
      <c r="L601" s="30" t="s">
        <v>128</v>
      </c>
      <c r="M601" s="27" t="s">
        <v>129</v>
      </c>
      <c r="N601" s="87"/>
      <c r="O601" s="63" t="s">
        <v>130</v>
      </c>
      <c r="P601" s="78"/>
      <c r="Q601" s="78"/>
      <c r="R601" s="78"/>
      <c r="S601" s="78"/>
      <c r="T601" s="78"/>
      <c r="U601" s="78"/>
    </row>
    <row r="602" ht="49.5" spans="1:21">
      <c r="A602" s="75" t="str">
        <f t="shared" si="16"/>
        <v>VehicleSetting_600</v>
      </c>
      <c r="B602" s="75" t="s">
        <v>1572</v>
      </c>
      <c r="C602" s="78"/>
      <c r="D602" s="76" t="s">
        <v>1743</v>
      </c>
      <c r="E602" s="76" t="s">
        <v>1744</v>
      </c>
      <c r="F602" s="76" t="s">
        <v>122</v>
      </c>
      <c r="G602" s="76" t="s">
        <v>1745</v>
      </c>
      <c r="H602" s="76" t="s">
        <v>218</v>
      </c>
      <c r="I602" s="30" t="s">
        <v>48</v>
      </c>
      <c r="J602" s="30" t="s">
        <v>126</v>
      </c>
      <c r="K602" s="30" t="s">
        <v>127</v>
      </c>
      <c r="L602" s="30" t="s">
        <v>128</v>
      </c>
      <c r="M602" s="27" t="s">
        <v>129</v>
      </c>
      <c r="N602" s="87"/>
      <c r="O602" s="63" t="s">
        <v>130</v>
      </c>
      <c r="P602" s="78"/>
      <c r="Q602" s="78"/>
      <c r="R602" s="78"/>
      <c r="S602" s="78"/>
      <c r="T602" s="78"/>
      <c r="U602" s="78"/>
    </row>
    <row r="603" ht="66" spans="1:21">
      <c r="A603" s="75" t="str">
        <f t="shared" si="16"/>
        <v>VehicleSetting_601</v>
      </c>
      <c r="B603" s="75" t="s">
        <v>1572</v>
      </c>
      <c r="C603" s="78"/>
      <c r="D603" s="76" t="s">
        <v>1746</v>
      </c>
      <c r="E603" s="76" t="s">
        <v>1747</v>
      </c>
      <c r="F603" s="76" t="s">
        <v>122</v>
      </c>
      <c r="G603" s="76" t="s">
        <v>1748</v>
      </c>
      <c r="H603" s="76" t="s">
        <v>1749</v>
      </c>
      <c r="I603" s="30" t="s">
        <v>48</v>
      </c>
      <c r="J603" s="30" t="s">
        <v>126</v>
      </c>
      <c r="K603" s="30" t="s">
        <v>127</v>
      </c>
      <c r="L603" s="30" t="s">
        <v>128</v>
      </c>
      <c r="M603" s="27" t="s">
        <v>129</v>
      </c>
      <c r="N603" s="87"/>
      <c r="O603" s="63" t="s">
        <v>130</v>
      </c>
      <c r="P603" s="78"/>
      <c r="Q603" s="78"/>
      <c r="R603" s="78"/>
      <c r="S603" s="78"/>
      <c r="T603" s="78"/>
      <c r="U603" s="78"/>
    </row>
    <row r="604" ht="66" spans="1:21">
      <c r="A604" s="75" t="str">
        <f t="shared" si="16"/>
        <v>VehicleSetting_602</v>
      </c>
      <c r="B604" s="75" t="s">
        <v>1572</v>
      </c>
      <c r="C604" s="78"/>
      <c r="D604" s="76" t="s">
        <v>1750</v>
      </c>
      <c r="E604" s="76" t="s">
        <v>1751</v>
      </c>
      <c r="F604" s="76" t="s">
        <v>122</v>
      </c>
      <c r="G604" s="76" t="s">
        <v>1752</v>
      </c>
      <c r="H604" s="76" t="s">
        <v>1749</v>
      </c>
      <c r="I604" s="30" t="s">
        <v>48</v>
      </c>
      <c r="J604" s="30" t="s">
        <v>126</v>
      </c>
      <c r="K604" s="30" t="s">
        <v>127</v>
      </c>
      <c r="L604" s="30" t="s">
        <v>128</v>
      </c>
      <c r="M604" s="27" t="s">
        <v>129</v>
      </c>
      <c r="N604" s="87"/>
      <c r="O604" s="63" t="s">
        <v>130</v>
      </c>
      <c r="P604" s="78"/>
      <c r="Q604" s="78"/>
      <c r="R604" s="78"/>
      <c r="S604" s="78"/>
      <c r="T604" s="78"/>
      <c r="U604" s="78"/>
    </row>
    <row r="605" ht="49.5" spans="1:21">
      <c r="A605" s="75" t="str">
        <f t="shared" si="16"/>
        <v>VehicleSetting_603</v>
      </c>
      <c r="B605" s="75" t="s">
        <v>1572</v>
      </c>
      <c r="C605" s="78"/>
      <c r="D605" s="76" t="s">
        <v>1753</v>
      </c>
      <c r="E605" s="76" t="s">
        <v>1754</v>
      </c>
      <c r="F605" s="76" t="s">
        <v>122</v>
      </c>
      <c r="G605" s="76" t="s">
        <v>1755</v>
      </c>
      <c r="H605" s="76" t="s">
        <v>218</v>
      </c>
      <c r="I605" s="30" t="s">
        <v>48</v>
      </c>
      <c r="J605" s="30" t="s">
        <v>126</v>
      </c>
      <c r="K605" s="30" t="s">
        <v>127</v>
      </c>
      <c r="L605" s="30" t="s">
        <v>128</v>
      </c>
      <c r="M605" s="27" t="s">
        <v>129</v>
      </c>
      <c r="N605" s="87"/>
      <c r="O605" s="63" t="s">
        <v>130</v>
      </c>
      <c r="P605" s="78"/>
      <c r="Q605" s="78"/>
      <c r="R605" s="78"/>
      <c r="S605" s="78"/>
      <c r="T605" s="78"/>
      <c r="U605" s="78"/>
    </row>
    <row r="606" ht="49.5" spans="1:21">
      <c r="A606" s="75" t="str">
        <f t="shared" si="16"/>
        <v>VehicleSetting_604</v>
      </c>
      <c r="B606" s="75" t="s">
        <v>1572</v>
      </c>
      <c r="C606" s="78"/>
      <c r="D606" s="76" t="s">
        <v>1756</v>
      </c>
      <c r="E606" s="76" t="s">
        <v>1757</v>
      </c>
      <c r="F606" s="76" t="s">
        <v>122</v>
      </c>
      <c r="G606" s="76" t="s">
        <v>1758</v>
      </c>
      <c r="H606" s="76" t="s">
        <v>218</v>
      </c>
      <c r="I606" s="30" t="s">
        <v>48</v>
      </c>
      <c r="J606" s="30" t="s">
        <v>126</v>
      </c>
      <c r="K606" s="30" t="s">
        <v>127</v>
      </c>
      <c r="L606" s="30" t="s">
        <v>128</v>
      </c>
      <c r="M606" s="27" t="s">
        <v>129</v>
      </c>
      <c r="N606" s="87"/>
      <c r="O606" s="63" t="s">
        <v>130</v>
      </c>
      <c r="P606" s="78"/>
      <c r="Q606" s="78"/>
      <c r="R606" s="78"/>
      <c r="S606" s="78"/>
      <c r="T606" s="78"/>
      <c r="U606" s="78"/>
    </row>
    <row r="607" ht="82.5" spans="1:21">
      <c r="A607" s="75" t="str">
        <f t="shared" si="16"/>
        <v>VehicleSetting_605</v>
      </c>
      <c r="B607" s="75" t="s">
        <v>1572</v>
      </c>
      <c r="C607" s="78"/>
      <c r="D607" s="76" t="s">
        <v>1759</v>
      </c>
      <c r="E607" s="76" t="s">
        <v>1760</v>
      </c>
      <c r="F607" s="76" t="s">
        <v>122</v>
      </c>
      <c r="G607" s="76" t="s">
        <v>1761</v>
      </c>
      <c r="H607" s="76" t="s">
        <v>218</v>
      </c>
      <c r="I607" s="30" t="s">
        <v>48</v>
      </c>
      <c r="J607" s="30" t="s">
        <v>126</v>
      </c>
      <c r="K607" s="30" t="s">
        <v>127</v>
      </c>
      <c r="L607" s="30" t="s">
        <v>128</v>
      </c>
      <c r="M607" s="27" t="s">
        <v>129</v>
      </c>
      <c r="N607" s="87"/>
      <c r="O607" s="63" t="s">
        <v>130</v>
      </c>
      <c r="P607" s="78"/>
      <c r="Q607" s="78"/>
      <c r="R607" s="78"/>
      <c r="S607" s="78"/>
      <c r="T607" s="78"/>
      <c r="U607" s="78"/>
    </row>
    <row r="608" ht="49.5" spans="1:21">
      <c r="A608" s="75" t="str">
        <f t="shared" si="16"/>
        <v>VehicleSetting_606</v>
      </c>
      <c r="B608" s="75" t="s">
        <v>1572</v>
      </c>
      <c r="C608" s="78"/>
      <c r="D608" s="76" t="s">
        <v>1762</v>
      </c>
      <c r="E608" s="76" t="s">
        <v>1763</v>
      </c>
      <c r="F608" s="76" t="s">
        <v>122</v>
      </c>
      <c r="G608" s="76" t="s">
        <v>1764</v>
      </c>
      <c r="H608" s="76" t="s">
        <v>218</v>
      </c>
      <c r="I608" s="30" t="s">
        <v>48</v>
      </c>
      <c r="J608" s="30" t="s">
        <v>126</v>
      </c>
      <c r="K608" s="30" t="s">
        <v>127</v>
      </c>
      <c r="L608" s="30" t="s">
        <v>128</v>
      </c>
      <c r="M608" s="27" t="s">
        <v>129</v>
      </c>
      <c r="N608" s="87"/>
      <c r="O608" s="63" t="s">
        <v>130</v>
      </c>
      <c r="P608" s="78"/>
      <c r="Q608" s="78"/>
      <c r="R608" s="78"/>
      <c r="S608" s="78"/>
      <c r="T608" s="78"/>
      <c r="U608" s="78"/>
    </row>
    <row r="609" ht="49.5" spans="1:21">
      <c r="A609" s="75" t="str">
        <f t="shared" si="16"/>
        <v>VehicleSetting_607</v>
      </c>
      <c r="B609" s="75" t="s">
        <v>1572</v>
      </c>
      <c r="C609" s="78"/>
      <c r="D609" s="76" t="s">
        <v>1765</v>
      </c>
      <c r="E609" s="76" t="s">
        <v>1766</v>
      </c>
      <c r="F609" s="76" t="s">
        <v>122</v>
      </c>
      <c r="G609" s="76" t="s">
        <v>1767</v>
      </c>
      <c r="H609" s="76" t="s">
        <v>218</v>
      </c>
      <c r="I609" s="30" t="s">
        <v>48</v>
      </c>
      <c r="J609" s="30" t="s">
        <v>126</v>
      </c>
      <c r="K609" s="30" t="s">
        <v>127</v>
      </c>
      <c r="L609" s="30" t="s">
        <v>128</v>
      </c>
      <c r="M609" s="27" t="s">
        <v>129</v>
      </c>
      <c r="N609" s="87"/>
      <c r="O609" s="63" t="s">
        <v>130</v>
      </c>
      <c r="P609" s="78"/>
      <c r="Q609" s="78"/>
      <c r="R609" s="78"/>
      <c r="S609" s="78"/>
      <c r="T609" s="78"/>
      <c r="U609" s="78"/>
    </row>
    <row r="610" ht="66" spans="1:21">
      <c r="A610" s="75" t="str">
        <f t="shared" si="16"/>
        <v>VehicleSetting_608</v>
      </c>
      <c r="B610" s="75" t="s">
        <v>1572</v>
      </c>
      <c r="C610" s="78"/>
      <c r="D610" s="76" t="s">
        <v>1768</v>
      </c>
      <c r="E610" s="76" t="s">
        <v>1769</v>
      </c>
      <c r="F610" s="76" t="s">
        <v>122</v>
      </c>
      <c r="G610" s="76" t="s">
        <v>1770</v>
      </c>
      <c r="H610" s="76" t="s">
        <v>218</v>
      </c>
      <c r="I610" s="30" t="s">
        <v>48</v>
      </c>
      <c r="J610" s="30" t="s">
        <v>126</v>
      </c>
      <c r="K610" s="30" t="s">
        <v>127</v>
      </c>
      <c r="L610" s="30" t="s">
        <v>128</v>
      </c>
      <c r="M610" s="27" t="s">
        <v>129</v>
      </c>
      <c r="N610" s="87"/>
      <c r="O610" s="63" t="s">
        <v>130</v>
      </c>
      <c r="P610" s="78"/>
      <c r="Q610" s="78"/>
      <c r="R610" s="78"/>
      <c r="S610" s="78"/>
      <c r="T610" s="78"/>
      <c r="U610" s="78"/>
    </row>
    <row r="611" ht="66" spans="1:21">
      <c r="A611" s="75" t="str">
        <f t="shared" si="16"/>
        <v>VehicleSetting_609</v>
      </c>
      <c r="B611" s="75" t="s">
        <v>1572</v>
      </c>
      <c r="C611" s="78"/>
      <c r="D611" s="76" t="s">
        <v>1771</v>
      </c>
      <c r="E611" s="76" t="s">
        <v>1772</v>
      </c>
      <c r="F611" s="76" t="s">
        <v>122</v>
      </c>
      <c r="G611" s="76" t="s">
        <v>1773</v>
      </c>
      <c r="H611" s="76" t="s">
        <v>218</v>
      </c>
      <c r="I611" s="30" t="s">
        <v>48</v>
      </c>
      <c r="J611" s="30" t="s">
        <v>126</v>
      </c>
      <c r="K611" s="30" t="s">
        <v>127</v>
      </c>
      <c r="L611" s="30" t="s">
        <v>128</v>
      </c>
      <c r="M611" s="27" t="s">
        <v>129</v>
      </c>
      <c r="N611" s="87"/>
      <c r="O611" s="63" t="s">
        <v>130</v>
      </c>
      <c r="P611" s="78"/>
      <c r="Q611" s="78"/>
      <c r="R611" s="78"/>
      <c r="S611" s="78"/>
      <c r="T611" s="78"/>
      <c r="U611" s="78"/>
    </row>
    <row r="612" ht="49.5" spans="1:21">
      <c r="A612" s="75" t="str">
        <f t="shared" si="16"/>
        <v>VehicleSetting_610</v>
      </c>
      <c r="B612" s="75" t="s">
        <v>1572</v>
      </c>
      <c r="C612" s="78"/>
      <c r="D612" s="76" t="s">
        <v>1774</v>
      </c>
      <c r="E612" s="76" t="s">
        <v>1775</v>
      </c>
      <c r="F612" s="76" t="s">
        <v>122</v>
      </c>
      <c r="G612" s="76" t="s">
        <v>1776</v>
      </c>
      <c r="H612" s="76" t="s">
        <v>1777</v>
      </c>
      <c r="I612" s="30" t="s">
        <v>48</v>
      </c>
      <c r="J612" s="30" t="s">
        <v>126</v>
      </c>
      <c r="K612" s="30" t="s">
        <v>127</v>
      </c>
      <c r="L612" s="30" t="s">
        <v>128</v>
      </c>
      <c r="M612" s="27" t="s">
        <v>129</v>
      </c>
      <c r="N612" s="87"/>
      <c r="O612" s="63" t="s">
        <v>130</v>
      </c>
      <c r="P612" s="78"/>
      <c r="Q612" s="78"/>
      <c r="R612" s="78"/>
      <c r="S612" s="78"/>
      <c r="T612" s="78"/>
      <c r="U612" s="78"/>
    </row>
    <row r="613" ht="49.5" spans="1:21">
      <c r="A613" s="75" t="str">
        <f t="shared" si="16"/>
        <v>VehicleSetting_611</v>
      </c>
      <c r="B613" s="75" t="s">
        <v>1572</v>
      </c>
      <c r="C613" s="78"/>
      <c r="D613" s="76" t="s">
        <v>1778</v>
      </c>
      <c r="E613" s="76" t="s">
        <v>1779</v>
      </c>
      <c r="F613" s="76" t="s">
        <v>122</v>
      </c>
      <c r="G613" s="76" t="s">
        <v>1780</v>
      </c>
      <c r="H613" s="76" t="s">
        <v>1749</v>
      </c>
      <c r="I613" s="30" t="s">
        <v>48</v>
      </c>
      <c r="J613" s="30" t="s">
        <v>126</v>
      </c>
      <c r="K613" s="30" t="s">
        <v>127</v>
      </c>
      <c r="L613" s="30" t="s">
        <v>128</v>
      </c>
      <c r="M613" s="27" t="s">
        <v>129</v>
      </c>
      <c r="N613" s="87"/>
      <c r="O613" s="63" t="s">
        <v>130</v>
      </c>
      <c r="P613" s="78"/>
      <c r="Q613" s="78"/>
      <c r="R613" s="78"/>
      <c r="S613" s="78"/>
      <c r="T613" s="78"/>
      <c r="U613" s="78"/>
    </row>
    <row r="614" ht="49.5" spans="1:21">
      <c r="A614" s="75" t="str">
        <f t="shared" si="16"/>
        <v>VehicleSetting_612</v>
      </c>
      <c r="B614" s="75" t="s">
        <v>1572</v>
      </c>
      <c r="C614" s="78"/>
      <c r="D614" s="76" t="s">
        <v>1781</v>
      </c>
      <c r="E614" s="76" t="s">
        <v>1782</v>
      </c>
      <c r="F614" s="76" t="s">
        <v>122</v>
      </c>
      <c r="G614" s="76" t="s">
        <v>1783</v>
      </c>
      <c r="H614" s="76" t="s">
        <v>1777</v>
      </c>
      <c r="I614" s="30" t="s">
        <v>48</v>
      </c>
      <c r="J614" s="30" t="s">
        <v>126</v>
      </c>
      <c r="K614" s="30" t="s">
        <v>127</v>
      </c>
      <c r="L614" s="30" t="s">
        <v>128</v>
      </c>
      <c r="M614" s="27" t="s">
        <v>129</v>
      </c>
      <c r="N614" s="87"/>
      <c r="O614" s="63" t="s">
        <v>130</v>
      </c>
      <c r="P614" s="78"/>
      <c r="Q614" s="78"/>
      <c r="R614" s="78"/>
      <c r="S614" s="78"/>
      <c r="T614" s="78"/>
      <c r="U614" s="78"/>
    </row>
    <row r="615" ht="66" spans="1:21">
      <c r="A615" s="75" t="str">
        <f t="shared" si="16"/>
        <v>VehicleSetting_613</v>
      </c>
      <c r="B615" s="75" t="s">
        <v>1572</v>
      </c>
      <c r="C615" s="78"/>
      <c r="D615" s="76" t="s">
        <v>1784</v>
      </c>
      <c r="E615" s="76" t="s">
        <v>1785</v>
      </c>
      <c r="F615" s="76" t="s">
        <v>122</v>
      </c>
      <c r="G615" s="76" t="s">
        <v>1786</v>
      </c>
      <c r="H615" s="76" t="s">
        <v>1749</v>
      </c>
      <c r="I615" s="30" t="s">
        <v>48</v>
      </c>
      <c r="J615" s="30" t="s">
        <v>126</v>
      </c>
      <c r="K615" s="30" t="s">
        <v>127</v>
      </c>
      <c r="L615" s="30" t="s">
        <v>128</v>
      </c>
      <c r="M615" s="27" t="s">
        <v>129</v>
      </c>
      <c r="N615" s="87"/>
      <c r="O615" s="63" t="s">
        <v>130</v>
      </c>
      <c r="P615" s="78"/>
      <c r="Q615" s="78"/>
      <c r="R615" s="78"/>
      <c r="S615" s="78"/>
      <c r="T615" s="78"/>
      <c r="U615" s="78"/>
    </row>
    <row r="616" ht="49.5" spans="1:21">
      <c r="A616" s="75" t="str">
        <f t="shared" si="16"/>
        <v>VehicleSetting_614</v>
      </c>
      <c r="B616" s="75" t="s">
        <v>1572</v>
      </c>
      <c r="C616" s="78"/>
      <c r="D616" s="76" t="s">
        <v>1787</v>
      </c>
      <c r="E616" s="76" t="s">
        <v>1782</v>
      </c>
      <c r="F616" s="76" t="s">
        <v>122</v>
      </c>
      <c r="G616" s="76" t="s">
        <v>1788</v>
      </c>
      <c r="H616" s="76" t="s">
        <v>1777</v>
      </c>
      <c r="I616" s="30" t="s">
        <v>48</v>
      </c>
      <c r="J616" s="30" t="s">
        <v>126</v>
      </c>
      <c r="K616" s="30" t="s">
        <v>127</v>
      </c>
      <c r="L616" s="30" t="s">
        <v>128</v>
      </c>
      <c r="M616" s="27" t="s">
        <v>129</v>
      </c>
      <c r="N616" s="87"/>
      <c r="O616" s="63" t="s">
        <v>130</v>
      </c>
      <c r="P616" s="78"/>
      <c r="Q616" s="78"/>
      <c r="R616" s="78"/>
      <c r="S616" s="78"/>
      <c r="T616" s="78"/>
      <c r="U616" s="78"/>
    </row>
    <row r="617" ht="49.5" spans="1:21">
      <c r="A617" s="75" t="str">
        <f t="shared" si="16"/>
        <v>VehicleSetting_615</v>
      </c>
      <c r="B617" s="75" t="s">
        <v>1572</v>
      </c>
      <c r="C617" s="78"/>
      <c r="D617" s="76" t="s">
        <v>1789</v>
      </c>
      <c r="E617" s="76" t="s">
        <v>1790</v>
      </c>
      <c r="F617" s="76" t="s">
        <v>122</v>
      </c>
      <c r="G617" s="76" t="s">
        <v>1791</v>
      </c>
      <c r="H617" s="76" t="s">
        <v>218</v>
      </c>
      <c r="I617" s="30" t="s">
        <v>48</v>
      </c>
      <c r="J617" s="30" t="s">
        <v>126</v>
      </c>
      <c r="K617" s="30" t="s">
        <v>127</v>
      </c>
      <c r="L617" s="30" t="s">
        <v>128</v>
      </c>
      <c r="M617" s="27" t="s">
        <v>129</v>
      </c>
      <c r="N617" s="87"/>
      <c r="O617" s="63" t="s">
        <v>130</v>
      </c>
      <c r="P617" s="78"/>
      <c r="Q617" s="78"/>
      <c r="R617" s="78"/>
      <c r="S617" s="78"/>
      <c r="T617" s="78"/>
      <c r="U617" s="78"/>
    </row>
    <row r="618" ht="49.5" spans="1:21">
      <c r="A618" s="75" t="str">
        <f t="shared" si="16"/>
        <v>VehicleSetting_616</v>
      </c>
      <c r="B618" s="75" t="s">
        <v>1572</v>
      </c>
      <c r="C618" s="78"/>
      <c r="D618" s="76" t="s">
        <v>1792</v>
      </c>
      <c r="E618" s="76" t="s">
        <v>1793</v>
      </c>
      <c r="F618" s="76" t="s">
        <v>122</v>
      </c>
      <c r="G618" s="76" t="s">
        <v>1794</v>
      </c>
      <c r="H618" s="76" t="s">
        <v>218</v>
      </c>
      <c r="I618" s="30" t="s">
        <v>48</v>
      </c>
      <c r="J618" s="30" t="s">
        <v>126</v>
      </c>
      <c r="K618" s="30" t="s">
        <v>127</v>
      </c>
      <c r="L618" s="30" t="s">
        <v>128</v>
      </c>
      <c r="M618" s="27" t="s">
        <v>129</v>
      </c>
      <c r="N618" s="87"/>
      <c r="O618" s="63" t="s">
        <v>130</v>
      </c>
      <c r="P618" s="78"/>
      <c r="Q618" s="78"/>
      <c r="R618" s="78"/>
      <c r="S618" s="78"/>
      <c r="T618" s="78"/>
      <c r="U618" s="78"/>
    </row>
    <row r="619" ht="49.5" spans="1:21">
      <c r="A619" s="75" t="str">
        <f t="shared" si="16"/>
        <v>VehicleSetting_617</v>
      </c>
      <c r="B619" s="75" t="s">
        <v>1572</v>
      </c>
      <c r="C619" s="78"/>
      <c r="D619" s="76" t="s">
        <v>1795</v>
      </c>
      <c r="E619" s="76" t="s">
        <v>1796</v>
      </c>
      <c r="F619" s="76" t="s">
        <v>122</v>
      </c>
      <c r="G619" s="76" t="s">
        <v>1797</v>
      </c>
      <c r="H619" s="76" t="s">
        <v>218</v>
      </c>
      <c r="I619" s="30" t="s">
        <v>48</v>
      </c>
      <c r="J619" s="30" t="s">
        <v>126</v>
      </c>
      <c r="K619" s="30" t="s">
        <v>127</v>
      </c>
      <c r="L619" s="30" t="s">
        <v>128</v>
      </c>
      <c r="M619" s="27" t="s">
        <v>129</v>
      </c>
      <c r="N619" s="87"/>
      <c r="O619" s="63" t="s">
        <v>130</v>
      </c>
      <c r="P619" s="78"/>
      <c r="Q619" s="78"/>
      <c r="R619" s="78"/>
      <c r="S619" s="78"/>
      <c r="T619" s="78"/>
      <c r="U619" s="78"/>
    </row>
    <row r="620" ht="49.5" spans="1:21">
      <c r="A620" s="75" t="str">
        <f t="shared" ref="A620:A622" si="17">"VehicleSetting_"&amp;ROW()-2</f>
        <v>VehicleSetting_618</v>
      </c>
      <c r="B620" s="75" t="s">
        <v>1572</v>
      </c>
      <c r="C620" s="78"/>
      <c r="D620" s="76" t="s">
        <v>1798</v>
      </c>
      <c r="E620" s="76" t="s">
        <v>1799</v>
      </c>
      <c r="F620" s="76" t="s">
        <v>122</v>
      </c>
      <c r="G620" s="76" t="s">
        <v>1800</v>
      </c>
      <c r="H620" s="76" t="s">
        <v>218</v>
      </c>
      <c r="I620" s="30" t="s">
        <v>48</v>
      </c>
      <c r="J620" s="30" t="s">
        <v>126</v>
      </c>
      <c r="K620" s="30" t="s">
        <v>127</v>
      </c>
      <c r="L620" s="30" t="s">
        <v>128</v>
      </c>
      <c r="M620" s="27" t="s">
        <v>129</v>
      </c>
      <c r="N620" s="87"/>
      <c r="O620" s="63" t="s">
        <v>130</v>
      </c>
      <c r="P620" s="78"/>
      <c r="Q620" s="78"/>
      <c r="R620" s="78"/>
      <c r="S620" s="78"/>
      <c r="T620" s="78"/>
      <c r="U620" s="78"/>
    </row>
    <row r="621" ht="66" spans="1:21">
      <c r="A621" s="75" t="str">
        <f t="shared" si="17"/>
        <v>VehicleSetting_619</v>
      </c>
      <c r="B621" s="75" t="s">
        <v>1572</v>
      </c>
      <c r="C621" s="78"/>
      <c r="D621" s="76" t="s">
        <v>1801</v>
      </c>
      <c r="E621" s="76" t="s">
        <v>397</v>
      </c>
      <c r="F621" s="76" t="s">
        <v>122</v>
      </c>
      <c r="G621" s="76" t="s">
        <v>1802</v>
      </c>
      <c r="H621" s="76" t="s">
        <v>1749</v>
      </c>
      <c r="I621" s="30" t="s">
        <v>48</v>
      </c>
      <c r="J621" s="30" t="s">
        <v>126</v>
      </c>
      <c r="K621" s="30" t="s">
        <v>127</v>
      </c>
      <c r="L621" s="30" t="s">
        <v>128</v>
      </c>
      <c r="M621" s="27" t="s">
        <v>129</v>
      </c>
      <c r="N621" s="87"/>
      <c r="O621" s="63" t="s">
        <v>130</v>
      </c>
      <c r="P621" s="78"/>
      <c r="Q621" s="78"/>
      <c r="R621" s="78"/>
      <c r="S621" s="78"/>
      <c r="T621" s="78"/>
      <c r="U621" s="78"/>
    </row>
    <row r="622" ht="49.5" spans="1:21">
      <c r="A622" s="75" t="str">
        <f t="shared" si="17"/>
        <v>VehicleSetting_620</v>
      </c>
      <c r="B622" s="75" t="s">
        <v>1572</v>
      </c>
      <c r="C622" s="78"/>
      <c r="D622" s="76" t="s">
        <v>1803</v>
      </c>
      <c r="E622" s="76" t="s">
        <v>1804</v>
      </c>
      <c r="F622" s="76" t="s">
        <v>122</v>
      </c>
      <c r="G622" s="76" t="s">
        <v>1805</v>
      </c>
      <c r="H622" s="76" t="s">
        <v>218</v>
      </c>
      <c r="I622" s="30" t="s">
        <v>48</v>
      </c>
      <c r="J622" s="30" t="s">
        <v>126</v>
      </c>
      <c r="K622" s="30" t="s">
        <v>127</v>
      </c>
      <c r="L622" s="30" t="s">
        <v>128</v>
      </c>
      <c r="M622" s="27" t="s">
        <v>129</v>
      </c>
      <c r="N622" s="87"/>
      <c r="O622" s="63" t="s">
        <v>130</v>
      </c>
      <c r="P622" s="78"/>
      <c r="Q622" s="78"/>
      <c r="R622" s="78"/>
      <c r="S622" s="78"/>
      <c r="T622" s="78"/>
      <c r="U622" s="78"/>
    </row>
  </sheetData>
  <sheetProtection formatCells="0" insertHyperlinks="0" autoFilter="0"/>
  <autoFilter ref="A1:Z622">
    <extLst/>
  </autoFilter>
  <conditionalFormatting sqref="O12">
    <cfRule type="cellIs" dxfId="0" priority="712" stopIfTrue="1" operator="equal">
      <formula>"PASS"</formula>
    </cfRule>
    <cfRule type="cellIs" dxfId="1" priority="711" stopIfTrue="1" operator="equal">
      <formula>"FAIL"</formula>
    </cfRule>
    <cfRule type="cellIs" dxfId="2" priority="710" stopIfTrue="1" operator="equal">
      <formula>"NT"</formula>
    </cfRule>
    <cfRule type="cellIs" dxfId="3" priority="709" stopIfTrue="1" operator="equal">
      <formula>"Block"</formula>
    </cfRule>
    <cfRule type="cellIs" dxfId="0" priority="708" stopIfTrue="1" operator="equal">
      <formula>"PASS"</formula>
    </cfRule>
    <cfRule type="cellIs" dxfId="1" priority="707" stopIfTrue="1" operator="equal">
      <formula>"FAIL"</formula>
    </cfRule>
    <cfRule type="cellIs" dxfId="2" priority="706" stopIfTrue="1" operator="equal">
      <formula>"NT"</formula>
    </cfRule>
    <cfRule type="cellIs" dxfId="3" priority="705" stopIfTrue="1" operator="equal">
      <formula>"Block"</formula>
    </cfRule>
  </conditionalFormatting>
  <conditionalFormatting sqref="O26">
    <cfRule type="cellIs" dxfId="0" priority="772" stopIfTrue="1" operator="equal">
      <formula>"PASS"</formula>
    </cfRule>
    <cfRule type="cellIs" dxfId="1" priority="771" stopIfTrue="1" operator="equal">
      <formula>"FAIL"</formula>
    </cfRule>
    <cfRule type="cellIs" dxfId="2" priority="770" stopIfTrue="1" operator="equal">
      <formula>"NT"</formula>
    </cfRule>
    <cfRule type="cellIs" dxfId="3" priority="769" stopIfTrue="1" operator="equal">
      <formula>"Block"</formula>
    </cfRule>
  </conditionalFormatting>
  <conditionalFormatting sqref="O39">
    <cfRule type="cellIs" dxfId="0" priority="684" stopIfTrue="1" operator="equal">
      <formula>"PASS"</formula>
    </cfRule>
    <cfRule type="cellIs" dxfId="1" priority="683" stopIfTrue="1" operator="equal">
      <formula>"FAIL"</formula>
    </cfRule>
    <cfRule type="cellIs" dxfId="2" priority="682" stopIfTrue="1" operator="equal">
      <formula>"NT"</formula>
    </cfRule>
    <cfRule type="cellIs" dxfId="3" priority="681" stopIfTrue="1" operator="equal">
      <formula>"Block"</formula>
    </cfRule>
  </conditionalFormatting>
  <conditionalFormatting sqref="O66">
    <cfRule type="cellIs" dxfId="0" priority="656" stopIfTrue="1" operator="equal">
      <formula>"PASS"</formula>
    </cfRule>
    <cfRule type="cellIs" dxfId="1" priority="655" stopIfTrue="1" operator="equal">
      <formula>"FAIL"</formula>
    </cfRule>
    <cfRule type="cellIs" dxfId="2" priority="654" stopIfTrue="1" operator="equal">
      <formula>"NT"</formula>
    </cfRule>
    <cfRule type="cellIs" dxfId="3" priority="653" stopIfTrue="1" operator="equal">
      <formula>"Block"</formula>
    </cfRule>
  </conditionalFormatting>
  <conditionalFormatting sqref="O76">
    <cfRule type="cellIs" dxfId="0" priority="644" stopIfTrue="1" operator="equal">
      <formula>"PASS"</formula>
    </cfRule>
    <cfRule type="cellIs" dxfId="1" priority="643" stopIfTrue="1" operator="equal">
      <formula>"FAIL"</formula>
    </cfRule>
    <cfRule type="cellIs" dxfId="2" priority="642" stopIfTrue="1" operator="equal">
      <formula>"NT"</formula>
    </cfRule>
    <cfRule type="cellIs" dxfId="3" priority="641" stopIfTrue="1" operator="equal">
      <formula>"Block"</formula>
    </cfRule>
  </conditionalFormatting>
  <conditionalFormatting sqref="O82">
    <cfRule type="cellIs" dxfId="0" priority="632" stopIfTrue="1" operator="equal">
      <formula>"PASS"</formula>
    </cfRule>
    <cfRule type="cellIs" dxfId="1" priority="631" stopIfTrue="1" operator="equal">
      <formula>"FAIL"</formula>
    </cfRule>
    <cfRule type="cellIs" dxfId="2" priority="630" stopIfTrue="1" operator="equal">
      <formula>"NT"</formula>
    </cfRule>
    <cfRule type="cellIs" dxfId="3" priority="629" stopIfTrue="1" operator="equal">
      <formula>"Block"</formula>
    </cfRule>
  </conditionalFormatting>
  <conditionalFormatting sqref="O83">
    <cfRule type="cellIs" dxfId="0" priority="628" stopIfTrue="1" operator="equal">
      <formula>"PASS"</formula>
    </cfRule>
    <cfRule type="cellIs" dxfId="1" priority="627" stopIfTrue="1" operator="equal">
      <formula>"FAIL"</formula>
    </cfRule>
    <cfRule type="cellIs" dxfId="2" priority="626" stopIfTrue="1" operator="equal">
      <formula>"NT"</formula>
    </cfRule>
    <cfRule type="cellIs" dxfId="3" priority="625" stopIfTrue="1" operator="equal">
      <formula>"Block"</formula>
    </cfRule>
  </conditionalFormatting>
  <conditionalFormatting sqref="O89">
    <cfRule type="cellIs" dxfId="0" priority="616" stopIfTrue="1" operator="equal">
      <formula>"PASS"</formula>
    </cfRule>
    <cfRule type="cellIs" dxfId="1" priority="615" stopIfTrue="1" operator="equal">
      <formula>"FAIL"</formula>
    </cfRule>
    <cfRule type="cellIs" dxfId="2" priority="614" stopIfTrue="1" operator="equal">
      <formula>"NT"</formula>
    </cfRule>
    <cfRule type="cellIs" dxfId="3" priority="613" stopIfTrue="1" operator="equal">
      <formula>"Block"</formula>
    </cfRule>
  </conditionalFormatting>
  <conditionalFormatting sqref="O90">
    <cfRule type="cellIs" dxfId="0" priority="612" stopIfTrue="1" operator="equal">
      <formula>"PASS"</formula>
    </cfRule>
    <cfRule type="cellIs" dxfId="1" priority="611" stopIfTrue="1" operator="equal">
      <formula>"FAIL"</formula>
    </cfRule>
    <cfRule type="cellIs" dxfId="2" priority="610" stopIfTrue="1" operator="equal">
      <formula>"NT"</formula>
    </cfRule>
    <cfRule type="cellIs" dxfId="3" priority="609" stopIfTrue="1" operator="equal">
      <formula>"Block"</formula>
    </cfRule>
  </conditionalFormatting>
  <conditionalFormatting sqref="O91">
    <cfRule type="cellIs" dxfId="0" priority="608" stopIfTrue="1" operator="equal">
      <formula>"PASS"</formula>
    </cfRule>
    <cfRule type="cellIs" dxfId="1" priority="607" stopIfTrue="1" operator="equal">
      <formula>"FAIL"</formula>
    </cfRule>
    <cfRule type="cellIs" dxfId="2" priority="606" stopIfTrue="1" operator="equal">
      <formula>"NT"</formula>
    </cfRule>
    <cfRule type="cellIs" dxfId="3" priority="605" stopIfTrue="1" operator="equal">
      <formula>"Block"</formula>
    </cfRule>
  </conditionalFormatting>
  <conditionalFormatting sqref="O92">
    <cfRule type="cellIs" dxfId="0" priority="604" stopIfTrue="1" operator="equal">
      <formula>"PASS"</formula>
    </cfRule>
    <cfRule type="cellIs" dxfId="1" priority="603" stopIfTrue="1" operator="equal">
      <formula>"FAIL"</formula>
    </cfRule>
    <cfRule type="cellIs" dxfId="2" priority="602" stopIfTrue="1" operator="equal">
      <formula>"NT"</formula>
    </cfRule>
    <cfRule type="cellIs" dxfId="3" priority="601" stopIfTrue="1" operator="equal">
      <formula>"Block"</formula>
    </cfRule>
  </conditionalFormatting>
  <conditionalFormatting sqref="O93">
    <cfRule type="cellIs" dxfId="0" priority="600" stopIfTrue="1" operator="equal">
      <formula>"PASS"</formula>
    </cfRule>
    <cfRule type="cellIs" dxfId="1" priority="599" stopIfTrue="1" operator="equal">
      <formula>"FAIL"</formula>
    </cfRule>
    <cfRule type="cellIs" dxfId="2" priority="598" stopIfTrue="1" operator="equal">
      <formula>"NT"</formula>
    </cfRule>
    <cfRule type="cellIs" dxfId="3" priority="597" stopIfTrue="1" operator="equal">
      <formula>"Block"</formula>
    </cfRule>
  </conditionalFormatting>
  <conditionalFormatting sqref="O119">
    <cfRule type="cellIs" dxfId="3" priority="877" stopIfTrue="1" operator="equal">
      <formula>"Block"</formula>
    </cfRule>
    <cfRule type="cellIs" dxfId="2" priority="878" stopIfTrue="1" operator="equal">
      <formula>"NT"</formula>
    </cfRule>
    <cfRule type="cellIs" dxfId="1" priority="879" stopIfTrue="1" operator="equal">
      <formula>"FAIL"</formula>
    </cfRule>
    <cfRule type="cellIs" dxfId="0" priority="880" stopIfTrue="1" operator="equal">
      <formula>"PASS"</formula>
    </cfRule>
  </conditionalFormatting>
  <conditionalFormatting sqref="O120">
    <cfRule type="cellIs" dxfId="0" priority="584" stopIfTrue="1" operator="equal">
      <formula>"PASS"</formula>
    </cfRule>
    <cfRule type="cellIs" dxfId="1" priority="583" stopIfTrue="1" operator="equal">
      <formula>"FAIL"</formula>
    </cfRule>
    <cfRule type="cellIs" dxfId="2" priority="582" stopIfTrue="1" operator="equal">
      <formula>"NT"</formula>
    </cfRule>
    <cfRule type="cellIs" dxfId="3" priority="581" stopIfTrue="1" operator="equal">
      <formula>"Block"</formula>
    </cfRule>
  </conditionalFormatting>
  <conditionalFormatting sqref="O121">
    <cfRule type="cellIs" dxfId="3" priority="873" stopIfTrue="1" operator="equal">
      <formula>"Block"</formula>
    </cfRule>
    <cfRule type="cellIs" dxfId="2" priority="874" stopIfTrue="1" operator="equal">
      <formula>"NT"</formula>
    </cfRule>
    <cfRule type="cellIs" dxfId="1" priority="875" stopIfTrue="1" operator="equal">
      <formula>"FAIL"</formula>
    </cfRule>
    <cfRule type="cellIs" dxfId="0" priority="876" stopIfTrue="1" operator="equal">
      <formula>"PASS"</formula>
    </cfRule>
  </conditionalFormatting>
  <conditionalFormatting sqref="O122">
    <cfRule type="cellIs" dxfId="0" priority="580" stopIfTrue="1" operator="equal">
      <formula>"PASS"</formula>
    </cfRule>
    <cfRule type="cellIs" dxfId="1" priority="579" stopIfTrue="1" operator="equal">
      <formula>"FAIL"</formula>
    </cfRule>
    <cfRule type="cellIs" dxfId="2" priority="578" stopIfTrue="1" operator="equal">
      <formula>"NT"</formula>
    </cfRule>
    <cfRule type="cellIs" dxfId="3" priority="577" stopIfTrue="1" operator="equal">
      <formula>"Block"</formula>
    </cfRule>
  </conditionalFormatting>
  <conditionalFormatting sqref="O123">
    <cfRule type="cellIs" dxfId="0" priority="576" stopIfTrue="1" operator="equal">
      <formula>"PASS"</formula>
    </cfRule>
    <cfRule type="cellIs" dxfId="1" priority="575" stopIfTrue="1" operator="equal">
      <formula>"FAIL"</formula>
    </cfRule>
    <cfRule type="cellIs" dxfId="2" priority="574" stopIfTrue="1" operator="equal">
      <formula>"NT"</formula>
    </cfRule>
    <cfRule type="cellIs" dxfId="3" priority="573" stopIfTrue="1" operator="equal">
      <formula>"Block"</formula>
    </cfRule>
  </conditionalFormatting>
  <conditionalFormatting sqref="O126">
    <cfRule type="cellIs" dxfId="0" priority="568" stopIfTrue="1" operator="equal">
      <formula>"PASS"</formula>
    </cfRule>
    <cfRule type="cellIs" dxfId="1" priority="567" stopIfTrue="1" operator="equal">
      <formula>"FAIL"</formula>
    </cfRule>
    <cfRule type="cellIs" dxfId="2" priority="566" stopIfTrue="1" operator="equal">
      <formula>"NT"</formula>
    </cfRule>
    <cfRule type="cellIs" dxfId="3" priority="565" stopIfTrue="1" operator="equal">
      <formula>"Block"</formula>
    </cfRule>
  </conditionalFormatting>
  <conditionalFormatting sqref="O157">
    <cfRule type="cellIs" dxfId="0" priority="420" stopIfTrue="1" operator="equal">
      <formula>"PASS"</formula>
    </cfRule>
    <cfRule type="cellIs" dxfId="1" priority="389" stopIfTrue="1" operator="equal">
      <formula>"FAIL"</formula>
    </cfRule>
    <cfRule type="cellIs" dxfId="2" priority="358" stopIfTrue="1" operator="equal">
      <formula>"NT"</formula>
    </cfRule>
    <cfRule type="cellIs" dxfId="3" priority="327" stopIfTrue="1" operator="equal">
      <formula>"Block"</formula>
    </cfRule>
  </conditionalFormatting>
  <conditionalFormatting sqref="O158">
    <cfRule type="cellIs" dxfId="0" priority="419" stopIfTrue="1" operator="equal">
      <formula>"PASS"</formula>
    </cfRule>
    <cfRule type="cellIs" dxfId="1" priority="388" stopIfTrue="1" operator="equal">
      <formula>"FAIL"</formula>
    </cfRule>
    <cfRule type="cellIs" dxfId="2" priority="357" stopIfTrue="1" operator="equal">
      <formula>"NT"</formula>
    </cfRule>
    <cfRule type="cellIs" dxfId="3" priority="326" stopIfTrue="1" operator="equal">
      <formula>"Block"</formula>
    </cfRule>
  </conditionalFormatting>
  <conditionalFormatting sqref="O159">
    <cfRule type="cellIs" dxfId="0" priority="418" stopIfTrue="1" operator="equal">
      <formula>"PASS"</formula>
    </cfRule>
    <cfRule type="cellIs" dxfId="1" priority="387" stopIfTrue="1" operator="equal">
      <formula>"FAIL"</formula>
    </cfRule>
    <cfRule type="cellIs" dxfId="2" priority="356" stopIfTrue="1" operator="equal">
      <formula>"NT"</formula>
    </cfRule>
    <cfRule type="cellIs" dxfId="3" priority="325" stopIfTrue="1" operator="equal">
      <formula>"Block"</formula>
    </cfRule>
  </conditionalFormatting>
  <conditionalFormatting sqref="O160">
    <cfRule type="cellIs" dxfId="0" priority="417" stopIfTrue="1" operator="equal">
      <formula>"PASS"</formula>
    </cfRule>
    <cfRule type="cellIs" dxfId="1" priority="386" stopIfTrue="1" operator="equal">
      <formula>"FAIL"</formula>
    </cfRule>
    <cfRule type="cellIs" dxfId="2" priority="355" stopIfTrue="1" operator="equal">
      <formula>"NT"</formula>
    </cfRule>
    <cfRule type="cellIs" dxfId="3" priority="324" stopIfTrue="1" operator="equal">
      <formula>"Block"</formula>
    </cfRule>
  </conditionalFormatting>
  <conditionalFormatting sqref="O161">
    <cfRule type="cellIs" dxfId="0" priority="416" stopIfTrue="1" operator="equal">
      <formula>"PASS"</formula>
    </cfRule>
    <cfRule type="cellIs" dxfId="1" priority="385" stopIfTrue="1" operator="equal">
      <formula>"FAIL"</formula>
    </cfRule>
    <cfRule type="cellIs" dxfId="2" priority="354" stopIfTrue="1" operator="equal">
      <formula>"NT"</formula>
    </cfRule>
    <cfRule type="cellIs" dxfId="3" priority="323" stopIfTrue="1" operator="equal">
      <formula>"Block"</formula>
    </cfRule>
  </conditionalFormatting>
  <conditionalFormatting sqref="O162">
    <cfRule type="cellIs" dxfId="0" priority="415" stopIfTrue="1" operator="equal">
      <formula>"PASS"</formula>
    </cfRule>
    <cfRule type="cellIs" dxfId="1" priority="384" stopIfTrue="1" operator="equal">
      <formula>"FAIL"</formula>
    </cfRule>
    <cfRule type="cellIs" dxfId="2" priority="353" stopIfTrue="1" operator="equal">
      <formula>"NT"</formula>
    </cfRule>
    <cfRule type="cellIs" dxfId="3" priority="322" stopIfTrue="1" operator="equal">
      <formula>"Block"</formula>
    </cfRule>
  </conditionalFormatting>
  <conditionalFormatting sqref="O163">
    <cfRule type="cellIs" dxfId="0" priority="414" stopIfTrue="1" operator="equal">
      <formula>"PASS"</formula>
    </cfRule>
    <cfRule type="cellIs" dxfId="1" priority="383" stopIfTrue="1" operator="equal">
      <formula>"FAIL"</formula>
    </cfRule>
    <cfRule type="cellIs" dxfId="2" priority="352" stopIfTrue="1" operator="equal">
      <formula>"NT"</formula>
    </cfRule>
    <cfRule type="cellIs" dxfId="3" priority="321" stopIfTrue="1" operator="equal">
      <formula>"Block"</formula>
    </cfRule>
  </conditionalFormatting>
  <conditionalFormatting sqref="O164">
    <cfRule type="cellIs" dxfId="0" priority="413" stopIfTrue="1" operator="equal">
      <formula>"PASS"</formula>
    </cfRule>
    <cfRule type="cellIs" dxfId="1" priority="382" stopIfTrue="1" operator="equal">
      <formula>"FAIL"</formula>
    </cfRule>
    <cfRule type="cellIs" dxfId="2" priority="351" stopIfTrue="1" operator="equal">
      <formula>"NT"</formula>
    </cfRule>
    <cfRule type="cellIs" dxfId="3" priority="320" stopIfTrue="1" operator="equal">
      <formula>"Block"</formula>
    </cfRule>
  </conditionalFormatting>
  <conditionalFormatting sqref="O165">
    <cfRule type="cellIs" dxfId="0" priority="412" stopIfTrue="1" operator="equal">
      <formula>"PASS"</formula>
    </cfRule>
    <cfRule type="cellIs" dxfId="1" priority="381" stopIfTrue="1" operator="equal">
      <formula>"FAIL"</formula>
    </cfRule>
    <cfRule type="cellIs" dxfId="2" priority="350" stopIfTrue="1" operator="equal">
      <formula>"NT"</formula>
    </cfRule>
    <cfRule type="cellIs" dxfId="3" priority="319" stopIfTrue="1" operator="equal">
      <formula>"Block"</formula>
    </cfRule>
  </conditionalFormatting>
  <conditionalFormatting sqref="O166">
    <cfRule type="cellIs" dxfId="0" priority="411" stopIfTrue="1" operator="equal">
      <formula>"PASS"</formula>
    </cfRule>
    <cfRule type="cellIs" dxfId="1" priority="380" stopIfTrue="1" operator="equal">
      <formula>"FAIL"</formula>
    </cfRule>
    <cfRule type="cellIs" dxfId="2" priority="349" stopIfTrue="1" operator="equal">
      <formula>"NT"</formula>
    </cfRule>
    <cfRule type="cellIs" dxfId="3" priority="318" stopIfTrue="1" operator="equal">
      <formula>"Block"</formula>
    </cfRule>
  </conditionalFormatting>
  <conditionalFormatting sqref="O167">
    <cfRule type="cellIs" dxfId="0" priority="410" stopIfTrue="1" operator="equal">
      <formula>"PASS"</formula>
    </cfRule>
    <cfRule type="cellIs" dxfId="1" priority="379" stopIfTrue="1" operator="equal">
      <formula>"FAIL"</formula>
    </cfRule>
    <cfRule type="cellIs" dxfId="2" priority="348" stopIfTrue="1" operator="equal">
      <formula>"NT"</formula>
    </cfRule>
    <cfRule type="cellIs" dxfId="3" priority="317" stopIfTrue="1" operator="equal">
      <formula>"Block"</formula>
    </cfRule>
  </conditionalFormatting>
  <conditionalFormatting sqref="O168">
    <cfRule type="cellIs" dxfId="0" priority="409" stopIfTrue="1" operator="equal">
      <formula>"PASS"</formula>
    </cfRule>
    <cfRule type="cellIs" dxfId="1" priority="378" stopIfTrue="1" operator="equal">
      <formula>"FAIL"</formula>
    </cfRule>
    <cfRule type="cellIs" dxfId="2" priority="347" stopIfTrue="1" operator="equal">
      <formula>"NT"</formula>
    </cfRule>
    <cfRule type="cellIs" dxfId="3" priority="316" stopIfTrue="1" operator="equal">
      <formula>"Block"</formula>
    </cfRule>
  </conditionalFormatting>
  <conditionalFormatting sqref="O169">
    <cfRule type="cellIs" dxfId="0" priority="408" stopIfTrue="1" operator="equal">
      <formula>"PASS"</formula>
    </cfRule>
    <cfRule type="cellIs" dxfId="1" priority="377" stopIfTrue="1" operator="equal">
      <formula>"FAIL"</formula>
    </cfRule>
    <cfRule type="cellIs" dxfId="2" priority="346" stopIfTrue="1" operator="equal">
      <formula>"NT"</formula>
    </cfRule>
    <cfRule type="cellIs" dxfId="3" priority="315" stopIfTrue="1" operator="equal">
      <formula>"Block"</formula>
    </cfRule>
  </conditionalFormatting>
  <conditionalFormatting sqref="O170">
    <cfRule type="cellIs" dxfId="0" priority="407" stopIfTrue="1" operator="equal">
      <formula>"PASS"</formula>
    </cfRule>
    <cfRule type="cellIs" dxfId="1" priority="376" stopIfTrue="1" operator="equal">
      <formula>"FAIL"</formula>
    </cfRule>
    <cfRule type="cellIs" dxfId="2" priority="345" stopIfTrue="1" operator="equal">
      <formula>"NT"</formula>
    </cfRule>
    <cfRule type="cellIs" dxfId="3" priority="314" stopIfTrue="1" operator="equal">
      <formula>"Block"</formula>
    </cfRule>
  </conditionalFormatting>
  <conditionalFormatting sqref="O171">
    <cfRule type="cellIs" dxfId="0" priority="406" stopIfTrue="1" operator="equal">
      <formula>"PASS"</formula>
    </cfRule>
    <cfRule type="cellIs" dxfId="1" priority="375" stopIfTrue="1" operator="equal">
      <formula>"FAIL"</formula>
    </cfRule>
    <cfRule type="cellIs" dxfId="2" priority="344" stopIfTrue="1" operator="equal">
      <formula>"NT"</formula>
    </cfRule>
    <cfRule type="cellIs" dxfId="3" priority="313" stopIfTrue="1" operator="equal">
      <formula>"Block"</formula>
    </cfRule>
  </conditionalFormatting>
  <conditionalFormatting sqref="O172">
    <cfRule type="cellIs" dxfId="0" priority="405" stopIfTrue="1" operator="equal">
      <formula>"PASS"</formula>
    </cfRule>
    <cfRule type="cellIs" dxfId="1" priority="374" stopIfTrue="1" operator="equal">
      <formula>"FAIL"</formula>
    </cfRule>
    <cfRule type="cellIs" dxfId="2" priority="343" stopIfTrue="1" operator="equal">
      <formula>"NT"</formula>
    </cfRule>
    <cfRule type="cellIs" dxfId="3" priority="312" stopIfTrue="1" operator="equal">
      <formula>"Block"</formula>
    </cfRule>
  </conditionalFormatting>
  <conditionalFormatting sqref="O173">
    <cfRule type="cellIs" dxfId="0" priority="404" stopIfTrue="1" operator="equal">
      <formula>"PASS"</formula>
    </cfRule>
    <cfRule type="cellIs" dxfId="1" priority="373" stopIfTrue="1" operator="equal">
      <formula>"FAIL"</formula>
    </cfRule>
    <cfRule type="cellIs" dxfId="2" priority="342" stopIfTrue="1" operator="equal">
      <formula>"NT"</formula>
    </cfRule>
    <cfRule type="cellIs" dxfId="3" priority="311" stopIfTrue="1" operator="equal">
      <formula>"Block"</formula>
    </cfRule>
  </conditionalFormatting>
  <conditionalFormatting sqref="O174">
    <cfRule type="cellIs" dxfId="0" priority="403" stopIfTrue="1" operator="equal">
      <formula>"PASS"</formula>
    </cfRule>
    <cfRule type="cellIs" dxfId="1" priority="372" stopIfTrue="1" operator="equal">
      <formula>"FAIL"</formula>
    </cfRule>
    <cfRule type="cellIs" dxfId="2" priority="341" stopIfTrue="1" operator="equal">
      <formula>"NT"</formula>
    </cfRule>
    <cfRule type="cellIs" dxfId="3" priority="310" stopIfTrue="1" operator="equal">
      <formula>"Block"</formula>
    </cfRule>
  </conditionalFormatting>
  <conditionalFormatting sqref="O175">
    <cfRule type="cellIs" dxfId="0" priority="402" stopIfTrue="1" operator="equal">
      <formula>"PASS"</formula>
    </cfRule>
    <cfRule type="cellIs" dxfId="1" priority="371" stopIfTrue="1" operator="equal">
      <formula>"FAIL"</formula>
    </cfRule>
    <cfRule type="cellIs" dxfId="2" priority="340" stopIfTrue="1" operator="equal">
      <formula>"NT"</formula>
    </cfRule>
    <cfRule type="cellIs" dxfId="3" priority="309" stopIfTrue="1" operator="equal">
      <formula>"Block"</formula>
    </cfRule>
  </conditionalFormatting>
  <conditionalFormatting sqref="O176">
    <cfRule type="cellIs" dxfId="0" priority="401" stopIfTrue="1" operator="equal">
      <formula>"PASS"</formula>
    </cfRule>
    <cfRule type="cellIs" dxfId="1" priority="370" stopIfTrue="1" operator="equal">
      <formula>"FAIL"</formula>
    </cfRule>
    <cfRule type="cellIs" dxfId="2" priority="339" stopIfTrue="1" operator="equal">
      <formula>"NT"</formula>
    </cfRule>
    <cfRule type="cellIs" dxfId="3" priority="308" stopIfTrue="1" operator="equal">
      <formula>"Block"</formula>
    </cfRule>
  </conditionalFormatting>
  <conditionalFormatting sqref="O177">
    <cfRule type="cellIs" dxfId="0" priority="400" stopIfTrue="1" operator="equal">
      <formula>"PASS"</formula>
    </cfRule>
    <cfRule type="cellIs" dxfId="1" priority="369" stopIfTrue="1" operator="equal">
      <formula>"FAIL"</formula>
    </cfRule>
    <cfRule type="cellIs" dxfId="2" priority="338" stopIfTrue="1" operator="equal">
      <formula>"NT"</formula>
    </cfRule>
    <cfRule type="cellIs" dxfId="3" priority="307" stopIfTrue="1" operator="equal">
      <formula>"Block"</formula>
    </cfRule>
  </conditionalFormatting>
  <conditionalFormatting sqref="O178">
    <cfRule type="cellIs" dxfId="0" priority="399" stopIfTrue="1" operator="equal">
      <formula>"PASS"</formula>
    </cfRule>
    <cfRule type="cellIs" dxfId="1" priority="368" stopIfTrue="1" operator="equal">
      <formula>"FAIL"</formula>
    </cfRule>
    <cfRule type="cellIs" dxfId="2" priority="337" stopIfTrue="1" operator="equal">
      <formula>"NT"</formula>
    </cfRule>
    <cfRule type="cellIs" dxfId="3" priority="306" stopIfTrue="1" operator="equal">
      <formula>"Block"</formula>
    </cfRule>
  </conditionalFormatting>
  <conditionalFormatting sqref="O179">
    <cfRule type="cellIs" dxfId="0" priority="398" stopIfTrue="1" operator="equal">
      <formula>"PASS"</formula>
    </cfRule>
    <cfRule type="cellIs" dxfId="1" priority="367" stopIfTrue="1" operator="equal">
      <formula>"FAIL"</formula>
    </cfRule>
    <cfRule type="cellIs" dxfId="2" priority="336" stopIfTrue="1" operator="equal">
      <formula>"NT"</formula>
    </cfRule>
    <cfRule type="cellIs" dxfId="3" priority="305" stopIfTrue="1" operator="equal">
      <formula>"Block"</formula>
    </cfRule>
  </conditionalFormatting>
  <conditionalFormatting sqref="O180">
    <cfRule type="cellIs" dxfId="0" priority="397" stopIfTrue="1" operator="equal">
      <formula>"PASS"</formula>
    </cfRule>
    <cfRule type="cellIs" dxfId="1" priority="366" stopIfTrue="1" operator="equal">
      <formula>"FAIL"</formula>
    </cfRule>
    <cfRule type="cellIs" dxfId="2" priority="335" stopIfTrue="1" operator="equal">
      <formula>"NT"</formula>
    </cfRule>
    <cfRule type="cellIs" dxfId="3" priority="304" stopIfTrue="1" operator="equal">
      <formula>"Block"</formula>
    </cfRule>
  </conditionalFormatting>
  <conditionalFormatting sqref="O181">
    <cfRule type="cellIs" dxfId="0" priority="396" stopIfTrue="1" operator="equal">
      <formula>"PASS"</formula>
    </cfRule>
    <cfRule type="cellIs" dxfId="1" priority="365" stopIfTrue="1" operator="equal">
      <formula>"FAIL"</formula>
    </cfRule>
    <cfRule type="cellIs" dxfId="2" priority="334" stopIfTrue="1" operator="equal">
      <formula>"NT"</formula>
    </cfRule>
    <cfRule type="cellIs" dxfId="3" priority="303" stopIfTrue="1" operator="equal">
      <formula>"Block"</formula>
    </cfRule>
  </conditionalFormatting>
  <conditionalFormatting sqref="O182">
    <cfRule type="cellIs" dxfId="0" priority="395" stopIfTrue="1" operator="equal">
      <formula>"PASS"</formula>
    </cfRule>
    <cfRule type="cellIs" dxfId="1" priority="364" stopIfTrue="1" operator="equal">
      <formula>"FAIL"</formula>
    </cfRule>
    <cfRule type="cellIs" dxfId="2" priority="333" stopIfTrue="1" operator="equal">
      <formula>"NT"</formula>
    </cfRule>
    <cfRule type="cellIs" dxfId="3" priority="302" stopIfTrue="1" operator="equal">
      <formula>"Block"</formula>
    </cfRule>
  </conditionalFormatting>
  <conditionalFormatting sqref="O183">
    <cfRule type="cellIs" dxfId="0" priority="394" stopIfTrue="1" operator="equal">
      <formula>"PASS"</formula>
    </cfRule>
    <cfRule type="cellIs" dxfId="1" priority="363" stopIfTrue="1" operator="equal">
      <formula>"FAIL"</formula>
    </cfRule>
    <cfRule type="cellIs" dxfId="2" priority="332" stopIfTrue="1" operator="equal">
      <formula>"NT"</formula>
    </cfRule>
    <cfRule type="cellIs" dxfId="3" priority="301" stopIfTrue="1" operator="equal">
      <formula>"Block"</formula>
    </cfRule>
  </conditionalFormatting>
  <conditionalFormatting sqref="O184">
    <cfRule type="cellIs" dxfId="0" priority="393" stopIfTrue="1" operator="equal">
      <formula>"PASS"</formula>
    </cfRule>
    <cfRule type="cellIs" dxfId="1" priority="362" stopIfTrue="1" operator="equal">
      <formula>"FAIL"</formula>
    </cfRule>
    <cfRule type="cellIs" dxfId="2" priority="331" stopIfTrue="1" operator="equal">
      <formula>"NT"</formula>
    </cfRule>
    <cfRule type="cellIs" dxfId="3" priority="300" stopIfTrue="1" operator="equal">
      <formula>"Block"</formula>
    </cfRule>
  </conditionalFormatting>
  <conditionalFormatting sqref="O185">
    <cfRule type="cellIs" dxfId="0" priority="392" stopIfTrue="1" operator="equal">
      <formula>"PASS"</formula>
    </cfRule>
    <cfRule type="cellIs" dxfId="1" priority="361" stopIfTrue="1" operator="equal">
      <formula>"FAIL"</formula>
    </cfRule>
    <cfRule type="cellIs" dxfId="2" priority="330" stopIfTrue="1" operator="equal">
      <formula>"NT"</formula>
    </cfRule>
    <cfRule type="cellIs" dxfId="3" priority="299" stopIfTrue="1" operator="equal">
      <formula>"Block"</formula>
    </cfRule>
  </conditionalFormatting>
  <conditionalFormatting sqref="O186">
    <cfRule type="cellIs" dxfId="0" priority="391" stopIfTrue="1" operator="equal">
      <formula>"PASS"</formula>
    </cfRule>
    <cfRule type="cellIs" dxfId="1" priority="360" stopIfTrue="1" operator="equal">
      <formula>"FAIL"</formula>
    </cfRule>
    <cfRule type="cellIs" dxfId="2" priority="329" stopIfTrue="1" operator="equal">
      <formula>"NT"</formula>
    </cfRule>
    <cfRule type="cellIs" dxfId="3" priority="298" stopIfTrue="1" operator="equal">
      <formula>"Block"</formula>
    </cfRule>
  </conditionalFormatting>
  <conditionalFormatting sqref="O187">
    <cfRule type="cellIs" dxfId="0" priority="390" stopIfTrue="1" operator="equal">
      <formula>"PASS"</formula>
    </cfRule>
    <cfRule type="cellIs" dxfId="1" priority="359" stopIfTrue="1" operator="equal">
      <formula>"FAIL"</formula>
    </cfRule>
    <cfRule type="cellIs" dxfId="2" priority="328" stopIfTrue="1" operator="equal">
      <formula>"NT"</formula>
    </cfRule>
    <cfRule type="cellIs" dxfId="3" priority="297" stopIfTrue="1" operator="equal">
      <formula>"Block"</formula>
    </cfRule>
  </conditionalFormatting>
  <conditionalFormatting sqref="O199">
    <cfRule type="cellIs" dxfId="3" priority="1649" stopIfTrue="1" operator="equal">
      <formula>"Block"</formula>
    </cfRule>
    <cfRule type="cellIs" dxfId="2" priority="1650" stopIfTrue="1" operator="equal">
      <formula>"NT"</formula>
    </cfRule>
    <cfRule type="cellIs" dxfId="1" priority="1651" stopIfTrue="1" operator="equal">
      <formula>"FAIL"</formula>
    </cfRule>
    <cfRule type="cellIs" dxfId="0" priority="1652" stopIfTrue="1" operator="equal">
      <formula>"PASS"</formula>
    </cfRule>
  </conditionalFormatting>
  <conditionalFormatting sqref="O227">
    <cfRule type="cellIs" dxfId="0" priority="544" stopIfTrue="1" operator="equal">
      <formula>"PASS"</formula>
    </cfRule>
    <cfRule type="cellIs" dxfId="1" priority="543" stopIfTrue="1" operator="equal">
      <formula>"FAIL"</formula>
    </cfRule>
    <cfRule type="cellIs" dxfId="2" priority="542" stopIfTrue="1" operator="equal">
      <formula>"NT"</formula>
    </cfRule>
    <cfRule type="cellIs" dxfId="3" priority="541" stopIfTrue="1" operator="equal">
      <formula>"Block"</formula>
    </cfRule>
  </conditionalFormatting>
  <conditionalFormatting sqref="O228">
    <cfRule type="cellIs" dxfId="0" priority="540" stopIfTrue="1" operator="equal">
      <formula>"PASS"</formula>
    </cfRule>
    <cfRule type="cellIs" dxfId="1" priority="539" stopIfTrue="1" operator="equal">
      <formula>"FAIL"</formula>
    </cfRule>
    <cfRule type="cellIs" dxfId="2" priority="538" stopIfTrue="1" operator="equal">
      <formula>"NT"</formula>
    </cfRule>
    <cfRule type="cellIs" dxfId="3" priority="537" stopIfTrue="1" operator="equal">
      <formula>"Block"</formula>
    </cfRule>
  </conditionalFormatting>
  <conditionalFormatting sqref="O229">
    <cfRule type="cellIs" dxfId="3" priority="1597" stopIfTrue="1" operator="equal">
      <formula>"Block"</formula>
    </cfRule>
    <cfRule type="cellIs" dxfId="2" priority="1598" stopIfTrue="1" operator="equal">
      <formula>"NT"</formula>
    </cfRule>
    <cfRule type="cellIs" dxfId="1" priority="1599" stopIfTrue="1" operator="equal">
      <formula>"FAIL"</formula>
    </cfRule>
    <cfRule type="cellIs" dxfId="0" priority="1600" stopIfTrue="1" operator="equal">
      <formula>"PASS"</formula>
    </cfRule>
  </conditionalFormatting>
  <conditionalFormatting sqref="O248">
    <cfRule type="cellIs" dxfId="3" priority="1569" stopIfTrue="1" operator="equal">
      <formula>"Block"</formula>
    </cfRule>
    <cfRule type="cellIs" dxfId="2" priority="1570" stopIfTrue="1" operator="equal">
      <formula>"NT"</formula>
    </cfRule>
    <cfRule type="cellIs" dxfId="1" priority="1571" stopIfTrue="1" operator="equal">
      <formula>"FAIL"</formula>
    </cfRule>
    <cfRule type="cellIs" dxfId="0" priority="1572" stopIfTrue="1" operator="equal">
      <formula>"PASS"</formula>
    </cfRule>
  </conditionalFormatting>
  <conditionalFormatting sqref="O294">
    <cfRule type="cellIs" dxfId="3" priority="1501" stopIfTrue="1" operator="equal">
      <formula>"Block"</formula>
    </cfRule>
    <cfRule type="cellIs" dxfId="2" priority="1502" stopIfTrue="1" operator="equal">
      <formula>"NT"</formula>
    </cfRule>
    <cfRule type="cellIs" dxfId="1" priority="1503" stopIfTrue="1" operator="equal">
      <formula>"FAIL"</formula>
    </cfRule>
    <cfRule type="cellIs" dxfId="0" priority="1504" stopIfTrue="1" operator="equal">
      <formula>"PASS"</formula>
    </cfRule>
  </conditionalFormatting>
  <conditionalFormatting sqref="O319">
    <cfRule type="cellIs" dxfId="3" priority="1469" stopIfTrue="1" operator="equal">
      <formula>"Block"</formula>
    </cfRule>
    <cfRule type="cellIs" dxfId="2" priority="1470" stopIfTrue="1" operator="equal">
      <formula>"NT"</formula>
    </cfRule>
    <cfRule type="cellIs" dxfId="1" priority="1471" stopIfTrue="1" operator="equal">
      <formula>"FAIL"</formula>
    </cfRule>
    <cfRule type="cellIs" dxfId="0" priority="1472" stopIfTrue="1" operator="equal">
      <formula>"PASS"</formula>
    </cfRule>
  </conditionalFormatting>
  <conditionalFormatting sqref="O322">
    <cfRule type="cellIs" dxfId="0" priority="296" stopIfTrue="1" operator="equal">
      <formula>"PASS"</formula>
    </cfRule>
    <cfRule type="cellIs" dxfId="1" priority="291" stopIfTrue="1" operator="equal">
      <formula>"FAIL"</formula>
    </cfRule>
    <cfRule type="cellIs" dxfId="2" priority="286" stopIfTrue="1" operator="equal">
      <formula>"NT"</formula>
    </cfRule>
    <cfRule type="cellIs" dxfId="3" priority="281" stopIfTrue="1" operator="equal">
      <formula>"Block"</formula>
    </cfRule>
  </conditionalFormatting>
  <conditionalFormatting sqref="O323">
    <cfRule type="cellIs" dxfId="0" priority="295" stopIfTrue="1" operator="equal">
      <formula>"PASS"</formula>
    </cfRule>
    <cfRule type="cellIs" dxfId="1" priority="290" stopIfTrue="1" operator="equal">
      <formula>"FAIL"</formula>
    </cfRule>
    <cfRule type="cellIs" dxfId="2" priority="285" stopIfTrue="1" operator="equal">
      <formula>"NT"</formula>
    </cfRule>
    <cfRule type="cellIs" dxfId="3" priority="280" stopIfTrue="1" operator="equal">
      <formula>"Block"</formula>
    </cfRule>
  </conditionalFormatting>
  <conditionalFormatting sqref="O324">
    <cfRule type="cellIs" dxfId="0" priority="294" stopIfTrue="1" operator="equal">
      <formula>"PASS"</formula>
    </cfRule>
    <cfRule type="cellIs" dxfId="1" priority="289" stopIfTrue="1" operator="equal">
      <formula>"FAIL"</formula>
    </cfRule>
    <cfRule type="cellIs" dxfId="2" priority="284" stopIfTrue="1" operator="equal">
      <formula>"NT"</formula>
    </cfRule>
    <cfRule type="cellIs" dxfId="3" priority="279" stopIfTrue="1" operator="equal">
      <formula>"Block"</formula>
    </cfRule>
  </conditionalFormatting>
  <conditionalFormatting sqref="O325">
    <cfRule type="cellIs" dxfId="0" priority="293" stopIfTrue="1" operator="equal">
      <formula>"PASS"</formula>
    </cfRule>
    <cfRule type="cellIs" dxfId="1" priority="288" stopIfTrue="1" operator="equal">
      <formula>"FAIL"</formula>
    </cfRule>
    <cfRule type="cellIs" dxfId="2" priority="283" stopIfTrue="1" operator="equal">
      <formula>"NT"</formula>
    </cfRule>
    <cfRule type="cellIs" dxfId="3" priority="278" stopIfTrue="1" operator="equal">
      <formula>"Block"</formula>
    </cfRule>
  </conditionalFormatting>
  <conditionalFormatting sqref="O326">
    <cfRule type="cellIs" dxfId="0" priority="292" stopIfTrue="1" operator="equal">
      <formula>"PASS"</formula>
    </cfRule>
    <cfRule type="cellIs" dxfId="1" priority="287" stopIfTrue="1" operator="equal">
      <formula>"FAIL"</formula>
    </cfRule>
    <cfRule type="cellIs" dxfId="2" priority="282" stopIfTrue="1" operator="equal">
      <formula>"NT"</formula>
    </cfRule>
    <cfRule type="cellIs" dxfId="3" priority="277" stopIfTrue="1" operator="equal">
      <formula>"Block"</formula>
    </cfRule>
  </conditionalFormatting>
  <conditionalFormatting sqref="O327">
    <cfRule type="cellIs" dxfId="0" priority="276" stopIfTrue="1" operator="equal">
      <formula>"PASS"</formula>
    </cfRule>
    <cfRule type="cellIs" dxfId="1" priority="275" stopIfTrue="1" operator="equal">
      <formula>"FAIL"</formula>
    </cfRule>
    <cfRule type="cellIs" dxfId="2" priority="274" stopIfTrue="1" operator="equal">
      <formula>"NT"</formula>
    </cfRule>
    <cfRule type="cellIs" dxfId="3" priority="273" stopIfTrue="1" operator="equal">
      <formula>"Block"</formula>
    </cfRule>
  </conditionalFormatting>
  <conditionalFormatting sqref="O328">
    <cfRule type="cellIs" dxfId="0" priority="272" stopIfTrue="1" operator="equal">
      <formula>"PASS"</formula>
    </cfRule>
    <cfRule type="cellIs" dxfId="1" priority="269" stopIfTrue="1" operator="equal">
      <formula>"FAIL"</formula>
    </cfRule>
    <cfRule type="cellIs" dxfId="2" priority="266" stopIfTrue="1" operator="equal">
      <formula>"NT"</formula>
    </cfRule>
    <cfRule type="cellIs" dxfId="3" priority="263" stopIfTrue="1" operator="equal">
      <formula>"Block"</formula>
    </cfRule>
  </conditionalFormatting>
  <conditionalFormatting sqref="O329">
    <cfRule type="cellIs" dxfId="0" priority="271" stopIfTrue="1" operator="equal">
      <formula>"PASS"</formula>
    </cfRule>
    <cfRule type="cellIs" dxfId="1" priority="268" stopIfTrue="1" operator="equal">
      <formula>"FAIL"</formula>
    </cfRule>
    <cfRule type="cellIs" dxfId="2" priority="265" stopIfTrue="1" operator="equal">
      <formula>"NT"</formula>
    </cfRule>
    <cfRule type="cellIs" dxfId="3" priority="262" stopIfTrue="1" operator="equal">
      <formula>"Block"</formula>
    </cfRule>
  </conditionalFormatting>
  <conditionalFormatting sqref="O330">
    <cfRule type="cellIs" dxfId="0" priority="270" stopIfTrue="1" operator="equal">
      <formula>"PASS"</formula>
    </cfRule>
    <cfRule type="cellIs" dxfId="1" priority="267" stopIfTrue="1" operator="equal">
      <formula>"FAIL"</formula>
    </cfRule>
    <cfRule type="cellIs" dxfId="2" priority="264" stopIfTrue="1" operator="equal">
      <formula>"NT"</formula>
    </cfRule>
    <cfRule type="cellIs" dxfId="3" priority="261" stopIfTrue="1" operator="equal">
      <formula>"Block"</formula>
    </cfRule>
  </conditionalFormatting>
  <conditionalFormatting sqref="O331">
    <cfRule type="cellIs" dxfId="0" priority="260" stopIfTrue="1" operator="equal">
      <formula>"PASS"</formula>
    </cfRule>
    <cfRule type="cellIs" dxfId="1" priority="259" stopIfTrue="1" operator="equal">
      <formula>"FAIL"</formula>
    </cfRule>
    <cfRule type="cellIs" dxfId="2" priority="258" stopIfTrue="1" operator="equal">
      <formula>"NT"</formula>
    </cfRule>
    <cfRule type="cellIs" dxfId="3" priority="257" stopIfTrue="1" operator="equal">
      <formula>"Block"</formula>
    </cfRule>
  </conditionalFormatting>
  <conditionalFormatting sqref="O332">
    <cfRule type="cellIs" dxfId="0" priority="256" stopIfTrue="1" operator="equal">
      <formula>"PASS"</formula>
    </cfRule>
    <cfRule type="cellIs" dxfId="1" priority="253" stopIfTrue="1" operator="equal">
      <formula>"FAIL"</formula>
    </cfRule>
    <cfRule type="cellIs" dxfId="2" priority="250" stopIfTrue="1" operator="equal">
      <formula>"NT"</formula>
    </cfRule>
    <cfRule type="cellIs" dxfId="3" priority="247" stopIfTrue="1" operator="equal">
      <formula>"Block"</formula>
    </cfRule>
  </conditionalFormatting>
  <conditionalFormatting sqref="O333">
    <cfRule type="cellIs" dxfId="0" priority="255" stopIfTrue="1" operator="equal">
      <formula>"PASS"</formula>
    </cfRule>
    <cfRule type="cellIs" dxfId="1" priority="252" stopIfTrue="1" operator="equal">
      <formula>"FAIL"</formula>
    </cfRule>
    <cfRule type="cellIs" dxfId="2" priority="249" stopIfTrue="1" operator="equal">
      <formula>"NT"</formula>
    </cfRule>
    <cfRule type="cellIs" dxfId="3" priority="246" stopIfTrue="1" operator="equal">
      <formula>"Block"</formula>
    </cfRule>
  </conditionalFormatting>
  <conditionalFormatting sqref="O334">
    <cfRule type="cellIs" dxfId="0" priority="254" stopIfTrue="1" operator="equal">
      <formula>"PASS"</formula>
    </cfRule>
    <cfRule type="cellIs" dxfId="1" priority="251" stopIfTrue="1" operator="equal">
      <formula>"FAIL"</formula>
    </cfRule>
    <cfRule type="cellIs" dxfId="2" priority="248" stopIfTrue="1" operator="equal">
      <formula>"NT"</formula>
    </cfRule>
    <cfRule type="cellIs" dxfId="3" priority="245" stopIfTrue="1" operator="equal">
      <formula>"Block"</formula>
    </cfRule>
  </conditionalFormatting>
  <conditionalFormatting sqref="O335">
    <cfRule type="cellIs" dxfId="0" priority="244" stopIfTrue="1" operator="equal">
      <formula>"PASS"</formula>
    </cfRule>
    <cfRule type="cellIs" dxfId="1" priority="243" stopIfTrue="1" operator="equal">
      <formula>"FAIL"</formula>
    </cfRule>
    <cfRule type="cellIs" dxfId="2" priority="242" stopIfTrue="1" operator="equal">
      <formula>"NT"</formula>
    </cfRule>
    <cfRule type="cellIs" dxfId="3" priority="241" stopIfTrue="1" operator="equal">
      <formula>"Block"</formula>
    </cfRule>
  </conditionalFormatting>
  <conditionalFormatting sqref="O336">
    <cfRule type="cellIs" dxfId="0" priority="240" stopIfTrue="1" operator="equal">
      <formula>"PASS"</formula>
    </cfRule>
    <cfRule type="cellIs" dxfId="1" priority="238" stopIfTrue="1" operator="equal">
      <formula>"FAIL"</formula>
    </cfRule>
    <cfRule type="cellIs" dxfId="2" priority="236" stopIfTrue="1" operator="equal">
      <formula>"NT"</formula>
    </cfRule>
    <cfRule type="cellIs" dxfId="3" priority="234" stopIfTrue="1" operator="equal">
      <formula>"Block"</formula>
    </cfRule>
  </conditionalFormatting>
  <conditionalFormatting sqref="O337">
    <cfRule type="cellIs" dxfId="0" priority="239" stopIfTrue="1" operator="equal">
      <formula>"PASS"</formula>
    </cfRule>
    <cfRule type="cellIs" dxfId="1" priority="237" stopIfTrue="1" operator="equal">
      <formula>"FAIL"</formula>
    </cfRule>
    <cfRule type="cellIs" dxfId="2" priority="235" stopIfTrue="1" operator="equal">
      <formula>"NT"</formula>
    </cfRule>
    <cfRule type="cellIs" dxfId="3" priority="233" stopIfTrue="1" operator="equal">
      <formula>"Block"</formula>
    </cfRule>
  </conditionalFormatting>
  <conditionalFormatting sqref="O338">
    <cfRule type="cellIs" dxfId="0" priority="232" stopIfTrue="1" operator="equal">
      <formula>"PASS"</formula>
    </cfRule>
    <cfRule type="cellIs" dxfId="1" priority="231" stopIfTrue="1" operator="equal">
      <formula>"FAIL"</formula>
    </cfRule>
    <cfRule type="cellIs" dxfId="2" priority="230" stopIfTrue="1" operator="equal">
      <formula>"NT"</formula>
    </cfRule>
    <cfRule type="cellIs" dxfId="3" priority="229" stopIfTrue="1" operator="equal">
      <formula>"Block"</formula>
    </cfRule>
  </conditionalFormatting>
  <conditionalFormatting sqref="O339">
    <cfRule type="cellIs" dxfId="3" priority="853" stopIfTrue="1" operator="equal">
      <formula>"Block"</formula>
    </cfRule>
    <cfRule type="cellIs" dxfId="2" priority="854" stopIfTrue="1" operator="equal">
      <formula>"NT"</formula>
    </cfRule>
    <cfRule type="cellIs" dxfId="1" priority="855" stopIfTrue="1" operator="equal">
      <formula>"FAIL"</formula>
    </cfRule>
    <cfRule type="cellIs" dxfId="0" priority="856" stopIfTrue="1" operator="equal">
      <formula>"PASS"</formula>
    </cfRule>
  </conditionalFormatting>
  <conditionalFormatting sqref="O340">
    <cfRule type="cellIs" dxfId="3" priority="1233" stopIfTrue="1" operator="equal">
      <formula>"Block"</formula>
    </cfRule>
    <cfRule type="cellIs" dxfId="2" priority="1234" stopIfTrue="1" operator="equal">
      <formula>"NT"</formula>
    </cfRule>
    <cfRule type="cellIs" dxfId="1" priority="1235" stopIfTrue="1" operator="equal">
      <formula>"FAIL"</formula>
    </cfRule>
    <cfRule type="cellIs" dxfId="0" priority="1236" stopIfTrue="1" operator="equal">
      <formula>"PASS"</formula>
    </cfRule>
  </conditionalFormatting>
  <conditionalFormatting sqref="O341">
    <cfRule type="cellIs" dxfId="0" priority="228" stopIfTrue="1" operator="equal">
      <formula>"PASS"</formula>
    </cfRule>
    <cfRule type="cellIs" dxfId="1" priority="214" stopIfTrue="1" operator="equal">
      <formula>"FAIL"</formula>
    </cfRule>
    <cfRule type="cellIs" dxfId="2" priority="200" stopIfTrue="1" operator="equal">
      <formula>"NT"</formula>
    </cfRule>
    <cfRule type="cellIs" dxfId="3" priority="186" stopIfTrue="1" operator="equal">
      <formula>"Block"</formula>
    </cfRule>
  </conditionalFormatting>
  <conditionalFormatting sqref="O342">
    <cfRule type="cellIs" dxfId="0" priority="227" stopIfTrue="1" operator="equal">
      <formula>"PASS"</formula>
    </cfRule>
    <cfRule type="cellIs" dxfId="1" priority="213" stopIfTrue="1" operator="equal">
      <formula>"FAIL"</formula>
    </cfRule>
    <cfRule type="cellIs" dxfId="2" priority="199" stopIfTrue="1" operator="equal">
      <formula>"NT"</formula>
    </cfRule>
    <cfRule type="cellIs" dxfId="3" priority="185" stopIfTrue="1" operator="equal">
      <formula>"Block"</formula>
    </cfRule>
  </conditionalFormatting>
  <conditionalFormatting sqref="O343">
    <cfRule type="cellIs" dxfId="0" priority="226" stopIfTrue="1" operator="equal">
      <formula>"PASS"</formula>
    </cfRule>
    <cfRule type="cellIs" dxfId="1" priority="212" stopIfTrue="1" operator="equal">
      <formula>"FAIL"</formula>
    </cfRule>
    <cfRule type="cellIs" dxfId="2" priority="198" stopIfTrue="1" operator="equal">
      <formula>"NT"</formula>
    </cfRule>
    <cfRule type="cellIs" dxfId="3" priority="184" stopIfTrue="1" operator="equal">
      <formula>"Block"</formula>
    </cfRule>
  </conditionalFormatting>
  <conditionalFormatting sqref="O344">
    <cfRule type="cellIs" dxfId="0" priority="225" stopIfTrue="1" operator="equal">
      <formula>"PASS"</formula>
    </cfRule>
    <cfRule type="cellIs" dxfId="1" priority="211" stopIfTrue="1" operator="equal">
      <formula>"FAIL"</formula>
    </cfRule>
    <cfRule type="cellIs" dxfId="2" priority="197" stopIfTrue="1" operator="equal">
      <formula>"NT"</formula>
    </cfRule>
    <cfRule type="cellIs" dxfId="3" priority="183" stopIfTrue="1" operator="equal">
      <formula>"Block"</formula>
    </cfRule>
  </conditionalFormatting>
  <conditionalFormatting sqref="O345">
    <cfRule type="cellIs" dxfId="0" priority="224" stopIfTrue="1" operator="equal">
      <formula>"PASS"</formula>
    </cfRule>
    <cfRule type="cellIs" dxfId="1" priority="210" stopIfTrue="1" operator="equal">
      <formula>"FAIL"</formula>
    </cfRule>
    <cfRule type="cellIs" dxfId="2" priority="196" stopIfTrue="1" operator="equal">
      <formula>"NT"</formula>
    </cfRule>
    <cfRule type="cellIs" dxfId="3" priority="182" stopIfTrue="1" operator="equal">
      <formula>"Block"</formula>
    </cfRule>
  </conditionalFormatting>
  <conditionalFormatting sqref="O346">
    <cfRule type="cellIs" dxfId="0" priority="223" stopIfTrue="1" operator="equal">
      <formula>"PASS"</formula>
    </cfRule>
    <cfRule type="cellIs" dxfId="1" priority="209" stopIfTrue="1" operator="equal">
      <formula>"FAIL"</formula>
    </cfRule>
    <cfRule type="cellIs" dxfId="2" priority="195" stopIfTrue="1" operator="equal">
      <formula>"NT"</formula>
    </cfRule>
    <cfRule type="cellIs" dxfId="3" priority="181" stopIfTrue="1" operator="equal">
      <formula>"Block"</formula>
    </cfRule>
  </conditionalFormatting>
  <conditionalFormatting sqref="O347">
    <cfRule type="cellIs" dxfId="0" priority="222" stopIfTrue="1" operator="equal">
      <formula>"PASS"</formula>
    </cfRule>
    <cfRule type="cellIs" dxfId="1" priority="208" stopIfTrue="1" operator="equal">
      <formula>"FAIL"</formula>
    </cfRule>
    <cfRule type="cellIs" dxfId="2" priority="194" stopIfTrue="1" operator="equal">
      <formula>"NT"</formula>
    </cfRule>
    <cfRule type="cellIs" dxfId="3" priority="180" stopIfTrue="1" operator="equal">
      <formula>"Block"</formula>
    </cfRule>
  </conditionalFormatting>
  <conditionalFormatting sqref="O348">
    <cfRule type="cellIs" dxfId="0" priority="221" stopIfTrue="1" operator="equal">
      <formula>"PASS"</formula>
    </cfRule>
    <cfRule type="cellIs" dxfId="1" priority="207" stopIfTrue="1" operator="equal">
      <formula>"FAIL"</formula>
    </cfRule>
    <cfRule type="cellIs" dxfId="2" priority="193" stopIfTrue="1" operator="equal">
      <formula>"NT"</formula>
    </cfRule>
    <cfRule type="cellIs" dxfId="3" priority="179" stopIfTrue="1" operator="equal">
      <formula>"Block"</formula>
    </cfRule>
  </conditionalFormatting>
  <conditionalFormatting sqref="O349">
    <cfRule type="cellIs" dxfId="0" priority="220" stopIfTrue="1" operator="equal">
      <formula>"PASS"</formula>
    </cfRule>
    <cfRule type="cellIs" dxfId="1" priority="206" stopIfTrue="1" operator="equal">
      <formula>"FAIL"</formula>
    </cfRule>
    <cfRule type="cellIs" dxfId="2" priority="192" stopIfTrue="1" operator="equal">
      <formula>"NT"</formula>
    </cfRule>
    <cfRule type="cellIs" dxfId="3" priority="178" stopIfTrue="1" operator="equal">
      <formula>"Block"</formula>
    </cfRule>
  </conditionalFormatting>
  <conditionalFormatting sqref="O350">
    <cfRule type="cellIs" dxfId="0" priority="219" stopIfTrue="1" operator="equal">
      <formula>"PASS"</formula>
    </cfRule>
    <cfRule type="cellIs" dxfId="1" priority="205" stopIfTrue="1" operator="equal">
      <formula>"FAIL"</formula>
    </cfRule>
    <cfRule type="cellIs" dxfId="2" priority="191" stopIfTrue="1" operator="equal">
      <formula>"NT"</formula>
    </cfRule>
    <cfRule type="cellIs" dxfId="3" priority="177" stopIfTrue="1" operator="equal">
      <formula>"Block"</formula>
    </cfRule>
  </conditionalFormatting>
  <conditionalFormatting sqref="O351">
    <cfRule type="cellIs" dxfId="0" priority="218" stopIfTrue="1" operator="equal">
      <formula>"PASS"</formula>
    </cfRule>
    <cfRule type="cellIs" dxfId="1" priority="204" stopIfTrue="1" operator="equal">
      <formula>"FAIL"</formula>
    </cfRule>
    <cfRule type="cellIs" dxfId="2" priority="190" stopIfTrue="1" operator="equal">
      <formula>"NT"</formula>
    </cfRule>
    <cfRule type="cellIs" dxfId="3" priority="176" stopIfTrue="1" operator="equal">
      <formula>"Block"</formula>
    </cfRule>
  </conditionalFormatting>
  <conditionalFormatting sqref="O352">
    <cfRule type="cellIs" dxfId="0" priority="217" stopIfTrue="1" operator="equal">
      <formula>"PASS"</formula>
    </cfRule>
    <cfRule type="cellIs" dxfId="1" priority="203" stopIfTrue="1" operator="equal">
      <formula>"FAIL"</formula>
    </cfRule>
    <cfRule type="cellIs" dxfId="2" priority="189" stopIfTrue="1" operator="equal">
      <formula>"NT"</formula>
    </cfRule>
    <cfRule type="cellIs" dxfId="3" priority="175" stopIfTrue="1" operator="equal">
      <formula>"Block"</formula>
    </cfRule>
  </conditionalFormatting>
  <conditionalFormatting sqref="O353">
    <cfRule type="cellIs" dxfId="0" priority="216" stopIfTrue="1" operator="equal">
      <formula>"PASS"</formula>
    </cfRule>
    <cfRule type="cellIs" dxfId="1" priority="202" stopIfTrue="1" operator="equal">
      <formula>"FAIL"</formula>
    </cfRule>
    <cfRule type="cellIs" dxfId="2" priority="188" stopIfTrue="1" operator="equal">
      <formula>"NT"</formula>
    </cfRule>
    <cfRule type="cellIs" dxfId="3" priority="174" stopIfTrue="1" operator="equal">
      <formula>"Block"</formula>
    </cfRule>
  </conditionalFormatting>
  <conditionalFormatting sqref="O354">
    <cfRule type="cellIs" dxfId="0" priority="215" stopIfTrue="1" operator="equal">
      <formula>"PASS"</formula>
    </cfRule>
    <cfRule type="cellIs" dxfId="1" priority="201" stopIfTrue="1" operator="equal">
      <formula>"FAIL"</formula>
    </cfRule>
    <cfRule type="cellIs" dxfId="2" priority="187" stopIfTrue="1" operator="equal">
      <formula>"NT"</formula>
    </cfRule>
    <cfRule type="cellIs" dxfId="3" priority="173" stopIfTrue="1" operator="equal">
      <formula>"Block"</formula>
    </cfRule>
  </conditionalFormatting>
  <conditionalFormatting sqref="O355">
    <cfRule type="cellIs" dxfId="0" priority="172" stopIfTrue="1" operator="equal">
      <formula>"PASS"</formula>
    </cfRule>
    <cfRule type="cellIs" dxfId="1" priority="167" stopIfTrue="1" operator="equal">
      <formula>"FAIL"</formula>
    </cfRule>
    <cfRule type="cellIs" dxfId="2" priority="162" stopIfTrue="1" operator="equal">
      <formula>"NT"</formula>
    </cfRule>
    <cfRule type="cellIs" dxfId="3" priority="157" stopIfTrue="1" operator="equal">
      <formula>"Block"</formula>
    </cfRule>
  </conditionalFormatting>
  <conditionalFormatting sqref="O356">
    <cfRule type="cellIs" dxfId="0" priority="171" stopIfTrue="1" operator="equal">
      <formula>"PASS"</formula>
    </cfRule>
    <cfRule type="cellIs" dxfId="1" priority="166" stopIfTrue="1" operator="equal">
      <formula>"FAIL"</formula>
    </cfRule>
    <cfRule type="cellIs" dxfId="2" priority="161" stopIfTrue="1" operator="equal">
      <formula>"NT"</formula>
    </cfRule>
    <cfRule type="cellIs" dxfId="3" priority="156" stopIfTrue="1" operator="equal">
      <formula>"Block"</formula>
    </cfRule>
  </conditionalFormatting>
  <conditionalFormatting sqref="O357">
    <cfRule type="cellIs" dxfId="0" priority="170" stopIfTrue="1" operator="equal">
      <formula>"PASS"</formula>
    </cfRule>
    <cfRule type="cellIs" dxfId="1" priority="165" stopIfTrue="1" operator="equal">
      <formula>"FAIL"</formula>
    </cfRule>
    <cfRule type="cellIs" dxfId="2" priority="160" stopIfTrue="1" operator="equal">
      <formula>"NT"</formula>
    </cfRule>
    <cfRule type="cellIs" dxfId="3" priority="155" stopIfTrue="1" operator="equal">
      <formula>"Block"</formula>
    </cfRule>
  </conditionalFormatting>
  <conditionalFormatting sqref="O358">
    <cfRule type="cellIs" dxfId="0" priority="169" stopIfTrue="1" operator="equal">
      <formula>"PASS"</formula>
    </cfRule>
    <cfRule type="cellIs" dxfId="1" priority="164" stopIfTrue="1" operator="equal">
      <formula>"FAIL"</formula>
    </cfRule>
    <cfRule type="cellIs" dxfId="2" priority="159" stopIfTrue="1" operator="equal">
      <formula>"NT"</formula>
    </cfRule>
    <cfRule type="cellIs" dxfId="3" priority="154" stopIfTrue="1" operator="equal">
      <formula>"Block"</formula>
    </cfRule>
  </conditionalFormatting>
  <conditionalFormatting sqref="O359">
    <cfRule type="cellIs" dxfId="0" priority="168" stopIfTrue="1" operator="equal">
      <formula>"PASS"</formula>
    </cfRule>
    <cfRule type="cellIs" dxfId="1" priority="163" stopIfTrue="1" operator="equal">
      <formula>"FAIL"</formula>
    </cfRule>
    <cfRule type="cellIs" dxfId="2" priority="158" stopIfTrue="1" operator="equal">
      <formula>"NT"</formula>
    </cfRule>
    <cfRule type="cellIs" dxfId="3" priority="153" stopIfTrue="1" operator="equal">
      <formula>"Block"</formula>
    </cfRule>
  </conditionalFormatting>
  <conditionalFormatting sqref="O360">
    <cfRule type="cellIs" dxfId="0" priority="152" stopIfTrue="1" operator="equal">
      <formula>"PASS"</formula>
    </cfRule>
    <cfRule type="cellIs" dxfId="1" priority="120" stopIfTrue="1" operator="equal">
      <formula>"FAIL"</formula>
    </cfRule>
    <cfRule type="cellIs" dxfId="2" priority="88" stopIfTrue="1" operator="equal">
      <formula>"NT"</formula>
    </cfRule>
    <cfRule type="cellIs" dxfId="3" priority="56" stopIfTrue="1" operator="equal">
      <formula>"Block"</formula>
    </cfRule>
  </conditionalFormatting>
  <conditionalFormatting sqref="O361">
    <cfRule type="cellIs" dxfId="0" priority="151" stopIfTrue="1" operator="equal">
      <formula>"PASS"</formula>
    </cfRule>
    <cfRule type="cellIs" dxfId="1" priority="119" stopIfTrue="1" operator="equal">
      <formula>"FAIL"</formula>
    </cfRule>
    <cfRule type="cellIs" dxfId="2" priority="87" stopIfTrue="1" operator="equal">
      <formula>"NT"</formula>
    </cfRule>
    <cfRule type="cellIs" dxfId="3" priority="55" stopIfTrue="1" operator="equal">
      <formula>"Block"</formula>
    </cfRule>
  </conditionalFormatting>
  <conditionalFormatting sqref="O362">
    <cfRule type="cellIs" dxfId="0" priority="150" stopIfTrue="1" operator="equal">
      <formula>"PASS"</formula>
    </cfRule>
    <cfRule type="cellIs" dxfId="1" priority="118" stopIfTrue="1" operator="equal">
      <formula>"FAIL"</formula>
    </cfRule>
    <cfRule type="cellIs" dxfId="2" priority="86" stopIfTrue="1" operator="equal">
      <formula>"NT"</formula>
    </cfRule>
    <cfRule type="cellIs" dxfId="3" priority="54" stopIfTrue="1" operator="equal">
      <formula>"Block"</formula>
    </cfRule>
  </conditionalFormatting>
  <conditionalFormatting sqref="O363">
    <cfRule type="cellIs" dxfId="0" priority="149" stopIfTrue="1" operator="equal">
      <formula>"PASS"</formula>
    </cfRule>
    <cfRule type="cellIs" dxfId="1" priority="117" stopIfTrue="1" operator="equal">
      <formula>"FAIL"</formula>
    </cfRule>
    <cfRule type="cellIs" dxfId="2" priority="85" stopIfTrue="1" operator="equal">
      <formula>"NT"</formula>
    </cfRule>
    <cfRule type="cellIs" dxfId="3" priority="53" stopIfTrue="1" operator="equal">
      <formula>"Block"</formula>
    </cfRule>
  </conditionalFormatting>
  <conditionalFormatting sqref="O364">
    <cfRule type="cellIs" dxfId="0" priority="148" stopIfTrue="1" operator="equal">
      <formula>"PASS"</formula>
    </cfRule>
    <cfRule type="cellIs" dxfId="1" priority="116" stopIfTrue="1" operator="equal">
      <formula>"FAIL"</formula>
    </cfRule>
    <cfRule type="cellIs" dxfId="2" priority="84" stopIfTrue="1" operator="equal">
      <formula>"NT"</formula>
    </cfRule>
    <cfRule type="cellIs" dxfId="3" priority="52" stopIfTrue="1" operator="equal">
      <formula>"Block"</formula>
    </cfRule>
  </conditionalFormatting>
  <conditionalFormatting sqref="O365">
    <cfRule type="cellIs" dxfId="0" priority="147" stopIfTrue="1" operator="equal">
      <formula>"PASS"</formula>
    </cfRule>
    <cfRule type="cellIs" dxfId="1" priority="115" stopIfTrue="1" operator="equal">
      <formula>"FAIL"</formula>
    </cfRule>
    <cfRule type="cellIs" dxfId="2" priority="83" stopIfTrue="1" operator="equal">
      <formula>"NT"</formula>
    </cfRule>
    <cfRule type="cellIs" dxfId="3" priority="51" stopIfTrue="1" operator="equal">
      <formula>"Block"</formula>
    </cfRule>
  </conditionalFormatting>
  <conditionalFormatting sqref="O366">
    <cfRule type="cellIs" dxfId="0" priority="146" stopIfTrue="1" operator="equal">
      <formula>"PASS"</formula>
    </cfRule>
    <cfRule type="cellIs" dxfId="1" priority="114" stopIfTrue="1" operator="equal">
      <formula>"FAIL"</formula>
    </cfRule>
    <cfRule type="cellIs" dxfId="2" priority="82" stopIfTrue="1" operator="equal">
      <formula>"NT"</formula>
    </cfRule>
    <cfRule type="cellIs" dxfId="3" priority="50" stopIfTrue="1" operator="equal">
      <formula>"Block"</formula>
    </cfRule>
  </conditionalFormatting>
  <conditionalFormatting sqref="O367">
    <cfRule type="cellIs" dxfId="0" priority="145" stopIfTrue="1" operator="equal">
      <formula>"PASS"</formula>
    </cfRule>
    <cfRule type="cellIs" dxfId="1" priority="113" stopIfTrue="1" operator="equal">
      <formula>"FAIL"</formula>
    </cfRule>
    <cfRule type="cellIs" dxfId="2" priority="81" stopIfTrue="1" operator="equal">
      <formula>"NT"</formula>
    </cfRule>
    <cfRule type="cellIs" dxfId="3" priority="49" stopIfTrue="1" operator="equal">
      <formula>"Block"</formula>
    </cfRule>
  </conditionalFormatting>
  <conditionalFormatting sqref="O368">
    <cfRule type="cellIs" dxfId="0" priority="144" stopIfTrue="1" operator="equal">
      <formula>"PASS"</formula>
    </cfRule>
    <cfRule type="cellIs" dxfId="1" priority="112" stopIfTrue="1" operator="equal">
      <formula>"FAIL"</formula>
    </cfRule>
    <cfRule type="cellIs" dxfId="2" priority="80" stopIfTrue="1" operator="equal">
      <formula>"NT"</formula>
    </cfRule>
    <cfRule type="cellIs" dxfId="3" priority="48" stopIfTrue="1" operator="equal">
      <formula>"Block"</formula>
    </cfRule>
  </conditionalFormatting>
  <conditionalFormatting sqref="O369">
    <cfRule type="cellIs" dxfId="0" priority="143" stopIfTrue="1" operator="equal">
      <formula>"PASS"</formula>
    </cfRule>
    <cfRule type="cellIs" dxfId="1" priority="111" stopIfTrue="1" operator="equal">
      <formula>"FAIL"</formula>
    </cfRule>
    <cfRule type="cellIs" dxfId="2" priority="79" stopIfTrue="1" operator="equal">
      <formula>"NT"</formula>
    </cfRule>
    <cfRule type="cellIs" dxfId="3" priority="47" stopIfTrue="1" operator="equal">
      <formula>"Block"</formula>
    </cfRule>
  </conditionalFormatting>
  <conditionalFormatting sqref="O370">
    <cfRule type="cellIs" dxfId="0" priority="142" stopIfTrue="1" operator="equal">
      <formula>"PASS"</formula>
    </cfRule>
    <cfRule type="cellIs" dxfId="1" priority="110" stopIfTrue="1" operator="equal">
      <formula>"FAIL"</formula>
    </cfRule>
    <cfRule type="cellIs" dxfId="2" priority="78" stopIfTrue="1" operator="equal">
      <formula>"NT"</formula>
    </cfRule>
    <cfRule type="cellIs" dxfId="3" priority="46" stopIfTrue="1" operator="equal">
      <formula>"Block"</formula>
    </cfRule>
  </conditionalFormatting>
  <conditionalFormatting sqref="O371">
    <cfRule type="cellIs" dxfId="0" priority="141" stopIfTrue="1" operator="equal">
      <formula>"PASS"</formula>
    </cfRule>
    <cfRule type="cellIs" dxfId="1" priority="109" stopIfTrue="1" operator="equal">
      <formula>"FAIL"</formula>
    </cfRule>
    <cfRule type="cellIs" dxfId="2" priority="77" stopIfTrue="1" operator="equal">
      <formula>"NT"</formula>
    </cfRule>
    <cfRule type="cellIs" dxfId="3" priority="45" stopIfTrue="1" operator="equal">
      <formula>"Block"</formula>
    </cfRule>
  </conditionalFormatting>
  <conditionalFormatting sqref="O372">
    <cfRule type="cellIs" dxfId="0" priority="140" stopIfTrue="1" operator="equal">
      <formula>"PASS"</formula>
    </cfRule>
    <cfRule type="cellIs" dxfId="1" priority="108" stopIfTrue="1" operator="equal">
      <formula>"FAIL"</formula>
    </cfRule>
    <cfRule type="cellIs" dxfId="2" priority="76" stopIfTrue="1" operator="equal">
      <formula>"NT"</formula>
    </cfRule>
    <cfRule type="cellIs" dxfId="3" priority="44" stopIfTrue="1" operator="equal">
      <formula>"Block"</formula>
    </cfRule>
  </conditionalFormatting>
  <conditionalFormatting sqref="O373">
    <cfRule type="cellIs" dxfId="0" priority="139" stopIfTrue="1" operator="equal">
      <formula>"PASS"</formula>
    </cfRule>
    <cfRule type="cellIs" dxfId="1" priority="107" stopIfTrue="1" operator="equal">
      <formula>"FAIL"</formula>
    </cfRule>
    <cfRule type="cellIs" dxfId="2" priority="75" stopIfTrue="1" operator="equal">
      <formula>"NT"</formula>
    </cfRule>
    <cfRule type="cellIs" dxfId="3" priority="43" stopIfTrue="1" operator="equal">
      <formula>"Block"</formula>
    </cfRule>
  </conditionalFormatting>
  <conditionalFormatting sqref="O374">
    <cfRule type="cellIs" dxfId="0" priority="138" stopIfTrue="1" operator="equal">
      <formula>"PASS"</formula>
    </cfRule>
    <cfRule type="cellIs" dxfId="1" priority="106" stopIfTrue="1" operator="equal">
      <formula>"FAIL"</formula>
    </cfRule>
    <cfRule type="cellIs" dxfId="2" priority="74" stopIfTrue="1" operator="equal">
      <formula>"NT"</formula>
    </cfRule>
    <cfRule type="cellIs" dxfId="3" priority="42" stopIfTrue="1" operator="equal">
      <formula>"Block"</formula>
    </cfRule>
  </conditionalFormatting>
  <conditionalFormatting sqref="O375">
    <cfRule type="cellIs" dxfId="0" priority="137" stopIfTrue="1" operator="equal">
      <formula>"PASS"</formula>
    </cfRule>
    <cfRule type="cellIs" dxfId="1" priority="105" stopIfTrue="1" operator="equal">
      <formula>"FAIL"</formula>
    </cfRule>
    <cfRule type="cellIs" dxfId="2" priority="73" stopIfTrue="1" operator="equal">
      <formula>"NT"</formula>
    </cfRule>
    <cfRule type="cellIs" dxfId="3" priority="41" stopIfTrue="1" operator="equal">
      <formula>"Block"</formula>
    </cfRule>
  </conditionalFormatting>
  <conditionalFormatting sqref="O376">
    <cfRule type="cellIs" dxfId="0" priority="136" stopIfTrue="1" operator="equal">
      <formula>"PASS"</formula>
    </cfRule>
    <cfRule type="cellIs" dxfId="1" priority="104" stopIfTrue="1" operator="equal">
      <formula>"FAIL"</formula>
    </cfRule>
    <cfRule type="cellIs" dxfId="2" priority="72" stopIfTrue="1" operator="equal">
      <formula>"NT"</formula>
    </cfRule>
    <cfRule type="cellIs" dxfId="3" priority="40" stopIfTrue="1" operator="equal">
      <formula>"Block"</formula>
    </cfRule>
  </conditionalFormatting>
  <conditionalFormatting sqref="O377">
    <cfRule type="cellIs" dxfId="0" priority="135" stopIfTrue="1" operator="equal">
      <formula>"PASS"</formula>
    </cfRule>
    <cfRule type="cellIs" dxfId="1" priority="103" stopIfTrue="1" operator="equal">
      <formula>"FAIL"</formula>
    </cfRule>
    <cfRule type="cellIs" dxfId="2" priority="71" stopIfTrue="1" operator="equal">
      <formula>"NT"</formula>
    </cfRule>
    <cfRule type="cellIs" dxfId="3" priority="39" stopIfTrue="1" operator="equal">
      <formula>"Block"</formula>
    </cfRule>
  </conditionalFormatting>
  <conditionalFormatting sqref="O378">
    <cfRule type="cellIs" dxfId="0" priority="134" stopIfTrue="1" operator="equal">
      <formula>"PASS"</formula>
    </cfRule>
    <cfRule type="cellIs" dxfId="1" priority="102" stopIfTrue="1" operator="equal">
      <formula>"FAIL"</formula>
    </cfRule>
    <cfRule type="cellIs" dxfId="2" priority="70" stopIfTrue="1" operator="equal">
      <formula>"NT"</formula>
    </cfRule>
    <cfRule type="cellIs" dxfId="3" priority="38" stopIfTrue="1" operator="equal">
      <formula>"Block"</formula>
    </cfRule>
  </conditionalFormatting>
  <conditionalFormatting sqref="O379">
    <cfRule type="cellIs" dxfId="0" priority="133" stopIfTrue="1" operator="equal">
      <formula>"PASS"</formula>
    </cfRule>
    <cfRule type="cellIs" dxfId="1" priority="101" stopIfTrue="1" operator="equal">
      <formula>"FAIL"</formula>
    </cfRule>
    <cfRule type="cellIs" dxfId="2" priority="69" stopIfTrue="1" operator="equal">
      <formula>"NT"</formula>
    </cfRule>
    <cfRule type="cellIs" dxfId="3" priority="37" stopIfTrue="1" operator="equal">
      <formula>"Block"</formula>
    </cfRule>
  </conditionalFormatting>
  <conditionalFormatting sqref="O380">
    <cfRule type="cellIs" dxfId="0" priority="132" stopIfTrue="1" operator="equal">
      <formula>"PASS"</formula>
    </cfRule>
    <cfRule type="cellIs" dxfId="1" priority="100" stopIfTrue="1" operator="equal">
      <formula>"FAIL"</formula>
    </cfRule>
    <cfRule type="cellIs" dxfId="2" priority="68" stopIfTrue="1" operator="equal">
      <formula>"NT"</formula>
    </cfRule>
    <cfRule type="cellIs" dxfId="3" priority="36" stopIfTrue="1" operator="equal">
      <formula>"Block"</formula>
    </cfRule>
  </conditionalFormatting>
  <conditionalFormatting sqref="O381">
    <cfRule type="cellIs" dxfId="0" priority="131" stopIfTrue="1" operator="equal">
      <formula>"PASS"</formula>
    </cfRule>
    <cfRule type="cellIs" dxfId="1" priority="99" stopIfTrue="1" operator="equal">
      <formula>"FAIL"</formula>
    </cfRule>
    <cfRule type="cellIs" dxfId="2" priority="67" stopIfTrue="1" operator="equal">
      <formula>"NT"</formula>
    </cfRule>
    <cfRule type="cellIs" dxfId="3" priority="35" stopIfTrue="1" operator="equal">
      <formula>"Block"</formula>
    </cfRule>
  </conditionalFormatting>
  <conditionalFormatting sqref="O382">
    <cfRule type="cellIs" dxfId="0" priority="130" stopIfTrue="1" operator="equal">
      <formula>"PASS"</formula>
    </cfRule>
    <cfRule type="cellIs" dxfId="1" priority="98" stopIfTrue="1" operator="equal">
      <formula>"FAIL"</formula>
    </cfRule>
    <cfRule type="cellIs" dxfId="2" priority="66" stopIfTrue="1" operator="equal">
      <formula>"NT"</formula>
    </cfRule>
    <cfRule type="cellIs" dxfId="3" priority="34" stopIfTrue="1" operator="equal">
      <formula>"Block"</formula>
    </cfRule>
  </conditionalFormatting>
  <conditionalFormatting sqref="O383">
    <cfRule type="cellIs" dxfId="0" priority="129" stopIfTrue="1" operator="equal">
      <formula>"PASS"</formula>
    </cfRule>
    <cfRule type="cellIs" dxfId="1" priority="97" stopIfTrue="1" operator="equal">
      <formula>"FAIL"</formula>
    </cfRule>
    <cfRule type="cellIs" dxfId="2" priority="65" stopIfTrue="1" operator="equal">
      <formula>"NT"</formula>
    </cfRule>
    <cfRule type="cellIs" dxfId="3" priority="33" stopIfTrue="1" operator="equal">
      <formula>"Block"</formula>
    </cfRule>
  </conditionalFormatting>
  <conditionalFormatting sqref="O384">
    <cfRule type="cellIs" dxfId="0" priority="128" stopIfTrue="1" operator="equal">
      <formula>"PASS"</formula>
    </cfRule>
    <cfRule type="cellIs" dxfId="1" priority="96" stopIfTrue="1" operator="equal">
      <formula>"FAIL"</formula>
    </cfRule>
    <cfRule type="cellIs" dxfId="2" priority="64" stopIfTrue="1" operator="equal">
      <formula>"NT"</formula>
    </cfRule>
    <cfRule type="cellIs" dxfId="3" priority="32" stopIfTrue="1" operator="equal">
      <formula>"Block"</formula>
    </cfRule>
  </conditionalFormatting>
  <conditionalFormatting sqref="O385">
    <cfRule type="cellIs" dxfId="0" priority="127" stopIfTrue="1" operator="equal">
      <formula>"PASS"</formula>
    </cfRule>
    <cfRule type="cellIs" dxfId="1" priority="95" stopIfTrue="1" operator="equal">
      <formula>"FAIL"</formula>
    </cfRule>
    <cfRule type="cellIs" dxfId="2" priority="63" stopIfTrue="1" operator="equal">
      <formula>"NT"</formula>
    </cfRule>
    <cfRule type="cellIs" dxfId="3" priority="31" stopIfTrue="1" operator="equal">
      <formula>"Block"</formula>
    </cfRule>
  </conditionalFormatting>
  <conditionalFormatting sqref="O386">
    <cfRule type="cellIs" dxfId="0" priority="126" stopIfTrue="1" operator="equal">
      <formula>"PASS"</formula>
    </cfRule>
    <cfRule type="cellIs" dxfId="1" priority="94" stopIfTrue="1" operator="equal">
      <formula>"FAIL"</formula>
    </cfRule>
    <cfRule type="cellIs" dxfId="2" priority="62" stopIfTrue="1" operator="equal">
      <formula>"NT"</formula>
    </cfRule>
    <cfRule type="cellIs" dxfId="3" priority="30" stopIfTrue="1" operator="equal">
      <formula>"Block"</formula>
    </cfRule>
  </conditionalFormatting>
  <conditionalFormatting sqref="O387">
    <cfRule type="cellIs" dxfId="0" priority="125" stopIfTrue="1" operator="equal">
      <formula>"PASS"</formula>
    </cfRule>
    <cfRule type="cellIs" dxfId="1" priority="93" stopIfTrue="1" operator="equal">
      <formula>"FAIL"</formula>
    </cfRule>
    <cfRule type="cellIs" dxfId="2" priority="61" stopIfTrue="1" operator="equal">
      <formula>"NT"</formula>
    </cfRule>
    <cfRule type="cellIs" dxfId="3" priority="29" stopIfTrue="1" operator="equal">
      <formula>"Block"</formula>
    </cfRule>
  </conditionalFormatting>
  <conditionalFormatting sqref="O388">
    <cfRule type="cellIs" dxfId="0" priority="124" stopIfTrue="1" operator="equal">
      <formula>"PASS"</formula>
    </cfRule>
    <cfRule type="cellIs" dxfId="1" priority="92" stopIfTrue="1" operator="equal">
      <formula>"FAIL"</formula>
    </cfRule>
    <cfRule type="cellIs" dxfId="2" priority="60" stopIfTrue="1" operator="equal">
      <formula>"NT"</formula>
    </cfRule>
    <cfRule type="cellIs" dxfId="3" priority="28" stopIfTrue="1" operator="equal">
      <formula>"Block"</formula>
    </cfRule>
  </conditionalFormatting>
  <conditionalFormatting sqref="O393">
    <cfRule type="cellIs" dxfId="0" priority="123" stopIfTrue="1" operator="equal">
      <formula>"PASS"</formula>
    </cfRule>
    <cfRule type="cellIs" dxfId="1" priority="91" stopIfTrue="1" operator="equal">
      <formula>"FAIL"</formula>
    </cfRule>
    <cfRule type="cellIs" dxfId="2" priority="59" stopIfTrue="1" operator="equal">
      <formula>"NT"</formula>
    </cfRule>
    <cfRule type="cellIs" dxfId="3" priority="27" stopIfTrue="1" operator="equal">
      <formula>"Block"</formula>
    </cfRule>
  </conditionalFormatting>
  <conditionalFormatting sqref="O394">
    <cfRule type="cellIs" dxfId="0" priority="122" stopIfTrue="1" operator="equal">
      <formula>"PASS"</formula>
    </cfRule>
    <cfRule type="cellIs" dxfId="1" priority="90" stopIfTrue="1" operator="equal">
      <formula>"FAIL"</formula>
    </cfRule>
    <cfRule type="cellIs" dxfId="2" priority="58" stopIfTrue="1" operator="equal">
      <formula>"NT"</formula>
    </cfRule>
    <cfRule type="cellIs" dxfId="3" priority="26" stopIfTrue="1" operator="equal">
      <formula>"Block"</formula>
    </cfRule>
  </conditionalFormatting>
  <conditionalFormatting sqref="O396">
    <cfRule type="cellIs" dxfId="0" priority="121" stopIfTrue="1" operator="equal">
      <formula>"PASS"</formula>
    </cfRule>
    <cfRule type="cellIs" dxfId="1" priority="89" stopIfTrue="1" operator="equal">
      <formula>"FAIL"</formula>
    </cfRule>
    <cfRule type="cellIs" dxfId="2" priority="57" stopIfTrue="1" operator="equal">
      <formula>"NT"</formula>
    </cfRule>
    <cfRule type="cellIs" dxfId="3" priority="25" stopIfTrue="1" operator="equal">
      <formula>"Block"</formula>
    </cfRule>
  </conditionalFormatting>
  <conditionalFormatting sqref="O404">
    <cfRule type="cellIs" dxfId="0" priority="760" stopIfTrue="1" operator="equal">
      <formula>"PASS"</formula>
    </cfRule>
    <cfRule type="cellIs" dxfId="1" priority="759" stopIfTrue="1" operator="equal">
      <formula>"FAIL"</formula>
    </cfRule>
    <cfRule type="cellIs" dxfId="2" priority="758" stopIfTrue="1" operator="equal">
      <formula>"NT"</formula>
    </cfRule>
    <cfRule type="cellIs" dxfId="3" priority="757" stopIfTrue="1" operator="equal">
      <formula>"Block"</formula>
    </cfRule>
  </conditionalFormatting>
  <conditionalFormatting sqref="O405">
    <cfRule type="cellIs" dxfId="0" priority="24" stopIfTrue="1" operator="equal">
      <formula>"PASS"</formula>
    </cfRule>
    <cfRule type="cellIs" dxfId="1" priority="23" stopIfTrue="1" operator="equal">
      <formula>"FAIL"</formula>
    </cfRule>
    <cfRule type="cellIs" dxfId="2" priority="22" stopIfTrue="1" operator="equal">
      <formula>"NT"</formula>
    </cfRule>
    <cfRule type="cellIs" dxfId="3" priority="21" stopIfTrue="1" operator="equal">
      <formula>"Block"</formula>
    </cfRule>
  </conditionalFormatting>
  <conditionalFormatting sqref="O406">
    <cfRule type="cellIs" dxfId="0" priority="20" stopIfTrue="1" operator="equal">
      <formula>"PASS"</formula>
    </cfRule>
    <cfRule type="cellIs" dxfId="1" priority="16" stopIfTrue="1" operator="equal">
      <formula>"FAIL"</formula>
    </cfRule>
    <cfRule type="cellIs" dxfId="2" priority="12" stopIfTrue="1" operator="equal">
      <formula>"NT"</formula>
    </cfRule>
    <cfRule type="cellIs" dxfId="3" priority="8" stopIfTrue="1" operator="equal">
      <formula>"Block"</formula>
    </cfRule>
  </conditionalFormatting>
  <conditionalFormatting sqref="O407">
    <cfRule type="cellIs" dxfId="0" priority="19" stopIfTrue="1" operator="equal">
      <formula>"PASS"</formula>
    </cfRule>
    <cfRule type="cellIs" dxfId="1" priority="15" stopIfTrue="1" operator="equal">
      <formula>"FAIL"</formula>
    </cfRule>
    <cfRule type="cellIs" dxfId="2" priority="11" stopIfTrue="1" operator="equal">
      <formula>"NT"</formula>
    </cfRule>
    <cfRule type="cellIs" dxfId="3" priority="7" stopIfTrue="1" operator="equal">
      <formula>"Block"</formula>
    </cfRule>
  </conditionalFormatting>
  <conditionalFormatting sqref="O408">
    <cfRule type="cellIs" dxfId="0" priority="18" stopIfTrue="1" operator="equal">
      <formula>"PASS"</formula>
    </cfRule>
    <cfRule type="cellIs" dxfId="1" priority="14" stopIfTrue="1" operator="equal">
      <formula>"FAIL"</formula>
    </cfRule>
    <cfRule type="cellIs" dxfId="2" priority="10" stopIfTrue="1" operator="equal">
      <formula>"NT"</formula>
    </cfRule>
    <cfRule type="cellIs" dxfId="3" priority="6" stopIfTrue="1" operator="equal">
      <formula>"Block"</formula>
    </cfRule>
  </conditionalFormatting>
  <conditionalFormatting sqref="O409">
    <cfRule type="cellIs" dxfId="0" priority="17" stopIfTrue="1" operator="equal">
      <formula>"PASS"</formula>
    </cfRule>
    <cfRule type="cellIs" dxfId="1" priority="13" stopIfTrue="1" operator="equal">
      <formula>"FAIL"</formula>
    </cfRule>
    <cfRule type="cellIs" dxfId="2" priority="9" stopIfTrue="1" operator="equal">
      <formula>"NT"</formula>
    </cfRule>
    <cfRule type="cellIs" dxfId="3" priority="5" stopIfTrue="1" operator="equal">
      <formula>"Block"</formula>
    </cfRule>
  </conditionalFormatting>
  <conditionalFormatting sqref="O410">
    <cfRule type="cellIs" dxfId="0" priority="4" stopIfTrue="1" operator="equal">
      <formula>"PASS"</formula>
    </cfRule>
    <cfRule type="cellIs" dxfId="1" priority="3" stopIfTrue="1" operator="equal">
      <formula>"FAIL"</formula>
    </cfRule>
    <cfRule type="cellIs" dxfId="2" priority="2" stopIfTrue="1" operator="equal">
      <formula>"NT"</formula>
    </cfRule>
    <cfRule type="cellIs" dxfId="3" priority="1" stopIfTrue="1" operator="equal">
      <formula>"Block"</formula>
    </cfRule>
  </conditionalFormatting>
  <conditionalFormatting sqref="O411">
    <cfRule type="cellIs" dxfId="3" priority="1441" stopIfTrue="1" operator="equal">
      <formula>"Block"</formula>
    </cfRule>
    <cfRule type="cellIs" dxfId="2" priority="1442" stopIfTrue="1" operator="equal">
      <formula>"NT"</formula>
    </cfRule>
    <cfRule type="cellIs" dxfId="1" priority="1443" stopIfTrue="1" operator="equal">
      <formula>"FAIL"</formula>
    </cfRule>
    <cfRule type="cellIs" dxfId="0" priority="1444" stopIfTrue="1" operator="equal">
      <formula>"PASS"</formula>
    </cfRule>
  </conditionalFormatting>
  <conditionalFormatting sqref="O412">
    <cfRule type="cellIs" dxfId="3" priority="1437" stopIfTrue="1" operator="equal">
      <formula>"Block"</formula>
    </cfRule>
    <cfRule type="cellIs" dxfId="2" priority="1438" stopIfTrue="1" operator="equal">
      <formula>"NT"</formula>
    </cfRule>
    <cfRule type="cellIs" dxfId="1" priority="1439" stopIfTrue="1" operator="equal">
      <formula>"FAIL"</formula>
    </cfRule>
    <cfRule type="cellIs" dxfId="0" priority="1440" stopIfTrue="1" operator="equal">
      <formula>"PASS"</formula>
    </cfRule>
  </conditionalFormatting>
  <conditionalFormatting sqref="O435">
    <cfRule type="cellIs" dxfId="0" priority="716" stopIfTrue="1" operator="equal">
      <formula>"PASS"</formula>
    </cfRule>
    <cfRule type="cellIs" dxfId="1" priority="715" stopIfTrue="1" operator="equal">
      <formula>"FAIL"</formula>
    </cfRule>
    <cfRule type="cellIs" dxfId="2" priority="714" stopIfTrue="1" operator="equal">
      <formula>"NT"</formula>
    </cfRule>
    <cfRule type="cellIs" dxfId="3" priority="713" stopIfTrue="1" operator="equal">
      <formula>"Block"</formula>
    </cfRule>
  </conditionalFormatting>
  <conditionalFormatting sqref="O518">
    <cfRule type="cellIs" dxfId="0" priority="480" stopIfTrue="1" operator="equal">
      <formula>"PASS"</formula>
    </cfRule>
    <cfRule type="cellIs" dxfId="1" priority="479" stopIfTrue="1" operator="equal">
      <formula>"FAIL"</formula>
    </cfRule>
    <cfRule type="cellIs" dxfId="2" priority="478" stopIfTrue="1" operator="equal">
      <formula>"NT"</formula>
    </cfRule>
    <cfRule type="cellIs" dxfId="3" priority="477" stopIfTrue="1" operator="equal">
      <formula>"Block"</formula>
    </cfRule>
  </conditionalFormatting>
  <conditionalFormatting sqref="O540">
    <cfRule type="cellIs" dxfId="0" priority="460" stopIfTrue="1" operator="equal">
      <formula>"PASS"</formula>
    </cfRule>
    <cfRule type="cellIs" dxfId="1" priority="459" stopIfTrue="1" operator="equal">
      <formula>"FAIL"</formula>
    </cfRule>
    <cfRule type="cellIs" dxfId="2" priority="458" stopIfTrue="1" operator="equal">
      <formula>"NT"</formula>
    </cfRule>
    <cfRule type="cellIs" dxfId="3" priority="457" stopIfTrue="1" operator="equal">
      <formula>"Block"</formula>
    </cfRule>
  </conditionalFormatting>
  <conditionalFormatting sqref="O541">
    <cfRule type="cellIs" dxfId="0" priority="456" stopIfTrue="1" operator="equal">
      <formula>"PASS"</formula>
    </cfRule>
    <cfRule type="cellIs" dxfId="1" priority="455" stopIfTrue="1" operator="equal">
      <formula>"FAIL"</formula>
    </cfRule>
    <cfRule type="cellIs" dxfId="2" priority="454" stopIfTrue="1" operator="equal">
      <formula>"NT"</formula>
    </cfRule>
    <cfRule type="cellIs" dxfId="3" priority="453" stopIfTrue="1" operator="equal">
      <formula>"Block"</formula>
    </cfRule>
  </conditionalFormatting>
  <conditionalFormatting sqref="O542">
    <cfRule type="cellIs" dxfId="0" priority="452" stopIfTrue="1" operator="equal">
      <formula>"PASS"</formula>
    </cfRule>
    <cfRule type="cellIs" dxfId="1" priority="451" stopIfTrue="1" operator="equal">
      <formula>"FAIL"</formula>
    </cfRule>
    <cfRule type="cellIs" dxfId="2" priority="450" stopIfTrue="1" operator="equal">
      <formula>"NT"</formula>
    </cfRule>
    <cfRule type="cellIs" dxfId="3" priority="449" stopIfTrue="1" operator="equal">
      <formula>"Block"</formula>
    </cfRule>
  </conditionalFormatting>
  <conditionalFormatting sqref="O543">
    <cfRule type="cellIs" dxfId="3" priority="1197" stopIfTrue="1" operator="equal">
      <formula>"Block"</formula>
    </cfRule>
    <cfRule type="cellIs" dxfId="2" priority="1198" stopIfTrue="1" operator="equal">
      <formula>"NT"</formula>
    </cfRule>
    <cfRule type="cellIs" dxfId="1" priority="1199" stopIfTrue="1" operator="equal">
      <formula>"FAIL"</formula>
    </cfRule>
    <cfRule type="cellIs" dxfId="0" priority="1200" stopIfTrue="1" operator="equal">
      <formula>"PASS"</formula>
    </cfRule>
  </conditionalFormatting>
  <conditionalFormatting sqref="O544">
    <cfRule type="cellIs" dxfId="0" priority="448" stopIfTrue="1" operator="equal">
      <formula>"PASS"</formula>
    </cfRule>
    <cfRule type="cellIs" dxfId="1" priority="447" stopIfTrue="1" operator="equal">
      <formula>"FAIL"</formula>
    </cfRule>
    <cfRule type="cellIs" dxfId="2" priority="446" stopIfTrue="1" operator="equal">
      <formula>"NT"</formula>
    </cfRule>
    <cfRule type="cellIs" dxfId="3" priority="445" stopIfTrue="1" operator="equal">
      <formula>"Block"</formula>
    </cfRule>
  </conditionalFormatting>
  <conditionalFormatting sqref="O550">
    <cfRule type="cellIs" dxfId="0" priority="436" stopIfTrue="1" operator="equal">
      <formula>"PASS"</formula>
    </cfRule>
    <cfRule type="cellIs" dxfId="1" priority="435" stopIfTrue="1" operator="equal">
      <formula>"FAIL"</formula>
    </cfRule>
    <cfRule type="cellIs" dxfId="2" priority="434" stopIfTrue="1" operator="equal">
      <formula>"NT"</formula>
    </cfRule>
    <cfRule type="cellIs" dxfId="3" priority="433" stopIfTrue="1" operator="equal">
      <formula>"Block"</formula>
    </cfRule>
  </conditionalFormatting>
  <conditionalFormatting sqref="O551">
    <cfRule type="cellIs" dxfId="0" priority="432" stopIfTrue="1" operator="equal">
      <formula>"PASS"</formula>
    </cfRule>
    <cfRule type="cellIs" dxfId="1" priority="431" stopIfTrue="1" operator="equal">
      <formula>"FAIL"</formula>
    </cfRule>
    <cfRule type="cellIs" dxfId="2" priority="430" stopIfTrue="1" operator="equal">
      <formula>"NT"</formula>
    </cfRule>
    <cfRule type="cellIs" dxfId="3" priority="429" stopIfTrue="1" operator="equal">
      <formula>"Block"</formula>
    </cfRule>
  </conditionalFormatting>
  <conditionalFormatting sqref="O552">
    <cfRule type="cellIs" dxfId="3" priority="1201" stopIfTrue="1" operator="equal">
      <formula>"Block"</formula>
    </cfRule>
    <cfRule type="cellIs" dxfId="2" priority="1202" stopIfTrue="1" operator="equal">
      <formula>"NT"</formula>
    </cfRule>
    <cfRule type="cellIs" dxfId="1" priority="1203" stopIfTrue="1" operator="equal">
      <formula>"FAIL"</formula>
    </cfRule>
    <cfRule type="cellIs" dxfId="0" priority="1204" stopIfTrue="1" operator="equal">
      <formula>"PASS"</formula>
    </cfRule>
  </conditionalFormatting>
  <conditionalFormatting sqref="O589">
    <cfRule type="cellIs" dxfId="3" priority="425" stopIfTrue="1" operator="equal">
      <formula>"Block"</formula>
    </cfRule>
    <cfRule type="cellIs" dxfId="2" priority="426" stopIfTrue="1" operator="equal">
      <formula>"NT"</formula>
    </cfRule>
    <cfRule type="cellIs" dxfId="1" priority="427" stopIfTrue="1" operator="equal">
      <formula>"FAIL"</formula>
    </cfRule>
    <cfRule type="cellIs" dxfId="0" priority="428" stopIfTrue="1" operator="equal">
      <formula>"PASS"</formula>
    </cfRule>
  </conditionalFormatting>
  <conditionalFormatting sqref="O18:O20">
    <cfRule type="cellIs" dxfId="0" priority="780" stopIfTrue="1" operator="equal">
      <formula>"PASS"</formula>
    </cfRule>
    <cfRule type="cellIs" dxfId="1" priority="779" stopIfTrue="1" operator="equal">
      <formula>"FAIL"</formula>
    </cfRule>
    <cfRule type="cellIs" dxfId="2" priority="778" stopIfTrue="1" operator="equal">
      <formula>"NT"</formula>
    </cfRule>
    <cfRule type="cellIs" dxfId="3" priority="777" stopIfTrue="1" operator="equal">
      <formula>"Block"</formula>
    </cfRule>
  </conditionalFormatting>
  <conditionalFormatting sqref="O21:O25">
    <cfRule type="cellIs" dxfId="0" priority="776" stopIfTrue="1" operator="equal">
      <formula>"PASS"</formula>
    </cfRule>
    <cfRule type="cellIs" dxfId="1" priority="775" stopIfTrue="1" operator="equal">
      <formula>"FAIL"</formula>
    </cfRule>
    <cfRule type="cellIs" dxfId="2" priority="774" stopIfTrue="1" operator="equal">
      <formula>"NT"</formula>
    </cfRule>
    <cfRule type="cellIs" dxfId="3" priority="773" stopIfTrue="1" operator="equal">
      <formula>"Block"</formula>
    </cfRule>
  </conditionalFormatting>
  <conditionalFormatting sqref="O27:O28">
    <cfRule type="cellIs" dxfId="0" priority="768" stopIfTrue="1" operator="equal">
      <formula>"PASS"</formula>
    </cfRule>
    <cfRule type="cellIs" dxfId="1" priority="767" stopIfTrue="1" operator="equal">
      <formula>"FAIL"</formula>
    </cfRule>
    <cfRule type="cellIs" dxfId="2" priority="766" stopIfTrue="1" operator="equal">
      <formula>"NT"</formula>
    </cfRule>
    <cfRule type="cellIs" dxfId="3" priority="765" stopIfTrue="1" operator="equal">
      <formula>"Block"</formula>
    </cfRule>
  </conditionalFormatting>
  <conditionalFormatting sqref="O29:O30">
    <cfRule type="cellIs" dxfId="0" priority="704" stopIfTrue="1" operator="equal">
      <formula>"PASS"</formula>
    </cfRule>
    <cfRule type="cellIs" dxfId="1" priority="703" stopIfTrue="1" operator="equal">
      <formula>"FAIL"</formula>
    </cfRule>
    <cfRule type="cellIs" dxfId="2" priority="702" stopIfTrue="1" operator="equal">
      <formula>"NT"</formula>
    </cfRule>
    <cfRule type="cellIs" dxfId="3" priority="701" stopIfTrue="1" operator="equal">
      <formula>"Block"</formula>
    </cfRule>
  </conditionalFormatting>
  <conditionalFormatting sqref="O31:O32">
    <cfRule type="cellIs" dxfId="0" priority="700" stopIfTrue="1" operator="equal">
      <formula>"PASS"</formula>
    </cfRule>
    <cfRule type="cellIs" dxfId="1" priority="699" stopIfTrue="1" operator="equal">
      <formula>"FAIL"</formula>
    </cfRule>
    <cfRule type="cellIs" dxfId="2" priority="698" stopIfTrue="1" operator="equal">
      <formula>"NT"</formula>
    </cfRule>
    <cfRule type="cellIs" dxfId="3" priority="697" stopIfTrue="1" operator="equal">
      <formula>"Block"</formula>
    </cfRule>
  </conditionalFormatting>
  <conditionalFormatting sqref="O33:O34">
    <cfRule type="cellIs" dxfId="0" priority="696" stopIfTrue="1" operator="equal">
      <formula>"PASS"</formula>
    </cfRule>
    <cfRule type="cellIs" dxfId="1" priority="695" stopIfTrue="1" operator="equal">
      <formula>"FAIL"</formula>
    </cfRule>
    <cfRule type="cellIs" dxfId="2" priority="694" stopIfTrue="1" operator="equal">
      <formula>"NT"</formula>
    </cfRule>
    <cfRule type="cellIs" dxfId="3" priority="693" stopIfTrue="1" operator="equal">
      <formula>"Block"</formula>
    </cfRule>
  </conditionalFormatting>
  <conditionalFormatting sqref="O35:O36">
    <cfRule type="cellIs" dxfId="0" priority="692" stopIfTrue="1" operator="equal">
      <formula>"PASS"</formula>
    </cfRule>
    <cfRule type="cellIs" dxfId="1" priority="691" stopIfTrue="1" operator="equal">
      <formula>"FAIL"</formula>
    </cfRule>
    <cfRule type="cellIs" dxfId="2" priority="690" stopIfTrue="1" operator="equal">
      <formula>"NT"</formula>
    </cfRule>
    <cfRule type="cellIs" dxfId="3" priority="689" stopIfTrue="1" operator="equal">
      <formula>"Block"</formula>
    </cfRule>
  </conditionalFormatting>
  <conditionalFormatting sqref="O37:O38">
    <cfRule type="cellIs" dxfId="0" priority="688" stopIfTrue="1" operator="equal">
      <formula>"PASS"</formula>
    </cfRule>
    <cfRule type="cellIs" dxfId="1" priority="687" stopIfTrue="1" operator="equal">
      <formula>"FAIL"</formula>
    </cfRule>
    <cfRule type="cellIs" dxfId="2" priority="686" stopIfTrue="1" operator="equal">
      <formula>"NT"</formula>
    </cfRule>
    <cfRule type="cellIs" dxfId="3" priority="685" stopIfTrue="1" operator="equal">
      <formula>"Block"</formula>
    </cfRule>
  </conditionalFormatting>
  <conditionalFormatting sqref="O41:O42">
    <cfRule type="cellIs" dxfId="0" priority="680" stopIfTrue="1" operator="equal">
      <formula>"PASS"</formula>
    </cfRule>
    <cfRule type="cellIs" dxfId="1" priority="679" stopIfTrue="1" operator="equal">
      <formula>"FAIL"</formula>
    </cfRule>
    <cfRule type="cellIs" dxfId="2" priority="678" stopIfTrue="1" operator="equal">
      <formula>"NT"</formula>
    </cfRule>
    <cfRule type="cellIs" dxfId="3" priority="677" stopIfTrue="1" operator="equal">
      <formula>"Block"</formula>
    </cfRule>
  </conditionalFormatting>
  <conditionalFormatting sqref="O43:O45">
    <cfRule type="cellIs" dxfId="0" priority="676" stopIfTrue="1" operator="equal">
      <formula>"PASS"</formula>
    </cfRule>
    <cfRule type="cellIs" dxfId="1" priority="675" stopIfTrue="1" operator="equal">
      <formula>"FAIL"</formula>
    </cfRule>
    <cfRule type="cellIs" dxfId="2" priority="674" stopIfTrue="1" operator="equal">
      <formula>"NT"</formula>
    </cfRule>
    <cfRule type="cellIs" dxfId="3" priority="673" stopIfTrue="1" operator="equal">
      <formula>"Block"</formula>
    </cfRule>
  </conditionalFormatting>
  <conditionalFormatting sqref="O46:O59">
    <cfRule type="cellIs" dxfId="0" priority="672" stopIfTrue="1" operator="equal">
      <formula>"PASS"</formula>
    </cfRule>
    <cfRule type="cellIs" dxfId="1" priority="671" stopIfTrue="1" operator="equal">
      <formula>"FAIL"</formula>
    </cfRule>
    <cfRule type="cellIs" dxfId="2" priority="670" stopIfTrue="1" operator="equal">
      <formula>"NT"</formula>
    </cfRule>
    <cfRule type="cellIs" dxfId="3" priority="669" stopIfTrue="1" operator="equal">
      <formula>"Block"</formula>
    </cfRule>
  </conditionalFormatting>
  <conditionalFormatting sqref="O60:O61">
    <cfRule type="cellIs" dxfId="0" priority="668" stopIfTrue="1" operator="equal">
      <formula>"PASS"</formula>
    </cfRule>
    <cfRule type="cellIs" dxfId="1" priority="667" stopIfTrue="1" operator="equal">
      <formula>"FAIL"</formula>
    </cfRule>
    <cfRule type="cellIs" dxfId="2" priority="666" stopIfTrue="1" operator="equal">
      <formula>"NT"</formula>
    </cfRule>
    <cfRule type="cellIs" dxfId="3" priority="665" stopIfTrue="1" operator="equal">
      <formula>"Block"</formula>
    </cfRule>
  </conditionalFormatting>
  <conditionalFormatting sqref="O62:O63">
    <cfRule type="cellIs" dxfId="0" priority="664" stopIfTrue="1" operator="equal">
      <formula>"PASS"</formula>
    </cfRule>
    <cfRule type="cellIs" dxfId="1" priority="663" stopIfTrue="1" operator="equal">
      <formula>"FAIL"</formula>
    </cfRule>
    <cfRule type="cellIs" dxfId="2" priority="662" stopIfTrue="1" operator="equal">
      <formula>"NT"</formula>
    </cfRule>
    <cfRule type="cellIs" dxfId="3" priority="661" stopIfTrue="1" operator="equal">
      <formula>"Block"</formula>
    </cfRule>
  </conditionalFormatting>
  <conditionalFormatting sqref="O64:O65">
    <cfRule type="cellIs" dxfId="0" priority="660" stopIfTrue="1" operator="equal">
      <formula>"PASS"</formula>
    </cfRule>
    <cfRule type="cellIs" dxfId="1" priority="659" stopIfTrue="1" operator="equal">
      <formula>"FAIL"</formula>
    </cfRule>
    <cfRule type="cellIs" dxfId="2" priority="658" stopIfTrue="1" operator="equal">
      <formula>"NT"</formula>
    </cfRule>
    <cfRule type="cellIs" dxfId="3" priority="657" stopIfTrue="1" operator="equal">
      <formula>"Block"</formula>
    </cfRule>
  </conditionalFormatting>
  <conditionalFormatting sqref="O67:O68">
    <cfRule type="cellIs" dxfId="0" priority="652" stopIfTrue="1" operator="equal">
      <formula>"PASS"</formula>
    </cfRule>
    <cfRule type="cellIs" dxfId="1" priority="651" stopIfTrue="1" operator="equal">
      <formula>"FAIL"</formula>
    </cfRule>
    <cfRule type="cellIs" dxfId="2" priority="650" stopIfTrue="1" operator="equal">
      <formula>"NT"</formula>
    </cfRule>
    <cfRule type="cellIs" dxfId="3" priority="649" stopIfTrue="1" operator="equal">
      <formula>"Block"</formula>
    </cfRule>
  </conditionalFormatting>
  <conditionalFormatting sqref="O69:O75">
    <cfRule type="cellIs" dxfId="0" priority="648" stopIfTrue="1" operator="equal">
      <formula>"PASS"</formula>
    </cfRule>
    <cfRule type="cellIs" dxfId="1" priority="647" stopIfTrue="1" operator="equal">
      <formula>"FAIL"</formula>
    </cfRule>
    <cfRule type="cellIs" dxfId="2" priority="646" stopIfTrue="1" operator="equal">
      <formula>"NT"</formula>
    </cfRule>
    <cfRule type="cellIs" dxfId="3" priority="645" stopIfTrue="1" operator="equal">
      <formula>"Block"</formula>
    </cfRule>
  </conditionalFormatting>
  <conditionalFormatting sqref="O77:O79">
    <cfRule type="cellIs" dxfId="0" priority="640" stopIfTrue="1" operator="equal">
      <formula>"PASS"</formula>
    </cfRule>
    <cfRule type="cellIs" dxfId="1" priority="639" stopIfTrue="1" operator="equal">
      <formula>"FAIL"</formula>
    </cfRule>
    <cfRule type="cellIs" dxfId="2" priority="638" stopIfTrue="1" operator="equal">
      <formula>"NT"</formula>
    </cfRule>
    <cfRule type="cellIs" dxfId="3" priority="637" stopIfTrue="1" operator="equal">
      <formula>"Block"</formula>
    </cfRule>
  </conditionalFormatting>
  <conditionalFormatting sqref="O80:O81">
    <cfRule type="cellIs" dxfId="0" priority="636" stopIfTrue="1" operator="equal">
      <formula>"PASS"</formula>
    </cfRule>
    <cfRule type="cellIs" dxfId="1" priority="635" stopIfTrue="1" operator="equal">
      <formula>"FAIL"</formula>
    </cfRule>
    <cfRule type="cellIs" dxfId="2" priority="634" stopIfTrue="1" operator="equal">
      <formula>"NT"</formula>
    </cfRule>
    <cfRule type="cellIs" dxfId="3" priority="633" stopIfTrue="1" operator="equal">
      <formula>"Block"</formula>
    </cfRule>
  </conditionalFormatting>
  <conditionalFormatting sqref="O84:O86">
    <cfRule type="cellIs" dxfId="0" priority="624" stopIfTrue="1" operator="equal">
      <formula>"PASS"</formula>
    </cfRule>
    <cfRule type="cellIs" dxfId="1" priority="623" stopIfTrue="1" operator="equal">
      <formula>"FAIL"</formula>
    </cfRule>
    <cfRule type="cellIs" dxfId="2" priority="622" stopIfTrue="1" operator="equal">
      <formula>"NT"</formula>
    </cfRule>
    <cfRule type="cellIs" dxfId="3" priority="621" stopIfTrue="1" operator="equal">
      <formula>"Block"</formula>
    </cfRule>
  </conditionalFormatting>
  <conditionalFormatting sqref="O87:O88">
    <cfRule type="cellIs" dxfId="0" priority="620" stopIfTrue="1" operator="equal">
      <formula>"PASS"</formula>
    </cfRule>
    <cfRule type="cellIs" dxfId="1" priority="619" stopIfTrue="1" operator="equal">
      <formula>"FAIL"</formula>
    </cfRule>
    <cfRule type="cellIs" dxfId="2" priority="618" stopIfTrue="1" operator="equal">
      <formula>"NT"</formula>
    </cfRule>
    <cfRule type="cellIs" dxfId="3" priority="617" stopIfTrue="1" operator="equal">
      <formula>"Block"</formula>
    </cfRule>
  </conditionalFormatting>
  <conditionalFormatting sqref="O94:O110">
    <cfRule type="cellIs" dxfId="0" priority="596" stopIfTrue="1" operator="equal">
      <formula>"PASS"</formula>
    </cfRule>
    <cfRule type="cellIs" dxfId="1" priority="595" stopIfTrue="1" operator="equal">
      <formula>"FAIL"</formula>
    </cfRule>
    <cfRule type="cellIs" dxfId="2" priority="594" stopIfTrue="1" operator="equal">
      <formula>"NT"</formula>
    </cfRule>
    <cfRule type="cellIs" dxfId="3" priority="593" stopIfTrue="1" operator="equal">
      <formula>"Block"</formula>
    </cfRule>
  </conditionalFormatting>
  <conditionalFormatting sqref="O111:O114">
    <cfRule type="cellIs" dxfId="3" priority="1289" stopIfTrue="1" operator="equal">
      <formula>"Block"</formula>
    </cfRule>
    <cfRule type="cellIs" dxfId="2" priority="1290" stopIfTrue="1" operator="equal">
      <formula>"NT"</formula>
    </cfRule>
    <cfRule type="cellIs" dxfId="1" priority="1291" stopIfTrue="1" operator="equal">
      <formula>"FAIL"</formula>
    </cfRule>
    <cfRule type="cellIs" dxfId="0" priority="1292" stopIfTrue="1" operator="equal">
      <formula>"PASS"</formula>
    </cfRule>
  </conditionalFormatting>
  <conditionalFormatting sqref="O115:O116">
    <cfRule type="cellIs" dxfId="0" priority="592" stopIfTrue="1" operator="equal">
      <formula>"PASS"</formula>
    </cfRule>
    <cfRule type="cellIs" dxfId="1" priority="591" stopIfTrue="1" operator="equal">
      <formula>"FAIL"</formula>
    </cfRule>
    <cfRule type="cellIs" dxfId="2" priority="590" stopIfTrue="1" operator="equal">
      <formula>"NT"</formula>
    </cfRule>
    <cfRule type="cellIs" dxfId="3" priority="589" stopIfTrue="1" operator="equal">
      <formula>"Block"</formula>
    </cfRule>
  </conditionalFormatting>
  <conditionalFormatting sqref="O117:O118">
    <cfRule type="cellIs" dxfId="0" priority="588" stopIfTrue="1" operator="equal">
      <formula>"PASS"</formula>
    </cfRule>
    <cfRule type="cellIs" dxfId="1" priority="587" stopIfTrue="1" operator="equal">
      <formula>"FAIL"</formula>
    </cfRule>
    <cfRule type="cellIs" dxfId="2" priority="586" stopIfTrue="1" operator="equal">
      <formula>"NT"</formula>
    </cfRule>
    <cfRule type="cellIs" dxfId="3" priority="585" stopIfTrue="1" operator="equal">
      <formula>"Block"</formula>
    </cfRule>
  </conditionalFormatting>
  <conditionalFormatting sqref="O124:O125">
    <cfRule type="cellIs" dxfId="0" priority="572" stopIfTrue="1" operator="equal">
      <formula>"PASS"</formula>
    </cfRule>
    <cfRule type="cellIs" dxfId="1" priority="571" stopIfTrue="1" operator="equal">
      <formula>"FAIL"</formula>
    </cfRule>
    <cfRule type="cellIs" dxfId="2" priority="570" stopIfTrue="1" operator="equal">
      <formula>"NT"</formula>
    </cfRule>
    <cfRule type="cellIs" dxfId="3" priority="569" stopIfTrue="1" operator="equal">
      <formula>"Block"</formula>
    </cfRule>
  </conditionalFormatting>
  <conditionalFormatting sqref="O127:O128">
    <cfRule type="cellIs" dxfId="0" priority="564" stopIfTrue="1" operator="equal">
      <formula>"PASS"</formula>
    </cfRule>
    <cfRule type="cellIs" dxfId="1" priority="563" stopIfTrue="1" operator="equal">
      <formula>"FAIL"</formula>
    </cfRule>
    <cfRule type="cellIs" dxfId="2" priority="562" stopIfTrue="1" operator="equal">
      <formula>"NT"</formula>
    </cfRule>
    <cfRule type="cellIs" dxfId="3" priority="561" stopIfTrue="1" operator="equal">
      <formula>"Block"</formula>
    </cfRule>
  </conditionalFormatting>
  <conditionalFormatting sqref="O129:O130">
    <cfRule type="cellIs" dxfId="0" priority="560" stopIfTrue="1" operator="equal">
      <formula>"PASS"</formula>
    </cfRule>
    <cfRule type="cellIs" dxfId="1" priority="559" stopIfTrue="1" operator="equal">
      <formula>"FAIL"</formula>
    </cfRule>
    <cfRule type="cellIs" dxfId="2" priority="558" stopIfTrue="1" operator="equal">
      <formula>"NT"</formula>
    </cfRule>
    <cfRule type="cellIs" dxfId="3" priority="557" stopIfTrue="1" operator="equal">
      <formula>"Block"</formula>
    </cfRule>
  </conditionalFormatting>
  <conditionalFormatting sqref="O131:O149">
    <cfRule type="cellIs" dxfId="0" priority="556" stopIfTrue="1" operator="equal">
      <formula>"PASS"</formula>
    </cfRule>
    <cfRule type="cellIs" dxfId="1" priority="555" stopIfTrue="1" operator="equal">
      <formula>"FAIL"</formula>
    </cfRule>
    <cfRule type="cellIs" dxfId="2" priority="554" stopIfTrue="1" operator="equal">
      <formula>"NT"</formula>
    </cfRule>
    <cfRule type="cellIs" dxfId="3" priority="553" stopIfTrue="1" operator="equal">
      <formula>"Block"</formula>
    </cfRule>
  </conditionalFormatting>
  <conditionalFormatting sqref="O150:O156">
    <cfRule type="cellIs" dxfId="3" priority="1689" stopIfTrue="1" operator="equal">
      <formula>"Block"</formula>
    </cfRule>
    <cfRule type="cellIs" dxfId="2" priority="1690" stopIfTrue="1" operator="equal">
      <formula>"NT"</formula>
    </cfRule>
    <cfRule type="cellIs" dxfId="1" priority="1691" stopIfTrue="1" operator="equal">
      <formula>"FAIL"</formula>
    </cfRule>
    <cfRule type="cellIs" dxfId="0" priority="1692" stopIfTrue="1" operator="equal">
      <formula>"PASS"</formula>
    </cfRule>
  </conditionalFormatting>
  <conditionalFormatting sqref="O188:O198">
    <cfRule type="cellIs" dxfId="0" priority="724" stopIfTrue="1" operator="equal">
      <formula>"PASS"</formula>
    </cfRule>
    <cfRule type="cellIs" dxfId="1" priority="723" stopIfTrue="1" operator="equal">
      <formula>"FAIL"</formula>
    </cfRule>
    <cfRule type="cellIs" dxfId="2" priority="722" stopIfTrue="1" operator="equal">
      <formula>"NT"</formula>
    </cfRule>
    <cfRule type="cellIs" dxfId="3" priority="721" stopIfTrue="1" operator="equal">
      <formula>"Block"</formula>
    </cfRule>
  </conditionalFormatting>
  <conditionalFormatting sqref="O200:O217">
    <cfRule type="cellIs" dxfId="0" priority="720" stopIfTrue="1" operator="equal">
      <formula>"PASS"</formula>
    </cfRule>
    <cfRule type="cellIs" dxfId="1" priority="719" stopIfTrue="1" operator="equal">
      <formula>"FAIL"</formula>
    </cfRule>
    <cfRule type="cellIs" dxfId="2" priority="718" stopIfTrue="1" operator="equal">
      <formula>"NT"</formula>
    </cfRule>
    <cfRule type="cellIs" dxfId="3" priority="717" stopIfTrue="1" operator="equal">
      <formula>"Block"</formula>
    </cfRule>
  </conditionalFormatting>
  <conditionalFormatting sqref="O218:O223">
    <cfRule type="cellIs" dxfId="0" priority="552" stopIfTrue="1" operator="equal">
      <formula>"PASS"</formula>
    </cfRule>
    <cfRule type="cellIs" dxfId="1" priority="551" stopIfTrue="1" operator="equal">
      <formula>"FAIL"</formula>
    </cfRule>
    <cfRule type="cellIs" dxfId="2" priority="550" stopIfTrue="1" operator="equal">
      <formula>"NT"</formula>
    </cfRule>
    <cfRule type="cellIs" dxfId="3" priority="549" stopIfTrue="1" operator="equal">
      <formula>"Block"</formula>
    </cfRule>
  </conditionalFormatting>
  <conditionalFormatting sqref="O224:O226">
    <cfRule type="cellIs" dxfId="0" priority="548" stopIfTrue="1" operator="equal">
      <formula>"PASS"</formula>
    </cfRule>
    <cfRule type="cellIs" dxfId="1" priority="547" stopIfTrue="1" operator="equal">
      <formula>"FAIL"</formula>
    </cfRule>
    <cfRule type="cellIs" dxfId="2" priority="546" stopIfTrue="1" operator="equal">
      <formula>"NT"</formula>
    </cfRule>
    <cfRule type="cellIs" dxfId="3" priority="545" stopIfTrue="1" operator="equal">
      <formula>"Block"</formula>
    </cfRule>
  </conditionalFormatting>
  <conditionalFormatting sqref="O230:O234">
    <cfRule type="cellIs" dxfId="0" priority="740" stopIfTrue="1" operator="equal">
      <formula>"PASS"</formula>
    </cfRule>
    <cfRule type="cellIs" dxfId="1" priority="739" stopIfTrue="1" operator="equal">
      <formula>"FAIL"</formula>
    </cfRule>
    <cfRule type="cellIs" dxfId="2" priority="738" stopIfTrue="1" operator="equal">
      <formula>"NT"</formula>
    </cfRule>
    <cfRule type="cellIs" dxfId="3" priority="737" stopIfTrue="1" operator="equal">
      <formula>"Block"</formula>
    </cfRule>
  </conditionalFormatting>
  <conditionalFormatting sqref="O235:O237">
    <cfRule type="cellIs" dxfId="0" priority="736" stopIfTrue="1" operator="equal">
      <formula>"PASS"</formula>
    </cfRule>
    <cfRule type="cellIs" dxfId="1" priority="735" stopIfTrue="1" operator="equal">
      <formula>"FAIL"</formula>
    </cfRule>
    <cfRule type="cellIs" dxfId="2" priority="734" stopIfTrue="1" operator="equal">
      <formula>"NT"</formula>
    </cfRule>
    <cfRule type="cellIs" dxfId="3" priority="733" stopIfTrue="1" operator="equal">
      <formula>"Block"</formula>
    </cfRule>
  </conditionalFormatting>
  <conditionalFormatting sqref="O238:O243">
    <cfRule type="cellIs" dxfId="0" priority="536" stopIfTrue="1" operator="equal">
      <formula>"PASS"</formula>
    </cfRule>
    <cfRule type="cellIs" dxfId="1" priority="535" stopIfTrue="1" operator="equal">
      <formula>"FAIL"</formula>
    </cfRule>
    <cfRule type="cellIs" dxfId="2" priority="534" stopIfTrue="1" operator="equal">
      <formula>"NT"</formula>
    </cfRule>
    <cfRule type="cellIs" dxfId="3" priority="533" stopIfTrue="1" operator="equal">
      <formula>"Block"</formula>
    </cfRule>
  </conditionalFormatting>
  <conditionalFormatting sqref="O244:O247">
    <cfRule type="cellIs" dxfId="0" priority="532" stopIfTrue="1" operator="equal">
      <formula>"PASS"</formula>
    </cfRule>
    <cfRule type="cellIs" dxfId="1" priority="531" stopIfTrue="1" operator="equal">
      <formula>"FAIL"</formula>
    </cfRule>
    <cfRule type="cellIs" dxfId="2" priority="530" stopIfTrue="1" operator="equal">
      <formula>"NT"</formula>
    </cfRule>
    <cfRule type="cellIs" dxfId="3" priority="529" stopIfTrue="1" operator="equal">
      <formula>"Block"</formula>
    </cfRule>
  </conditionalFormatting>
  <conditionalFormatting sqref="O249:O251">
    <cfRule type="cellIs" dxfId="3" priority="1565" stopIfTrue="1" operator="equal">
      <formula>"Block"</formula>
    </cfRule>
    <cfRule type="cellIs" dxfId="2" priority="1566" stopIfTrue="1" operator="equal">
      <formula>"NT"</formula>
    </cfRule>
    <cfRule type="cellIs" dxfId="1" priority="1567" stopIfTrue="1" operator="equal">
      <formula>"FAIL"</formula>
    </cfRule>
    <cfRule type="cellIs" dxfId="0" priority="1568" stopIfTrue="1" operator="equal">
      <formula>"PASS"</formula>
    </cfRule>
  </conditionalFormatting>
  <conditionalFormatting sqref="O252:O253">
    <cfRule type="cellIs" dxfId="0" priority="748" stopIfTrue="1" operator="equal">
      <formula>"PASS"</formula>
    </cfRule>
    <cfRule type="cellIs" dxfId="1" priority="747" stopIfTrue="1" operator="equal">
      <formula>"FAIL"</formula>
    </cfRule>
    <cfRule type="cellIs" dxfId="2" priority="746" stopIfTrue="1" operator="equal">
      <formula>"NT"</formula>
    </cfRule>
    <cfRule type="cellIs" dxfId="3" priority="745" stopIfTrue="1" operator="equal">
      <formula>"Block"</formula>
    </cfRule>
  </conditionalFormatting>
  <conditionalFormatting sqref="O254:O258">
    <cfRule type="cellIs" dxfId="0" priority="528" stopIfTrue="1" operator="equal">
      <formula>"PASS"</formula>
    </cfRule>
    <cfRule type="cellIs" dxfId="1" priority="527" stopIfTrue="1" operator="equal">
      <formula>"FAIL"</formula>
    </cfRule>
    <cfRule type="cellIs" dxfId="2" priority="526" stopIfTrue="1" operator="equal">
      <formula>"NT"</formula>
    </cfRule>
    <cfRule type="cellIs" dxfId="3" priority="525" stopIfTrue="1" operator="equal">
      <formula>"Block"</formula>
    </cfRule>
  </conditionalFormatting>
  <conditionalFormatting sqref="O259:O288">
    <cfRule type="cellIs" dxfId="0" priority="744" stopIfTrue="1" operator="equal">
      <formula>"PASS"</formula>
    </cfRule>
    <cfRule type="cellIs" dxfId="1" priority="743" stopIfTrue="1" operator="equal">
      <formula>"FAIL"</formula>
    </cfRule>
    <cfRule type="cellIs" dxfId="2" priority="742" stopIfTrue="1" operator="equal">
      <formula>"NT"</formula>
    </cfRule>
    <cfRule type="cellIs" dxfId="3" priority="741" stopIfTrue="1" operator="equal">
      <formula>"Block"</formula>
    </cfRule>
  </conditionalFormatting>
  <conditionalFormatting sqref="O289:O293">
    <cfRule type="cellIs" dxfId="0" priority="728" stopIfTrue="1" operator="equal">
      <formula>"PASS"</formula>
    </cfRule>
    <cfRule type="cellIs" dxfId="1" priority="727" stopIfTrue="1" operator="equal">
      <formula>"FAIL"</formula>
    </cfRule>
    <cfRule type="cellIs" dxfId="2" priority="726" stopIfTrue="1" operator="equal">
      <formula>"NT"</formula>
    </cfRule>
    <cfRule type="cellIs" dxfId="3" priority="725" stopIfTrue="1" operator="equal">
      <formula>"Block"</formula>
    </cfRule>
  </conditionalFormatting>
  <conditionalFormatting sqref="O295:O299">
    <cfRule type="cellIs" dxfId="0" priority="732" stopIfTrue="1" operator="equal">
      <formula>"PASS"</formula>
    </cfRule>
    <cfRule type="cellIs" dxfId="1" priority="731" stopIfTrue="1" operator="equal">
      <formula>"FAIL"</formula>
    </cfRule>
    <cfRule type="cellIs" dxfId="2" priority="730" stopIfTrue="1" operator="equal">
      <formula>"NT"</formula>
    </cfRule>
    <cfRule type="cellIs" dxfId="3" priority="729" stopIfTrue="1" operator="equal">
      <formula>"Block"</formula>
    </cfRule>
  </conditionalFormatting>
  <conditionalFormatting sqref="O300:O307">
    <cfRule type="cellIs" dxfId="0" priority="524" stopIfTrue="1" operator="equal">
      <formula>"PASS"</formula>
    </cfRule>
    <cfRule type="cellIs" dxfId="1" priority="523" stopIfTrue="1" operator="equal">
      <formula>"FAIL"</formula>
    </cfRule>
    <cfRule type="cellIs" dxfId="2" priority="522" stopIfTrue="1" operator="equal">
      <formula>"NT"</formula>
    </cfRule>
    <cfRule type="cellIs" dxfId="3" priority="521" stopIfTrue="1" operator="equal">
      <formula>"Block"</formula>
    </cfRule>
  </conditionalFormatting>
  <conditionalFormatting sqref="O308:O310">
    <cfRule type="cellIs" dxfId="0" priority="520" stopIfTrue="1" operator="equal">
      <formula>"PASS"</formula>
    </cfRule>
    <cfRule type="cellIs" dxfId="1" priority="519" stopIfTrue="1" operator="equal">
      <formula>"FAIL"</formula>
    </cfRule>
    <cfRule type="cellIs" dxfId="2" priority="518" stopIfTrue="1" operator="equal">
      <formula>"NT"</formula>
    </cfRule>
    <cfRule type="cellIs" dxfId="3" priority="517" stopIfTrue="1" operator="equal">
      <formula>"Block"</formula>
    </cfRule>
  </conditionalFormatting>
  <conditionalFormatting sqref="O311:O318">
    <cfRule type="cellIs" dxfId="0" priority="516" stopIfTrue="1" operator="equal">
      <formula>"PASS"</formula>
    </cfRule>
    <cfRule type="cellIs" dxfId="1" priority="515" stopIfTrue="1" operator="equal">
      <formula>"FAIL"</formula>
    </cfRule>
    <cfRule type="cellIs" dxfId="2" priority="514" stopIfTrue="1" operator="equal">
      <formula>"NT"</formula>
    </cfRule>
    <cfRule type="cellIs" dxfId="3" priority="513" stopIfTrue="1" operator="equal">
      <formula>"Block"</formula>
    </cfRule>
  </conditionalFormatting>
  <conditionalFormatting sqref="O320:O321">
    <cfRule type="cellIs" dxfId="0" priority="512" stopIfTrue="1" operator="equal">
      <formula>"PASS"</formula>
    </cfRule>
    <cfRule type="cellIs" dxfId="1" priority="511" stopIfTrue="1" operator="equal">
      <formula>"FAIL"</formula>
    </cfRule>
    <cfRule type="cellIs" dxfId="2" priority="510" stopIfTrue="1" operator="equal">
      <formula>"NT"</formula>
    </cfRule>
    <cfRule type="cellIs" dxfId="3" priority="509" stopIfTrue="1" operator="equal">
      <formula>"Block"</formula>
    </cfRule>
  </conditionalFormatting>
  <conditionalFormatting sqref="O397:O398">
    <cfRule type="cellIs" dxfId="3" priority="1453" stopIfTrue="1" operator="equal">
      <formula>"Block"</formula>
    </cfRule>
    <cfRule type="cellIs" dxfId="2" priority="1454" stopIfTrue="1" operator="equal">
      <formula>"NT"</formula>
    </cfRule>
    <cfRule type="cellIs" dxfId="1" priority="1455" stopIfTrue="1" operator="equal">
      <formula>"FAIL"</formula>
    </cfRule>
    <cfRule type="cellIs" dxfId="0" priority="1456" stopIfTrue="1" operator="equal">
      <formula>"PASS"</formula>
    </cfRule>
  </conditionalFormatting>
  <conditionalFormatting sqref="O399:O400">
    <cfRule type="cellIs" dxfId="3" priority="1449" stopIfTrue="1" operator="equal">
      <formula>"Block"</formula>
    </cfRule>
    <cfRule type="cellIs" dxfId="2" priority="1450" stopIfTrue="1" operator="equal">
      <formula>"NT"</formula>
    </cfRule>
    <cfRule type="cellIs" dxfId="1" priority="1451" stopIfTrue="1" operator="equal">
      <formula>"FAIL"</formula>
    </cfRule>
    <cfRule type="cellIs" dxfId="0" priority="1452" stopIfTrue="1" operator="equal">
      <formula>"PASS"</formula>
    </cfRule>
  </conditionalFormatting>
  <conditionalFormatting sqref="O401:O403">
    <cfRule type="cellIs" dxfId="0" priority="764" stopIfTrue="1" operator="equal">
      <formula>"PASS"</formula>
    </cfRule>
    <cfRule type="cellIs" dxfId="1" priority="763" stopIfTrue="1" operator="equal">
      <formula>"FAIL"</formula>
    </cfRule>
    <cfRule type="cellIs" dxfId="2" priority="762" stopIfTrue="1" operator="equal">
      <formula>"NT"</formula>
    </cfRule>
    <cfRule type="cellIs" dxfId="3" priority="761" stopIfTrue="1" operator="equal">
      <formula>"Block"</formula>
    </cfRule>
  </conditionalFormatting>
  <conditionalFormatting sqref="O413:O422">
    <cfRule type="cellIs" dxfId="0" priority="756" stopIfTrue="1" operator="equal">
      <formula>"PASS"</formula>
    </cfRule>
    <cfRule type="cellIs" dxfId="1" priority="755" stopIfTrue="1" operator="equal">
      <formula>"FAIL"</formula>
    </cfRule>
    <cfRule type="cellIs" dxfId="2" priority="754" stopIfTrue="1" operator="equal">
      <formula>"NT"</formula>
    </cfRule>
    <cfRule type="cellIs" dxfId="3" priority="753" stopIfTrue="1" operator="equal">
      <formula>"Block"</formula>
    </cfRule>
  </conditionalFormatting>
  <conditionalFormatting sqref="O423:O428">
    <cfRule type="cellIs" dxfId="0" priority="752" stopIfTrue="1" operator="equal">
      <formula>"PASS"</formula>
    </cfRule>
    <cfRule type="cellIs" dxfId="1" priority="751" stopIfTrue="1" operator="equal">
      <formula>"FAIL"</formula>
    </cfRule>
    <cfRule type="cellIs" dxfId="2" priority="750" stopIfTrue="1" operator="equal">
      <formula>"NT"</formula>
    </cfRule>
    <cfRule type="cellIs" dxfId="3" priority="749" stopIfTrue="1" operator="equal">
      <formula>"Block"</formula>
    </cfRule>
  </conditionalFormatting>
  <conditionalFormatting sqref="O429:O434">
    <cfRule type="cellIs" dxfId="0" priority="508" stopIfTrue="1" operator="equal">
      <formula>"PASS"</formula>
    </cfRule>
    <cfRule type="cellIs" dxfId="1" priority="507" stopIfTrue="1" operator="equal">
      <formula>"FAIL"</formula>
    </cfRule>
    <cfRule type="cellIs" dxfId="2" priority="506" stopIfTrue="1" operator="equal">
      <formula>"NT"</formula>
    </cfRule>
    <cfRule type="cellIs" dxfId="3" priority="505" stopIfTrue="1" operator="equal">
      <formula>"Block"</formula>
    </cfRule>
  </conditionalFormatting>
  <conditionalFormatting sqref="O436:O441">
    <cfRule type="cellIs" dxfId="0" priority="504" stopIfTrue="1" operator="equal">
      <formula>"PASS"</formula>
    </cfRule>
    <cfRule type="cellIs" dxfId="1" priority="503" stopIfTrue="1" operator="equal">
      <formula>"FAIL"</formula>
    </cfRule>
    <cfRule type="cellIs" dxfId="2" priority="502" stopIfTrue="1" operator="equal">
      <formula>"NT"</formula>
    </cfRule>
    <cfRule type="cellIs" dxfId="3" priority="501" stopIfTrue="1" operator="equal">
      <formula>"Block"</formula>
    </cfRule>
  </conditionalFormatting>
  <conditionalFormatting sqref="O442:O443">
    <cfRule type="cellIs" dxfId="0" priority="500" stopIfTrue="1" operator="equal">
      <formula>"PASS"</formula>
    </cfRule>
    <cfRule type="cellIs" dxfId="1" priority="499" stopIfTrue="1" operator="equal">
      <formula>"FAIL"</formula>
    </cfRule>
    <cfRule type="cellIs" dxfId="2" priority="498" stopIfTrue="1" operator="equal">
      <formula>"NT"</formula>
    </cfRule>
    <cfRule type="cellIs" dxfId="3" priority="497" stopIfTrue="1" operator="equal">
      <formula>"Block"</formula>
    </cfRule>
  </conditionalFormatting>
  <conditionalFormatting sqref="O444:O446">
    <cfRule type="cellIs" dxfId="0" priority="496" stopIfTrue="1" operator="equal">
      <formula>"PASS"</formula>
    </cfRule>
    <cfRule type="cellIs" dxfId="1" priority="495" stopIfTrue="1" operator="equal">
      <formula>"FAIL"</formula>
    </cfRule>
    <cfRule type="cellIs" dxfId="2" priority="494" stopIfTrue="1" operator="equal">
      <formula>"NT"</formula>
    </cfRule>
    <cfRule type="cellIs" dxfId="3" priority="493" stopIfTrue="1" operator="equal">
      <formula>"Block"</formula>
    </cfRule>
  </conditionalFormatting>
  <conditionalFormatting sqref="O447:O479">
    <cfRule type="cellIs" dxfId="0" priority="492" stopIfTrue="1" operator="equal">
      <formula>"PASS"</formula>
    </cfRule>
    <cfRule type="cellIs" dxfId="1" priority="491" stopIfTrue="1" operator="equal">
      <formula>"FAIL"</formula>
    </cfRule>
    <cfRule type="cellIs" dxfId="2" priority="490" stopIfTrue="1" operator="equal">
      <formula>"NT"</formula>
    </cfRule>
    <cfRule type="cellIs" dxfId="3" priority="489" stopIfTrue="1" operator="equal">
      <formula>"Block"</formula>
    </cfRule>
  </conditionalFormatting>
  <conditionalFormatting sqref="O480:O506">
    <cfRule type="cellIs" dxfId="0" priority="488" stopIfTrue="1" operator="equal">
      <formula>"PASS"</formula>
    </cfRule>
    <cfRule type="cellIs" dxfId="1" priority="487" stopIfTrue="1" operator="equal">
      <formula>"FAIL"</formula>
    </cfRule>
    <cfRule type="cellIs" dxfId="2" priority="486" stopIfTrue="1" operator="equal">
      <formula>"NT"</formula>
    </cfRule>
    <cfRule type="cellIs" dxfId="3" priority="485" stopIfTrue="1" operator="equal">
      <formula>"Block"</formula>
    </cfRule>
  </conditionalFormatting>
  <conditionalFormatting sqref="O507:O517">
    <cfRule type="cellIs" dxfId="0" priority="484" stopIfTrue="1" operator="equal">
      <formula>"PASS"</formula>
    </cfRule>
    <cfRule type="cellIs" dxfId="1" priority="483" stopIfTrue="1" operator="equal">
      <formula>"FAIL"</formula>
    </cfRule>
    <cfRule type="cellIs" dxfId="2" priority="482" stopIfTrue="1" operator="equal">
      <formula>"NT"</formula>
    </cfRule>
    <cfRule type="cellIs" dxfId="3" priority="481" stopIfTrue="1" operator="equal">
      <formula>"Block"</formula>
    </cfRule>
  </conditionalFormatting>
  <conditionalFormatting sqref="O519:O523">
    <cfRule type="cellIs" dxfId="0" priority="476" stopIfTrue="1" operator="equal">
      <formula>"PASS"</formula>
    </cfRule>
    <cfRule type="cellIs" dxfId="1" priority="475" stopIfTrue="1" operator="equal">
      <formula>"FAIL"</formula>
    </cfRule>
    <cfRule type="cellIs" dxfId="2" priority="474" stopIfTrue="1" operator="equal">
      <formula>"NT"</formula>
    </cfRule>
    <cfRule type="cellIs" dxfId="3" priority="473" stopIfTrue="1" operator="equal">
      <formula>"Block"</formula>
    </cfRule>
  </conditionalFormatting>
  <conditionalFormatting sqref="O524:O526">
    <cfRule type="cellIs" dxfId="0" priority="472" stopIfTrue="1" operator="equal">
      <formula>"PASS"</formula>
    </cfRule>
    <cfRule type="cellIs" dxfId="1" priority="471" stopIfTrue="1" operator="equal">
      <formula>"FAIL"</formula>
    </cfRule>
    <cfRule type="cellIs" dxfId="2" priority="470" stopIfTrue="1" operator="equal">
      <formula>"NT"</formula>
    </cfRule>
    <cfRule type="cellIs" dxfId="3" priority="469" stopIfTrue="1" operator="equal">
      <formula>"Block"</formula>
    </cfRule>
  </conditionalFormatting>
  <conditionalFormatting sqref="O527:O530">
    <cfRule type="cellIs" dxfId="0" priority="468" stopIfTrue="1" operator="equal">
      <formula>"PASS"</formula>
    </cfRule>
    <cfRule type="cellIs" dxfId="1" priority="467" stopIfTrue="1" operator="equal">
      <formula>"FAIL"</formula>
    </cfRule>
    <cfRule type="cellIs" dxfId="2" priority="466" stopIfTrue="1" operator="equal">
      <formula>"NT"</formula>
    </cfRule>
    <cfRule type="cellIs" dxfId="3" priority="465" stopIfTrue="1" operator="equal">
      <formula>"Block"</formula>
    </cfRule>
  </conditionalFormatting>
  <conditionalFormatting sqref="O531:O539">
    <cfRule type="cellIs" dxfId="0" priority="464" stopIfTrue="1" operator="equal">
      <formula>"PASS"</formula>
    </cfRule>
    <cfRule type="cellIs" dxfId="1" priority="463" stopIfTrue="1" operator="equal">
      <formula>"FAIL"</formula>
    </cfRule>
    <cfRule type="cellIs" dxfId="2" priority="462" stopIfTrue="1" operator="equal">
      <formula>"NT"</formula>
    </cfRule>
    <cfRule type="cellIs" dxfId="3" priority="461" stopIfTrue="1" operator="equal">
      <formula>"Block"</formula>
    </cfRule>
  </conditionalFormatting>
  <conditionalFormatting sqref="O545:O547">
    <cfRule type="cellIs" dxfId="0" priority="444" stopIfTrue="1" operator="equal">
      <formula>"PASS"</formula>
    </cfRule>
    <cfRule type="cellIs" dxfId="1" priority="443" stopIfTrue="1" operator="equal">
      <formula>"FAIL"</formula>
    </cfRule>
    <cfRule type="cellIs" dxfId="2" priority="442" stopIfTrue="1" operator="equal">
      <formula>"NT"</formula>
    </cfRule>
    <cfRule type="cellIs" dxfId="3" priority="441" stopIfTrue="1" operator="equal">
      <formula>"Block"</formula>
    </cfRule>
  </conditionalFormatting>
  <conditionalFormatting sqref="O548:O549">
    <cfRule type="cellIs" dxfId="0" priority="440" stopIfTrue="1" operator="equal">
      <formula>"PASS"</formula>
    </cfRule>
    <cfRule type="cellIs" dxfId="1" priority="439" stopIfTrue="1" operator="equal">
      <formula>"FAIL"</formula>
    </cfRule>
    <cfRule type="cellIs" dxfId="2" priority="438" stopIfTrue="1" operator="equal">
      <formula>"NT"</formula>
    </cfRule>
    <cfRule type="cellIs" dxfId="3" priority="437" stopIfTrue="1" operator="equal">
      <formula>"Block"</formula>
    </cfRule>
  </conditionalFormatting>
  <conditionalFormatting sqref="O590:O622">
    <cfRule type="cellIs" dxfId="3" priority="421" stopIfTrue="1" operator="equal">
      <formula>"Block"</formula>
    </cfRule>
    <cfRule type="cellIs" dxfId="2" priority="422" stopIfTrue="1" operator="equal">
      <formula>"NT"</formula>
    </cfRule>
    <cfRule type="cellIs" dxfId="1" priority="423" stopIfTrue="1" operator="equal">
      <formula>"FAIL"</formula>
    </cfRule>
    <cfRule type="cellIs" dxfId="0" priority="424" stopIfTrue="1" operator="equal">
      <formula>"PASS"</formula>
    </cfRule>
  </conditionalFormatting>
  <conditionalFormatting sqref="O2:O11 O13:O17">
    <cfRule type="cellIs" dxfId="3" priority="1693" stopIfTrue="1" operator="equal">
      <formula>"Block"</formula>
    </cfRule>
    <cfRule type="cellIs" dxfId="2" priority="1694" stopIfTrue="1" operator="equal">
      <formula>"NT"</formula>
    </cfRule>
    <cfRule type="cellIs" dxfId="1" priority="1695" stopIfTrue="1" operator="equal">
      <formula>"FAIL"</formula>
    </cfRule>
    <cfRule type="cellIs" dxfId="0" priority="1696" stopIfTrue="1" operator="equal">
      <formula>"PASS"</formula>
    </cfRule>
  </conditionalFormatting>
  <conditionalFormatting sqref="O2:O11 O13:O40">
    <cfRule type="cellIs" dxfId="3" priority="1733" stopIfTrue="1" operator="equal">
      <formula>"Block"</formula>
    </cfRule>
    <cfRule type="cellIs" dxfId="2" priority="1734" stopIfTrue="1" operator="equal">
      <formula>"NT"</formula>
    </cfRule>
    <cfRule type="cellIs" dxfId="1" priority="1735" stopIfTrue="1" operator="equal">
      <formula>"FAIL"</formula>
    </cfRule>
    <cfRule type="cellIs" dxfId="0" priority="1736" stopIfTrue="1" operator="equal">
      <formula>"PASS"</formula>
    </cfRule>
  </conditionalFormatting>
  <conditionalFormatting sqref="O389:O392 O395">
    <cfRule type="cellIs" dxfId="3" priority="1457" stopIfTrue="1" operator="equal">
      <formula>"Block"</formula>
    </cfRule>
    <cfRule type="cellIs" dxfId="2" priority="1458" stopIfTrue="1" operator="equal">
      <formula>"NT"</formula>
    </cfRule>
    <cfRule type="cellIs" dxfId="1" priority="1459" stopIfTrue="1" operator="equal">
      <formula>"FAIL"</formula>
    </cfRule>
    <cfRule type="cellIs" dxfId="0" priority="1460" stopIfTrue="1" operator="equal">
      <formula>"PASS"</formula>
    </cfRule>
  </conditionalFormatting>
  <dataValidations count="4">
    <dataValidation type="list" allowBlank="1" showErrorMessage="1" sqref="O2:O622">
      <formula1>"PASS,FAIL,BLOCK,NT,NA"</formula1>
    </dataValidation>
    <dataValidation type="list" allowBlank="1" showErrorMessage="1" sqref="K2:K552">
      <formula1>"手动测试,脚本测试"</formula1>
    </dataValidation>
    <dataValidation type="list" allowBlank="1" showErrorMessage="1" sqref="J543:J552">
      <formula1>"接口,功能,交互,压力,性能,UI/UE,压力,兼容性,容错性"</formula1>
    </dataValidation>
    <dataValidation type="list" allowBlank="1" showErrorMessage="1" sqref="I226 I319 I2:I224 I229:I316 I322:I552">
      <formula1>"P0,P1,P2,P3"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26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12.25" defaultRowHeight="16.5"/>
  <cols>
    <col min="1" max="1" width="13.375" style="56" customWidth="1"/>
    <col min="2" max="3" width="11.375" style="56" customWidth="1"/>
    <col min="4" max="5" width="17.5" style="56" customWidth="1"/>
    <col min="6" max="6" width="16.625" style="56" customWidth="1"/>
    <col min="7" max="7" width="28" style="56" customWidth="1"/>
    <col min="8" max="8" width="21" style="56" customWidth="1"/>
    <col min="9" max="9" width="6.125" style="56" customWidth="1"/>
    <col min="10" max="12" width="7.875" style="56" customWidth="1"/>
    <col min="13" max="13" width="11" style="57" customWidth="1"/>
    <col min="14" max="14" width="15.5" style="57" customWidth="1"/>
    <col min="15" max="15" width="8.75" style="56" customWidth="1"/>
    <col min="16" max="17" width="15.75" style="56" customWidth="1"/>
    <col min="18" max="18" width="19.875" style="56" customWidth="1"/>
    <col min="19" max="19" width="9.625" style="56" customWidth="1"/>
    <col min="20" max="21" width="7.875" style="56" customWidth="1"/>
    <col min="22" max="27" width="8.75" style="56" customWidth="1"/>
    <col min="28" max="16384" width="12.25" style="56"/>
  </cols>
  <sheetData>
    <row r="1" ht="39" customHeight="1" spans="1:21">
      <c r="A1" s="58" t="s">
        <v>101</v>
      </c>
      <c r="B1" s="58" t="s">
        <v>102</v>
      </c>
      <c r="C1" s="58" t="s">
        <v>103</v>
      </c>
      <c r="D1" s="58" t="s">
        <v>104</v>
      </c>
      <c r="E1" s="58" t="s">
        <v>41</v>
      </c>
      <c r="F1" s="58" t="s">
        <v>105</v>
      </c>
      <c r="G1" s="58" t="s">
        <v>106</v>
      </c>
      <c r="H1" s="58" t="s">
        <v>107</v>
      </c>
      <c r="I1" s="58" t="s">
        <v>108</v>
      </c>
      <c r="J1" s="58" t="s">
        <v>109</v>
      </c>
      <c r="K1" s="58" t="s">
        <v>110</v>
      </c>
      <c r="L1" s="58" t="s">
        <v>111</v>
      </c>
      <c r="M1" s="58" t="s">
        <v>112</v>
      </c>
      <c r="N1" s="58" t="s">
        <v>113</v>
      </c>
      <c r="O1" s="61" t="s">
        <v>114</v>
      </c>
      <c r="P1" s="61" t="s">
        <v>115</v>
      </c>
      <c r="Q1" s="61" t="s">
        <v>116</v>
      </c>
      <c r="R1" s="61" t="s">
        <v>117</v>
      </c>
      <c r="S1" s="61" t="s">
        <v>118</v>
      </c>
      <c r="T1" s="61" t="s">
        <v>119</v>
      </c>
      <c r="U1" s="61" t="s">
        <v>120</v>
      </c>
    </row>
    <row r="2" ht="48" customHeight="1" spans="1:21">
      <c r="A2" s="59" t="s">
        <v>1806</v>
      </c>
      <c r="B2" s="59"/>
      <c r="C2" s="59"/>
      <c r="D2" s="59" t="s">
        <v>135</v>
      </c>
      <c r="E2" s="59" t="s">
        <v>136</v>
      </c>
      <c r="F2" s="59" t="s">
        <v>122</v>
      </c>
      <c r="G2" s="59" t="s">
        <v>137</v>
      </c>
      <c r="H2" s="59" t="s">
        <v>138</v>
      </c>
      <c r="I2" s="59" t="s">
        <v>48</v>
      </c>
      <c r="J2" s="59" t="s">
        <v>126</v>
      </c>
      <c r="K2" s="59" t="s">
        <v>127</v>
      </c>
      <c r="L2" s="59" t="s">
        <v>155</v>
      </c>
      <c r="M2" s="62" t="s">
        <v>129</v>
      </c>
      <c r="N2" s="62"/>
      <c r="O2" s="63" t="s">
        <v>130</v>
      </c>
      <c r="P2" s="59"/>
      <c r="Q2" s="59"/>
      <c r="R2" s="59"/>
      <c r="S2" s="59"/>
      <c r="T2" s="59"/>
      <c r="U2" s="59"/>
    </row>
    <row r="3" ht="48" customHeight="1" spans="1:21">
      <c r="A3" s="59" t="s">
        <v>1807</v>
      </c>
      <c r="B3" s="59"/>
      <c r="C3" s="59"/>
      <c r="D3" s="59" t="s">
        <v>135</v>
      </c>
      <c r="E3" s="59" t="s">
        <v>139</v>
      </c>
      <c r="F3" s="59" t="s">
        <v>140</v>
      </c>
      <c r="G3" s="59" t="s">
        <v>141</v>
      </c>
      <c r="H3" s="59" t="s">
        <v>142</v>
      </c>
      <c r="I3" s="59" t="s">
        <v>48</v>
      </c>
      <c r="J3" s="59" t="s">
        <v>126</v>
      </c>
      <c r="K3" s="59" t="s">
        <v>127</v>
      </c>
      <c r="L3" s="59" t="s">
        <v>155</v>
      </c>
      <c r="M3" s="62" t="s">
        <v>129</v>
      </c>
      <c r="N3" s="62"/>
      <c r="O3" s="63" t="s">
        <v>130</v>
      </c>
      <c r="P3" s="59"/>
      <c r="Q3" s="59"/>
      <c r="R3" s="59"/>
      <c r="S3" s="59"/>
      <c r="T3" s="59"/>
      <c r="U3" s="59"/>
    </row>
    <row r="4" ht="48" customHeight="1" spans="1:21">
      <c r="A4" s="59" t="s">
        <v>1808</v>
      </c>
      <c r="B4" s="59"/>
      <c r="C4" s="59"/>
      <c r="D4" s="59" t="s">
        <v>135</v>
      </c>
      <c r="E4" s="59" t="s">
        <v>143</v>
      </c>
      <c r="F4" s="59" t="s">
        <v>140</v>
      </c>
      <c r="G4" s="59" t="s">
        <v>144</v>
      </c>
      <c r="H4" s="59" t="s">
        <v>145</v>
      </c>
      <c r="I4" s="59" t="s">
        <v>48</v>
      </c>
      <c r="J4" s="59" t="s">
        <v>126</v>
      </c>
      <c r="K4" s="59" t="s">
        <v>127</v>
      </c>
      <c r="L4" s="59" t="s">
        <v>155</v>
      </c>
      <c r="M4" s="62" t="s">
        <v>129</v>
      </c>
      <c r="N4" s="62"/>
      <c r="O4" s="63" t="s">
        <v>130</v>
      </c>
      <c r="P4" s="59"/>
      <c r="Q4" s="59"/>
      <c r="R4" s="59"/>
      <c r="S4" s="59"/>
      <c r="T4" s="59"/>
      <c r="U4" s="59"/>
    </row>
    <row r="5" ht="48" customHeight="1" spans="1:21">
      <c r="A5" s="59" t="s">
        <v>1809</v>
      </c>
      <c r="B5" s="59"/>
      <c r="C5" s="59"/>
      <c r="D5" s="59" t="s">
        <v>146</v>
      </c>
      <c r="E5" s="59" t="s">
        <v>147</v>
      </c>
      <c r="F5" s="59" t="s">
        <v>122</v>
      </c>
      <c r="G5" s="59" t="s">
        <v>148</v>
      </c>
      <c r="H5" s="59" t="s">
        <v>149</v>
      </c>
      <c r="I5" s="59" t="s">
        <v>48</v>
      </c>
      <c r="J5" s="59" t="s">
        <v>126</v>
      </c>
      <c r="K5" s="59" t="s">
        <v>127</v>
      </c>
      <c r="L5" s="59" t="s">
        <v>155</v>
      </c>
      <c r="M5" s="62" t="s">
        <v>129</v>
      </c>
      <c r="N5" s="62"/>
      <c r="O5" s="63" t="s">
        <v>130</v>
      </c>
      <c r="P5" s="59"/>
      <c r="Q5" s="59"/>
      <c r="R5" s="59"/>
      <c r="S5" s="59"/>
      <c r="T5" s="59"/>
      <c r="U5" s="59"/>
    </row>
    <row r="6" ht="69" customHeight="1" spans="1:21">
      <c r="A6" s="59" t="s">
        <v>1810</v>
      </c>
      <c r="B6" s="59"/>
      <c r="C6" s="59"/>
      <c r="D6" s="59" t="s">
        <v>150</v>
      </c>
      <c r="E6" s="59" t="s">
        <v>151</v>
      </c>
      <c r="F6" s="59" t="s">
        <v>152</v>
      </c>
      <c r="G6" s="59" t="s">
        <v>153</v>
      </c>
      <c r="H6" s="59" t="s">
        <v>154</v>
      </c>
      <c r="I6" s="59" t="s">
        <v>48</v>
      </c>
      <c r="J6" s="59" t="s">
        <v>126</v>
      </c>
      <c r="K6" s="59" t="s">
        <v>127</v>
      </c>
      <c r="L6" s="59" t="s">
        <v>155</v>
      </c>
      <c r="M6" s="62" t="s">
        <v>129</v>
      </c>
      <c r="N6" s="62"/>
      <c r="O6" s="63" t="s">
        <v>130</v>
      </c>
      <c r="P6" s="59"/>
      <c r="Q6" s="59"/>
      <c r="R6" s="59"/>
      <c r="S6" s="59"/>
      <c r="T6" s="59"/>
      <c r="U6" s="59"/>
    </row>
    <row r="7" ht="48" customHeight="1" spans="1:21">
      <c r="A7" s="59" t="s">
        <v>1811</v>
      </c>
      <c r="B7" s="59"/>
      <c r="C7" s="59"/>
      <c r="D7" s="59" t="s">
        <v>156</v>
      </c>
      <c r="E7" s="59" t="s">
        <v>157</v>
      </c>
      <c r="F7" s="59" t="s">
        <v>152</v>
      </c>
      <c r="G7" s="59" t="s">
        <v>158</v>
      </c>
      <c r="H7" s="59" t="s">
        <v>159</v>
      </c>
      <c r="I7" s="59" t="s">
        <v>48</v>
      </c>
      <c r="J7" s="59" t="s">
        <v>126</v>
      </c>
      <c r="K7" s="59" t="s">
        <v>127</v>
      </c>
      <c r="L7" s="59" t="s">
        <v>155</v>
      </c>
      <c r="M7" s="62" t="s">
        <v>129</v>
      </c>
      <c r="N7" s="62"/>
      <c r="O7" s="63" t="s">
        <v>130</v>
      </c>
      <c r="P7" s="59"/>
      <c r="Q7" s="59"/>
      <c r="R7" s="59"/>
      <c r="S7" s="59"/>
      <c r="T7" s="59"/>
      <c r="U7" s="59"/>
    </row>
    <row r="8" ht="48" customHeight="1" spans="1:21">
      <c r="A8" s="59" t="s">
        <v>1812</v>
      </c>
      <c r="B8" s="59"/>
      <c r="C8" s="59"/>
      <c r="D8" s="60" t="s">
        <v>160</v>
      </c>
      <c r="E8" s="60" t="s">
        <v>161</v>
      </c>
      <c r="F8" s="60" t="s">
        <v>152</v>
      </c>
      <c r="G8" s="60" t="s">
        <v>1813</v>
      </c>
      <c r="H8" s="60" t="s">
        <v>1814</v>
      </c>
      <c r="I8" s="60" t="s">
        <v>81</v>
      </c>
      <c r="J8" s="60" t="s">
        <v>126</v>
      </c>
      <c r="K8" s="60" t="s">
        <v>127</v>
      </c>
      <c r="L8" s="60" t="s">
        <v>155</v>
      </c>
      <c r="M8" s="64" t="s">
        <v>129</v>
      </c>
      <c r="N8" s="62"/>
      <c r="O8" s="63" t="s">
        <v>130</v>
      </c>
      <c r="P8" s="59"/>
      <c r="Q8" s="59"/>
      <c r="R8" s="59"/>
      <c r="S8" s="59"/>
      <c r="T8" s="59"/>
      <c r="U8" s="59"/>
    </row>
    <row r="9" ht="48" customHeight="1" spans="1:21">
      <c r="A9" s="59" t="s">
        <v>1815</v>
      </c>
      <c r="B9" s="59"/>
      <c r="C9" s="59"/>
      <c r="D9" s="60" t="s">
        <v>166</v>
      </c>
      <c r="E9" s="60" t="s">
        <v>166</v>
      </c>
      <c r="F9" s="60" t="s">
        <v>152</v>
      </c>
      <c r="G9" s="60" t="s">
        <v>1816</v>
      </c>
      <c r="H9" s="60" t="s">
        <v>1817</v>
      </c>
      <c r="I9" s="60" t="s">
        <v>81</v>
      </c>
      <c r="J9" s="60" t="s">
        <v>126</v>
      </c>
      <c r="K9" s="60" t="s">
        <v>127</v>
      </c>
      <c r="L9" s="60" t="s">
        <v>155</v>
      </c>
      <c r="M9" s="64" t="s">
        <v>129</v>
      </c>
      <c r="N9" s="62"/>
      <c r="O9" s="63" t="s">
        <v>130</v>
      </c>
      <c r="P9" s="59"/>
      <c r="Q9" s="59"/>
      <c r="R9" s="59"/>
      <c r="S9" s="59"/>
      <c r="T9" s="59"/>
      <c r="U9" s="59"/>
    </row>
    <row r="10" ht="48" customHeight="1" spans="1:21">
      <c r="A10" s="59" t="s">
        <v>1818</v>
      </c>
      <c r="B10" s="59"/>
      <c r="C10" s="59"/>
      <c r="D10" s="59" t="s">
        <v>1819</v>
      </c>
      <c r="E10" s="59" t="s">
        <v>151</v>
      </c>
      <c r="F10" s="59" t="s">
        <v>152</v>
      </c>
      <c r="G10" s="59" t="s">
        <v>1820</v>
      </c>
      <c r="H10" s="59" t="s">
        <v>1821</v>
      </c>
      <c r="I10" s="59" t="s">
        <v>48</v>
      </c>
      <c r="J10" s="59" t="s">
        <v>126</v>
      </c>
      <c r="K10" s="59" t="s">
        <v>127</v>
      </c>
      <c r="L10" s="59" t="s">
        <v>155</v>
      </c>
      <c r="M10" s="62" t="s">
        <v>129</v>
      </c>
      <c r="N10" s="62"/>
      <c r="O10" s="63" t="s">
        <v>130</v>
      </c>
      <c r="P10" s="59"/>
      <c r="Q10" s="59"/>
      <c r="R10" s="59"/>
      <c r="S10" s="59"/>
      <c r="T10" s="59"/>
      <c r="U10" s="59"/>
    </row>
    <row r="11" ht="48" customHeight="1" spans="1:21">
      <c r="A11" s="59" t="s">
        <v>1822</v>
      </c>
      <c r="B11" s="59"/>
      <c r="C11" s="59"/>
      <c r="D11" s="59" t="s">
        <v>1823</v>
      </c>
      <c r="E11" s="59" t="s">
        <v>157</v>
      </c>
      <c r="F11" s="59" t="s">
        <v>152</v>
      </c>
      <c r="G11" s="59" t="s">
        <v>1824</v>
      </c>
      <c r="H11" s="59" t="s">
        <v>159</v>
      </c>
      <c r="I11" s="59" t="s">
        <v>48</v>
      </c>
      <c r="J11" s="59" t="s">
        <v>126</v>
      </c>
      <c r="K11" s="59" t="s">
        <v>127</v>
      </c>
      <c r="L11" s="59" t="s">
        <v>155</v>
      </c>
      <c r="M11" s="62" t="s">
        <v>129</v>
      </c>
      <c r="N11" s="62"/>
      <c r="O11" s="63" t="s">
        <v>130</v>
      </c>
      <c r="P11" s="59"/>
      <c r="Q11" s="59"/>
      <c r="R11" s="59"/>
      <c r="S11" s="59"/>
      <c r="T11" s="59"/>
      <c r="U11" s="59"/>
    </row>
    <row r="12" ht="48" customHeight="1" spans="1:21">
      <c r="A12" s="59" t="s">
        <v>1825</v>
      </c>
      <c r="B12" s="59"/>
      <c r="C12" s="59"/>
      <c r="D12" s="59" t="s">
        <v>1826</v>
      </c>
      <c r="E12" s="59" t="s">
        <v>1827</v>
      </c>
      <c r="F12" s="59" t="s">
        <v>1828</v>
      </c>
      <c r="G12" s="59" t="s">
        <v>1829</v>
      </c>
      <c r="H12" s="59" t="s">
        <v>1830</v>
      </c>
      <c r="I12" s="59" t="s">
        <v>48</v>
      </c>
      <c r="J12" s="59" t="s">
        <v>126</v>
      </c>
      <c r="K12" s="59" t="s">
        <v>127</v>
      </c>
      <c r="L12" s="59"/>
      <c r="M12" s="62" t="s">
        <v>129</v>
      </c>
      <c r="N12" s="62"/>
      <c r="O12" s="63" t="s">
        <v>130</v>
      </c>
      <c r="P12" s="59"/>
      <c r="Q12" s="59"/>
      <c r="R12" s="59"/>
      <c r="S12" s="59"/>
      <c r="T12" s="59"/>
      <c r="U12" s="59"/>
    </row>
    <row r="13" ht="48" customHeight="1" spans="1:21">
      <c r="A13" s="59" t="s">
        <v>1831</v>
      </c>
      <c r="B13" s="59"/>
      <c r="C13" s="59"/>
      <c r="D13" s="60" t="s">
        <v>183</v>
      </c>
      <c r="E13" s="60" t="s">
        <v>183</v>
      </c>
      <c r="F13" s="60" t="s">
        <v>152</v>
      </c>
      <c r="G13" s="60" t="s">
        <v>184</v>
      </c>
      <c r="H13" s="60" t="s">
        <v>185</v>
      </c>
      <c r="I13" s="59" t="s">
        <v>48</v>
      </c>
      <c r="J13" s="59" t="s">
        <v>126</v>
      </c>
      <c r="K13" s="59" t="s">
        <v>127</v>
      </c>
      <c r="L13" s="59"/>
      <c r="M13" s="62" t="s">
        <v>129</v>
      </c>
      <c r="N13" s="62"/>
      <c r="O13" s="63" t="s">
        <v>130</v>
      </c>
      <c r="P13" s="59"/>
      <c r="Q13" s="59"/>
      <c r="R13" s="59"/>
      <c r="S13" s="59"/>
      <c r="T13" s="59"/>
      <c r="U13" s="59"/>
    </row>
    <row r="14" ht="48" customHeight="1" spans="1:21">
      <c r="A14" s="59" t="s">
        <v>1832</v>
      </c>
      <c r="B14" s="59"/>
      <c r="C14" s="59"/>
      <c r="D14" s="59" t="s">
        <v>1833</v>
      </c>
      <c r="E14" s="59" t="s">
        <v>1834</v>
      </c>
      <c r="F14" s="59" t="s">
        <v>122</v>
      </c>
      <c r="G14" s="59" t="s">
        <v>1835</v>
      </c>
      <c r="H14" s="59" t="s">
        <v>1836</v>
      </c>
      <c r="I14" s="59" t="s">
        <v>81</v>
      </c>
      <c r="J14" s="59" t="s">
        <v>126</v>
      </c>
      <c r="K14" s="59" t="s">
        <v>127</v>
      </c>
      <c r="L14" s="59"/>
      <c r="M14" s="62" t="s">
        <v>129</v>
      </c>
      <c r="N14" s="62"/>
      <c r="O14" s="63" t="s">
        <v>130</v>
      </c>
      <c r="P14" s="59"/>
      <c r="Q14" s="52"/>
      <c r="R14" s="59"/>
      <c r="S14" s="59"/>
      <c r="T14" s="59"/>
      <c r="U14" s="59"/>
    </row>
    <row r="15" ht="48" customHeight="1" spans="1:21">
      <c r="A15" s="59" t="s">
        <v>1837</v>
      </c>
      <c r="B15" s="59" t="s">
        <v>1838</v>
      </c>
      <c r="C15" s="59"/>
      <c r="D15" s="59" t="s">
        <v>1839</v>
      </c>
      <c r="E15" s="59" t="s">
        <v>1840</v>
      </c>
      <c r="F15" s="59" t="s">
        <v>1841</v>
      </c>
      <c r="G15" s="59" t="s">
        <v>1842</v>
      </c>
      <c r="H15" s="59" t="s">
        <v>1843</v>
      </c>
      <c r="I15" s="59" t="s">
        <v>48</v>
      </c>
      <c r="J15" s="59" t="s">
        <v>126</v>
      </c>
      <c r="K15" s="59" t="s">
        <v>127</v>
      </c>
      <c r="L15" s="59" t="s">
        <v>798</v>
      </c>
      <c r="M15" s="62" t="s">
        <v>190</v>
      </c>
      <c r="N15" s="62" t="s">
        <v>191</v>
      </c>
      <c r="O15" s="63" t="s">
        <v>130</v>
      </c>
      <c r="P15" s="59"/>
      <c r="Q15" s="52"/>
      <c r="R15" s="59"/>
      <c r="S15" s="59"/>
      <c r="T15" s="59"/>
      <c r="U15" s="59"/>
    </row>
    <row r="16" ht="48" customHeight="1" spans="1:21">
      <c r="A16" s="59" t="s">
        <v>1844</v>
      </c>
      <c r="B16" s="59" t="s">
        <v>1838</v>
      </c>
      <c r="C16" s="59"/>
      <c r="D16" s="59" t="s">
        <v>1839</v>
      </c>
      <c r="E16" s="59" t="s">
        <v>1845</v>
      </c>
      <c r="F16" s="59" t="s">
        <v>1841</v>
      </c>
      <c r="G16" s="59" t="s">
        <v>1846</v>
      </c>
      <c r="H16" s="59" t="s">
        <v>1847</v>
      </c>
      <c r="I16" s="59" t="s">
        <v>48</v>
      </c>
      <c r="J16" s="59" t="s">
        <v>126</v>
      </c>
      <c r="K16" s="59" t="s">
        <v>127</v>
      </c>
      <c r="L16" s="59" t="s">
        <v>798</v>
      </c>
      <c r="M16" s="62" t="s">
        <v>190</v>
      </c>
      <c r="N16" s="62" t="s">
        <v>191</v>
      </c>
      <c r="O16" s="63" t="s">
        <v>130</v>
      </c>
      <c r="P16" s="59"/>
      <c r="Q16" s="52"/>
      <c r="R16" s="59"/>
      <c r="S16" s="59"/>
      <c r="T16" s="59"/>
      <c r="U16" s="59"/>
    </row>
    <row r="17" ht="48" customHeight="1" spans="1:21">
      <c r="A17" s="59" t="s">
        <v>1848</v>
      </c>
      <c r="B17" s="59" t="s">
        <v>1838</v>
      </c>
      <c r="C17" s="59"/>
      <c r="D17" s="59" t="s">
        <v>1839</v>
      </c>
      <c r="E17" s="59" t="s">
        <v>1849</v>
      </c>
      <c r="F17" s="59" t="s">
        <v>1850</v>
      </c>
      <c r="G17" s="59" t="s">
        <v>1851</v>
      </c>
      <c r="H17" s="59" t="s">
        <v>1852</v>
      </c>
      <c r="I17" s="59" t="s">
        <v>81</v>
      </c>
      <c r="J17" s="59" t="s">
        <v>126</v>
      </c>
      <c r="K17" s="59" t="s">
        <v>127</v>
      </c>
      <c r="L17" s="59" t="s">
        <v>798</v>
      </c>
      <c r="M17" s="62" t="s">
        <v>129</v>
      </c>
      <c r="N17" s="62"/>
      <c r="O17" s="63" t="s">
        <v>130</v>
      </c>
      <c r="P17" s="59"/>
      <c r="Q17" s="52"/>
      <c r="R17" s="59"/>
      <c r="S17" s="59"/>
      <c r="T17" s="59"/>
      <c r="U17" s="59"/>
    </row>
    <row r="18" ht="48" customHeight="1" spans="1:21">
      <c r="A18" s="59" t="s">
        <v>1853</v>
      </c>
      <c r="B18" s="59" t="s">
        <v>1838</v>
      </c>
      <c r="C18" s="59"/>
      <c r="D18" s="59" t="s">
        <v>1839</v>
      </c>
      <c r="E18" s="59" t="s">
        <v>1854</v>
      </c>
      <c r="F18" s="59" t="s">
        <v>1841</v>
      </c>
      <c r="G18" s="59" t="s">
        <v>738</v>
      </c>
      <c r="H18" s="59" t="s">
        <v>1855</v>
      </c>
      <c r="I18" s="59" t="s">
        <v>81</v>
      </c>
      <c r="J18" s="59" t="s">
        <v>126</v>
      </c>
      <c r="K18" s="59" t="s">
        <v>127</v>
      </c>
      <c r="L18" s="59" t="s">
        <v>798</v>
      </c>
      <c r="M18" s="62" t="s">
        <v>129</v>
      </c>
      <c r="N18" s="62"/>
      <c r="O18" s="63" t="s">
        <v>130</v>
      </c>
      <c r="P18" s="59"/>
      <c r="Q18" s="52"/>
      <c r="R18" s="59"/>
      <c r="S18" s="59"/>
      <c r="T18" s="59"/>
      <c r="U18" s="59"/>
    </row>
    <row r="19" ht="48" customHeight="1" spans="1:21">
      <c r="A19" s="59" t="s">
        <v>1856</v>
      </c>
      <c r="B19" s="59" t="s">
        <v>1838</v>
      </c>
      <c r="C19" s="59"/>
      <c r="D19" s="59" t="s">
        <v>1839</v>
      </c>
      <c r="E19" s="59" t="s">
        <v>1857</v>
      </c>
      <c r="F19" s="59" t="s">
        <v>1841</v>
      </c>
      <c r="G19" s="59" t="s">
        <v>741</v>
      </c>
      <c r="H19" s="59" t="s">
        <v>1858</v>
      </c>
      <c r="I19" s="59" t="s">
        <v>81</v>
      </c>
      <c r="J19" s="59" t="s">
        <v>126</v>
      </c>
      <c r="K19" s="59" t="s">
        <v>127</v>
      </c>
      <c r="L19" s="59" t="s">
        <v>798</v>
      </c>
      <c r="M19" s="62" t="s">
        <v>129</v>
      </c>
      <c r="N19" s="62"/>
      <c r="O19" s="63" t="s">
        <v>130</v>
      </c>
      <c r="P19" s="59"/>
      <c r="Q19" s="52"/>
      <c r="R19" s="59"/>
      <c r="S19" s="59"/>
      <c r="T19" s="59"/>
      <c r="U19" s="59"/>
    </row>
    <row r="20" ht="72.75" customHeight="1" spans="1:21">
      <c r="A20" s="59" t="s">
        <v>1859</v>
      </c>
      <c r="B20" s="59" t="s">
        <v>1838</v>
      </c>
      <c r="C20" s="59"/>
      <c r="D20" s="59" t="s">
        <v>1839</v>
      </c>
      <c r="E20" s="59" t="s">
        <v>1860</v>
      </c>
      <c r="F20" s="59" t="s">
        <v>200</v>
      </c>
      <c r="G20" s="59" t="s">
        <v>1861</v>
      </c>
      <c r="H20" s="59" t="s">
        <v>1862</v>
      </c>
      <c r="I20" s="59" t="s">
        <v>48</v>
      </c>
      <c r="J20" s="59" t="s">
        <v>126</v>
      </c>
      <c r="K20" s="59" t="s">
        <v>127</v>
      </c>
      <c r="L20" s="59" t="s">
        <v>798</v>
      </c>
      <c r="M20" s="62" t="s">
        <v>129</v>
      </c>
      <c r="N20" s="62"/>
      <c r="O20" s="63" t="s">
        <v>130</v>
      </c>
      <c r="P20" s="59"/>
      <c r="Q20" s="52"/>
      <c r="R20" s="59"/>
      <c r="S20" s="59"/>
      <c r="T20" s="59"/>
      <c r="U20" s="59"/>
    </row>
    <row r="21" ht="96.2" customHeight="1" spans="1:21">
      <c r="A21" s="59" t="s">
        <v>1863</v>
      </c>
      <c r="B21" s="59" t="s">
        <v>1838</v>
      </c>
      <c r="C21" s="59"/>
      <c r="D21" s="59" t="s">
        <v>1839</v>
      </c>
      <c r="E21" s="59" t="s">
        <v>1864</v>
      </c>
      <c r="F21" s="59" t="s">
        <v>200</v>
      </c>
      <c r="G21" s="59" t="s">
        <v>1865</v>
      </c>
      <c r="H21" s="59" t="s">
        <v>1866</v>
      </c>
      <c r="I21" s="59" t="s">
        <v>48</v>
      </c>
      <c r="J21" s="59" t="s">
        <v>126</v>
      </c>
      <c r="K21" s="59" t="s">
        <v>127</v>
      </c>
      <c r="L21" s="59" t="s">
        <v>798</v>
      </c>
      <c r="M21" s="62" t="s">
        <v>129</v>
      </c>
      <c r="N21" s="62"/>
      <c r="O21" s="63" t="s">
        <v>130</v>
      </c>
      <c r="P21" s="59"/>
      <c r="Q21" s="52"/>
      <c r="R21" s="59"/>
      <c r="S21" s="59"/>
      <c r="T21" s="59"/>
      <c r="U21" s="59"/>
    </row>
    <row r="22" ht="73.7" customHeight="1" spans="1:21">
      <c r="A22" s="59" t="s">
        <v>1867</v>
      </c>
      <c r="B22" s="59" t="s">
        <v>1838</v>
      </c>
      <c r="C22" s="59"/>
      <c r="D22" s="59" t="s">
        <v>1868</v>
      </c>
      <c r="E22" s="59" t="s">
        <v>1869</v>
      </c>
      <c r="F22" s="59" t="s">
        <v>1841</v>
      </c>
      <c r="G22" s="59" t="s">
        <v>1870</v>
      </c>
      <c r="H22" s="59" t="s">
        <v>1871</v>
      </c>
      <c r="I22" s="59" t="s">
        <v>48</v>
      </c>
      <c r="J22" s="59" t="s">
        <v>126</v>
      </c>
      <c r="K22" s="59" t="s">
        <v>127</v>
      </c>
      <c r="L22" s="59"/>
      <c r="M22" s="62" t="s">
        <v>190</v>
      </c>
      <c r="N22" s="62" t="s">
        <v>191</v>
      </c>
      <c r="O22" s="63" t="s">
        <v>130</v>
      </c>
      <c r="P22" s="59"/>
      <c r="Q22" s="52"/>
      <c r="R22" s="59"/>
      <c r="S22" s="59"/>
      <c r="T22" s="59"/>
      <c r="U22" s="59"/>
    </row>
    <row r="23" ht="66.75" customHeight="1" spans="1:21">
      <c r="A23" s="59" t="s">
        <v>1872</v>
      </c>
      <c r="B23" s="59" t="s">
        <v>1838</v>
      </c>
      <c r="C23" s="59"/>
      <c r="D23" s="59" t="s">
        <v>1868</v>
      </c>
      <c r="E23" s="59" t="s">
        <v>1873</v>
      </c>
      <c r="F23" s="59" t="s">
        <v>1841</v>
      </c>
      <c r="G23" s="59" t="s">
        <v>1874</v>
      </c>
      <c r="H23" s="59" t="s">
        <v>1875</v>
      </c>
      <c r="I23" s="59" t="s">
        <v>48</v>
      </c>
      <c r="J23" s="59" t="s">
        <v>126</v>
      </c>
      <c r="K23" s="59" t="s">
        <v>127</v>
      </c>
      <c r="L23" s="59"/>
      <c r="M23" s="62" t="s">
        <v>190</v>
      </c>
      <c r="N23" s="62" t="s">
        <v>191</v>
      </c>
      <c r="O23" s="63" t="s">
        <v>130</v>
      </c>
      <c r="P23" s="59"/>
      <c r="Q23" s="52"/>
      <c r="R23" s="59"/>
      <c r="S23" s="59"/>
      <c r="T23" s="59"/>
      <c r="U23" s="59"/>
    </row>
    <row r="24" ht="48" customHeight="1" spans="1:21">
      <c r="A24" s="59" t="s">
        <v>1876</v>
      </c>
      <c r="B24" s="59" t="s">
        <v>1838</v>
      </c>
      <c r="C24" s="59"/>
      <c r="D24" s="59" t="s">
        <v>1868</v>
      </c>
      <c r="E24" s="59" t="s">
        <v>1877</v>
      </c>
      <c r="F24" s="59" t="s">
        <v>1841</v>
      </c>
      <c r="G24" s="59" t="s">
        <v>1878</v>
      </c>
      <c r="H24" s="59" t="s">
        <v>694</v>
      </c>
      <c r="I24" s="59" t="s">
        <v>81</v>
      </c>
      <c r="J24" s="59" t="s">
        <v>126</v>
      </c>
      <c r="K24" s="59" t="s">
        <v>127</v>
      </c>
      <c r="L24" s="59"/>
      <c r="M24" s="62" t="s">
        <v>129</v>
      </c>
      <c r="N24" s="62"/>
      <c r="O24" s="63" t="s">
        <v>130</v>
      </c>
      <c r="P24" s="59"/>
      <c r="Q24" s="52"/>
      <c r="R24" s="59" t="s">
        <v>1879</v>
      </c>
      <c r="S24" s="59" t="s">
        <v>1880</v>
      </c>
      <c r="T24" s="59" t="s">
        <v>7</v>
      </c>
      <c r="U24" s="59" t="s">
        <v>1881</v>
      </c>
    </row>
    <row r="25" ht="48" customHeight="1" spans="1:21">
      <c r="A25" s="59" t="s">
        <v>1882</v>
      </c>
      <c r="B25" s="59" t="s">
        <v>1838</v>
      </c>
      <c r="C25" s="59"/>
      <c r="D25" s="59" t="s">
        <v>1868</v>
      </c>
      <c r="E25" s="59" t="s">
        <v>1883</v>
      </c>
      <c r="F25" s="59" t="s">
        <v>1841</v>
      </c>
      <c r="G25" s="59" t="s">
        <v>1884</v>
      </c>
      <c r="H25" s="59" t="s">
        <v>698</v>
      </c>
      <c r="I25" s="59" t="s">
        <v>81</v>
      </c>
      <c r="J25" s="59" t="s">
        <v>126</v>
      </c>
      <c r="K25" s="59" t="s">
        <v>127</v>
      </c>
      <c r="L25" s="59"/>
      <c r="M25" s="62" t="s">
        <v>129</v>
      </c>
      <c r="N25" s="62"/>
      <c r="O25" s="63" t="s">
        <v>130</v>
      </c>
      <c r="P25" s="59"/>
      <c r="Q25" s="52"/>
      <c r="R25" s="59" t="s">
        <v>1879</v>
      </c>
      <c r="S25" s="59" t="s">
        <v>1880</v>
      </c>
      <c r="T25" s="59" t="s">
        <v>7</v>
      </c>
      <c r="U25" s="59" t="s">
        <v>1881</v>
      </c>
    </row>
    <row r="26" ht="48" customHeight="1" spans="1:21">
      <c r="A26" s="59" t="s">
        <v>1885</v>
      </c>
      <c r="B26" s="59" t="s">
        <v>1838</v>
      </c>
      <c r="C26" s="59"/>
      <c r="D26" s="59" t="s">
        <v>1868</v>
      </c>
      <c r="E26" s="59" t="s">
        <v>1886</v>
      </c>
      <c r="F26" s="59" t="s">
        <v>1841</v>
      </c>
      <c r="G26" s="59" t="s">
        <v>738</v>
      </c>
      <c r="H26" s="59" t="s">
        <v>1887</v>
      </c>
      <c r="I26" s="59" t="s">
        <v>81</v>
      </c>
      <c r="J26" s="59" t="s">
        <v>126</v>
      </c>
      <c r="K26" s="59" t="s">
        <v>127</v>
      </c>
      <c r="L26" s="59"/>
      <c r="M26" s="62" t="s">
        <v>129</v>
      </c>
      <c r="N26" s="62"/>
      <c r="O26" s="63" t="s">
        <v>130</v>
      </c>
      <c r="P26" s="59"/>
      <c r="Q26" s="52"/>
      <c r="R26" s="59" t="s">
        <v>1879</v>
      </c>
      <c r="S26" s="59" t="s">
        <v>1880</v>
      </c>
      <c r="T26" s="59" t="s">
        <v>7</v>
      </c>
      <c r="U26" s="59" t="s">
        <v>1881</v>
      </c>
    </row>
    <row r="27" ht="48" customHeight="1" spans="1:21">
      <c r="A27" s="59" t="s">
        <v>1888</v>
      </c>
      <c r="B27" s="59" t="s">
        <v>1838</v>
      </c>
      <c r="C27" s="59"/>
      <c r="D27" s="59" t="s">
        <v>1868</v>
      </c>
      <c r="E27" s="59" t="s">
        <v>1889</v>
      </c>
      <c r="F27" s="59" t="s">
        <v>1841</v>
      </c>
      <c r="G27" s="59" t="s">
        <v>741</v>
      </c>
      <c r="H27" s="59" t="s">
        <v>1890</v>
      </c>
      <c r="I27" s="59" t="s">
        <v>81</v>
      </c>
      <c r="J27" s="59" t="s">
        <v>126</v>
      </c>
      <c r="K27" s="59" t="s">
        <v>127</v>
      </c>
      <c r="L27" s="59"/>
      <c r="M27" s="62" t="s">
        <v>129</v>
      </c>
      <c r="N27" s="62"/>
      <c r="O27" s="63" t="s">
        <v>130</v>
      </c>
      <c r="P27" s="59"/>
      <c r="Q27" s="52"/>
      <c r="R27" s="59" t="s">
        <v>1879</v>
      </c>
      <c r="S27" s="59" t="s">
        <v>1880</v>
      </c>
      <c r="T27" s="59" t="s">
        <v>7</v>
      </c>
      <c r="U27" s="59" t="s">
        <v>1881</v>
      </c>
    </row>
    <row r="28" ht="48" customHeight="1" spans="1:21">
      <c r="A28" s="59" t="s">
        <v>1891</v>
      </c>
      <c r="B28" s="59" t="s">
        <v>1838</v>
      </c>
      <c r="C28" s="59"/>
      <c r="D28" s="59" t="s">
        <v>1868</v>
      </c>
      <c r="E28" s="59" t="s">
        <v>1892</v>
      </c>
      <c r="F28" s="59" t="s">
        <v>200</v>
      </c>
      <c r="G28" s="59" t="s">
        <v>1893</v>
      </c>
      <c r="H28" s="59" t="s">
        <v>1894</v>
      </c>
      <c r="I28" s="59" t="s">
        <v>48</v>
      </c>
      <c r="J28" s="59" t="s">
        <v>126</v>
      </c>
      <c r="K28" s="59" t="s">
        <v>127</v>
      </c>
      <c r="L28" s="59"/>
      <c r="M28" s="62" t="s">
        <v>129</v>
      </c>
      <c r="N28" s="62"/>
      <c r="O28" s="63" t="s">
        <v>130</v>
      </c>
      <c r="P28" s="59"/>
      <c r="Q28" s="52"/>
      <c r="R28" s="59"/>
      <c r="S28" s="59"/>
      <c r="T28" s="59"/>
      <c r="U28" s="59"/>
    </row>
    <row r="29" ht="81.95" customHeight="1" spans="1:21">
      <c r="A29" s="59" t="s">
        <v>1895</v>
      </c>
      <c r="B29" s="59" t="s">
        <v>1838</v>
      </c>
      <c r="C29" s="59"/>
      <c r="D29" s="59" t="s">
        <v>1868</v>
      </c>
      <c r="E29" s="59" t="s">
        <v>1896</v>
      </c>
      <c r="F29" s="59" t="s">
        <v>200</v>
      </c>
      <c r="G29" s="59" t="s">
        <v>1897</v>
      </c>
      <c r="H29" s="59" t="s">
        <v>1898</v>
      </c>
      <c r="I29" s="59" t="s">
        <v>48</v>
      </c>
      <c r="J29" s="59" t="s">
        <v>126</v>
      </c>
      <c r="K29" s="59" t="s">
        <v>127</v>
      </c>
      <c r="L29" s="59"/>
      <c r="M29" s="62" t="s">
        <v>129</v>
      </c>
      <c r="N29" s="62"/>
      <c r="O29" s="63" t="s">
        <v>130</v>
      </c>
      <c r="P29" s="59"/>
      <c r="Q29" s="52"/>
      <c r="R29" s="59"/>
      <c r="S29" s="59"/>
      <c r="T29" s="59"/>
      <c r="U29" s="59"/>
    </row>
    <row r="30" ht="48" customHeight="1" spans="1:21">
      <c r="A30" s="59" t="s">
        <v>1899</v>
      </c>
      <c r="B30" s="59" t="s">
        <v>28</v>
      </c>
      <c r="C30" s="59"/>
      <c r="D30" s="59" t="s">
        <v>1900</v>
      </c>
      <c r="E30" s="59" t="s">
        <v>1901</v>
      </c>
      <c r="F30" s="59" t="s">
        <v>1902</v>
      </c>
      <c r="G30" s="59" t="s">
        <v>1903</v>
      </c>
      <c r="H30" s="59" t="s">
        <v>1904</v>
      </c>
      <c r="I30" s="59" t="s">
        <v>48</v>
      </c>
      <c r="J30" s="59" t="s">
        <v>126</v>
      </c>
      <c r="K30" s="59" t="s">
        <v>127</v>
      </c>
      <c r="L30" s="59" t="s">
        <v>699</v>
      </c>
      <c r="M30" s="62" t="s">
        <v>190</v>
      </c>
      <c r="N30" s="62" t="s">
        <v>191</v>
      </c>
      <c r="O30" s="63" t="s">
        <v>130</v>
      </c>
      <c r="P30" s="59"/>
      <c r="Q30" s="59"/>
      <c r="R30" s="59"/>
      <c r="S30" s="59"/>
      <c r="T30" s="59"/>
      <c r="U30" s="59"/>
    </row>
    <row r="31" ht="103.5" customHeight="1" spans="1:21">
      <c r="A31" s="59" t="s">
        <v>1905</v>
      </c>
      <c r="B31" s="59" t="s">
        <v>28</v>
      </c>
      <c r="C31" s="59"/>
      <c r="D31" s="59" t="s">
        <v>1900</v>
      </c>
      <c r="E31" s="59" t="s">
        <v>1901</v>
      </c>
      <c r="F31" s="59" t="s">
        <v>1902</v>
      </c>
      <c r="G31" s="59" t="s">
        <v>1906</v>
      </c>
      <c r="H31" s="59" t="s">
        <v>1907</v>
      </c>
      <c r="I31" s="59" t="s">
        <v>48</v>
      </c>
      <c r="J31" s="59" t="s">
        <v>126</v>
      </c>
      <c r="K31" s="59" t="s">
        <v>127</v>
      </c>
      <c r="L31" s="59" t="s">
        <v>699</v>
      </c>
      <c r="M31" s="62" t="s">
        <v>190</v>
      </c>
      <c r="N31" s="62" t="s">
        <v>191</v>
      </c>
      <c r="O31" s="63" t="s">
        <v>130</v>
      </c>
      <c r="P31" s="59"/>
      <c r="Q31" s="59"/>
      <c r="R31" s="59"/>
      <c r="S31" s="59"/>
      <c r="T31" s="59"/>
      <c r="U31" s="59"/>
    </row>
    <row r="32" ht="48" customHeight="1" spans="1:21">
      <c r="A32" s="59" t="s">
        <v>1908</v>
      </c>
      <c r="B32" s="59" t="s">
        <v>28</v>
      </c>
      <c r="C32" s="59"/>
      <c r="D32" s="59" t="s">
        <v>1900</v>
      </c>
      <c r="E32" s="59" t="s">
        <v>1909</v>
      </c>
      <c r="F32" s="59" t="s">
        <v>200</v>
      </c>
      <c r="G32" s="59" t="s">
        <v>1910</v>
      </c>
      <c r="H32" s="59" t="s">
        <v>1911</v>
      </c>
      <c r="I32" s="59" t="s">
        <v>48</v>
      </c>
      <c r="J32" s="59" t="s">
        <v>126</v>
      </c>
      <c r="K32" s="59" t="s">
        <v>127</v>
      </c>
      <c r="L32" s="59" t="s">
        <v>699</v>
      </c>
      <c r="M32" s="62" t="s">
        <v>129</v>
      </c>
      <c r="N32" s="62"/>
      <c r="O32" s="63" t="s">
        <v>130</v>
      </c>
      <c r="P32" s="59"/>
      <c r="Q32" s="59"/>
      <c r="R32" s="59"/>
      <c r="S32" s="59"/>
      <c r="T32" s="59"/>
      <c r="U32" s="59"/>
    </row>
    <row r="33" ht="181.35" customHeight="1" spans="1:21">
      <c r="A33" s="59" t="s">
        <v>1912</v>
      </c>
      <c r="B33" s="59" t="s">
        <v>28</v>
      </c>
      <c r="C33" s="59"/>
      <c r="D33" s="59" t="s">
        <v>1900</v>
      </c>
      <c r="E33" s="59" t="s">
        <v>1913</v>
      </c>
      <c r="F33" s="59" t="s">
        <v>200</v>
      </c>
      <c r="G33" s="59" t="s">
        <v>1914</v>
      </c>
      <c r="H33" s="59" t="s">
        <v>1915</v>
      </c>
      <c r="I33" s="59" t="s">
        <v>48</v>
      </c>
      <c r="J33" s="59" t="s">
        <v>126</v>
      </c>
      <c r="K33" s="59" t="s">
        <v>127</v>
      </c>
      <c r="L33" s="59" t="s">
        <v>699</v>
      </c>
      <c r="M33" s="62" t="s">
        <v>129</v>
      </c>
      <c r="N33" s="62"/>
      <c r="O33" s="63" t="s">
        <v>130</v>
      </c>
      <c r="P33" s="59"/>
      <c r="Q33" s="59"/>
      <c r="R33" s="59"/>
      <c r="S33" s="59"/>
      <c r="T33" s="59"/>
      <c r="U33" s="59"/>
    </row>
    <row r="34" ht="167.45" customHeight="1" spans="1:21">
      <c r="A34" s="59" t="s">
        <v>1916</v>
      </c>
      <c r="B34" s="59" t="s">
        <v>28</v>
      </c>
      <c r="C34" s="59"/>
      <c r="D34" s="59" t="s">
        <v>1900</v>
      </c>
      <c r="E34" s="59" t="s">
        <v>1917</v>
      </c>
      <c r="F34" s="59" t="s">
        <v>200</v>
      </c>
      <c r="G34" s="59" t="s">
        <v>1918</v>
      </c>
      <c r="H34" s="59" t="s">
        <v>1919</v>
      </c>
      <c r="I34" s="59" t="s">
        <v>48</v>
      </c>
      <c r="J34" s="59" t="s">
        <v>126</v>
      </c>
      <c r="K34" s="59" t="s">
        <v>127</v>
      </c>
      <c r="L34" s="59" t="s">
        <v>699</v>
      </c>
      <c r="M34" s="62" t="s">
        <v>129</v>
      </c>
      <c r="N34" s="62"/>
      <c r="O34" s="63" t="s">
        <v>130</v>
      </c>
      <c r="P34" s="59"/>
      <c r="Q34" s="59"/>
      <c r="R34" s="59"/>
      <c r="S34" s="59"/>
      <c r="T34" s="59"/>
      <c r="U34" s="59"/>
    </row>
    <row r="35" ht="75.75" customHeight="1" spans="1:21">
      <c r="A35" s="59" t="s">
        <v>1920</v>
      </c>
      <c r="B35" s="59" t="s">
        <v>1921</v>
      </c>
      <c r="C35" s="59"/>
      <c r="D35" s="59" t="s">
        <v>1922</v>
      </c>
      <c r="E35" s="59" t="s">
        <v>1923</v>
      </c>
      <c r="F35" s="59" t="s">
        <v>122</v>
      </c>
      <c r="G35" s="59" t="s">
        <v>1924</v>
      </c>
      <c r="H35" s="59" t="s">
        <v>1925</v>
      </c>
      <c r="I35" s="59" t="s">
        <v>48</v>
      </c>
      <c r="J35" s="59" t="s">
        <v>126</v>
      </c>
      <c r="K35" s="59" t="s">
        <v>127</v>
      </c>
      <c r="L35" s="59" t="s">
        <v>699</v>
      </c>
      <c r="M35" s="62" t="s">
        <v>190</v>
      </c>
      <c r="N35" s="62" t="s">
        <v>191</v>
      </c>
      <c r="O35" s="63" t="s">
        <v>130</v>
      </c>
      <c r="P35" s="59"/>
      <c r="Q35" s="59"/>
      <c r="R35" s="59"/>
      <c r="S35" s="59"/>
      <c r="T35" s="59"/>
      <c r="U35" s="59"/>
    </row>
    <row r="36" ht="48" customHeight="1" spans="1:21">
      <c r="A36" s="59" t="s">
        <v>1926</v>
      </c>
      <c r="B36" s="59" t="s">
        <v>1921</v>
      </c>
      <c r="C36" s="59"/>
      <c r="D36" s="59" t="s">
        <v>1922</v>
      </c>
      <c r="E36" s="59" t="s">
        <v>1927</v>
      </c>
      <c r="F36" s="59" t="s">
        <v>122</v>
      </c>
      <c r="G36" s="59" t="s">
        <v>1928</v>
      </c>
      <c r="H36" s="59" t="s">
        <v>1929</v>
      </c>
      <c r="I36" s="59" t="s">
        <v>48</v>
      </c>
      <c r="J36" s="59" t="s">
        <v>126</v>
      </c>
      <c r="K36" s="59" t="s">
        <v>127</v>
      </c>
      <c r="L36" s="59" t="s">
        <v>699</v>
      </c>
      <c r="M36" s="62" t="s">
        <v>190</v>
      </c>
      <c r="N36" s="62" t="s">
        <v>191</v>
      </c>
      <c r="O36" s="63" t="s">
        <v>130</v>
      </c>
      <c r="P36" s="59"/>
      <c r="Q36" s="59"/>
      <c r="R36" s="59"/>
      <c r="S36" s="59"/>
      <c r="T36" s="59"/>
      <c r="U36" s="59"/>
    </row>
    <row r="37" ht="48" customHeight="1" spans="1:21">
      <c r="A37" s="59" t="s">
        <v>1930</v>
      </c>
      <c r="B37" s="59" t="s">
        <v>28</v>
      </c>
      <c r="C37" s="59"/>
      <c r="D37" s="59" t="s">
        <v>1922</v>
      </c>
      <c r="E37" s="59" t="s">
        <v>1931</v>
      </c>
      <c r="F37" s="59" t="s">
        <v>1932</v>
      </c>
      <c r="G37" s="59" t="s">
        <v>1933</v>
      </c>
      <c r="H37" s="59" t="s">
        <v>694</v>
      </c>
      <c r="I37" s="59" t="s">
        <v>81</v>
      </c>
      <c r="J37" s="59" t="s">
        <v>126</v>
      </c>
      <c r="K37" s="59" t="s">
        <v>127</v>
      </c>
      <c r="L37" s="59" t="s">
        <v>699</v>
      </c>
      <c r="M37" s="62" t="s">
        <v>129</v>
      </c>
      <c r="N37" s="62"/>
      <c r="O37" s="63" t="s">
        <v>130</v>
      </c>
      <c r="P37" s="59"/>
      <c r="Q37" s="59"/>
      <c r="R37" s="59" t="s">
        <v>1934</v>
      </c>
      <c r="S37" s="59" t="s">
        <v>1935</v>
      </c>
      <c r="T37" s="59" t="s">
        <v>7</v>
      </c>
      <c r="U37" s="59" t="s">
        <v>1881</v>
      </c>
    </row>
    <row r="38" ht="132.75" customHeight="1" spans="1:21">
      <c r="A38" s="59" t="s">
        <v>1936</v>
      </c>
      <c r="B38" s="59" t="s">
        <v>28</v>
      </c>
      <c r="C38" s="59"/>
      <c r="D38" s="59" t="s">
        <v>1922</v>
      </c>
      <c r="E38" s="59" t="s">
        <v>1937</v>
      </c>
      <c r="F38" s="59" t="s">
        <v>1932</v>
      </c>
      <c r="G38" s="59" t="s">
        <v>1938</v>
      </c>
      <c r="H38" s="59" t="s">
        <v>698</v>
      </c>
      <c r="I38" s="59" t="s">
        <v>81</v>
      </c>
      <c r="J38" s="59" t="s">
        <v>126</v>
      </c>
      <c r="K38" s="59" t="s">
        <v>127</v>
      </c>
      <c r="L38" s="59" t="s">
        <v>699</v>
      </c>
      <c r="M38" s="62" t="s">
        <v>129</v>
      </c>
      <c r="N38" s="62"/>
      <c r="O38" s="63" t="s">
        <v>130</v>
      </c>
      <c r="P38" s="59"/>
      <c r="Q38" s="59"/>
      <c r="R38" s="59" t="s">
        <v>1934</v>
      </c>
      <c r="S38" s="59" t="s">
        <v>1935</v>
      </c>
      <c r="T38" s="59" t="s">
        <v>7</v>
      </c>
      <c r="U38" s="59" t="s">
        <v>1881</v>
      </c>
    </row>
    <row r="39" ht="48" customHeight="1" spans="1:21">
      <c r="A39" s="59" t="s">
        <v>1939</v>
      </c>
      <c r="B39" s="59" t="s">
        <v>28</v>
      </c>
      <c r="C39" s="59"/>
      <c r="D39" s="59" t="s">
        <v>1922</v>
      </c>
      <c r="E39" s="59" t="s">
        <v>1940</v>
      </c>
      <c r="F39" s="59" t="s">
        <v>1932</v>
      </c>
      <c r="G39" s="59" t="s">
        <v>1941</v>
      </c>
      <c r="H39" s="59" t="s">
        <v>1942</v>
      </c>
      <c r="I39" s="59" t="s">
        <v>81</v>
      </c>
      <c r="J39" s="59" t="s">
        <v>126</v>
      </c>
      <c r="K39" s="59" t="s">
        <v>127</v>
      </c>
      <c r="L39" s="59" t="s">
        <v>699</v>
      </c>
      <c r="M39" s="62" t="s">
        <v>129</v>
      </c>
      <c r="N39" s="62"/>
      <c r="O39" s="63" t="s">
        <v>130</v>
      </c>
      <c r="P39" s="59"/>
      <c r="Q39" s="59"/>
      <c r="R39" s="59" t="s">
        <v>1934</v>
      </c>
      <c r="S39" s="59" t="s">
        <v>1935</v>
      </c>
      <c r="T39" s="59" t="s">
        <v>7</v>
      </c>
      <c r="U39" s="59" t="s">
        <v>1881</v>
      </c>
    </row>
    <row r="40" ht="125.25" customHeight="1" spans="1:21">
      <c r="A40" s="59" t="s">
        <v>1943</v>
      </c>
      <c r="B40" s="59" t="s">
        <v>28</v>
      </c>
      <c r="C40" s="59"/>
      <c r="D40" s="59" t="s">
        <v>1922</v>
      </c>
      <c r="E40" s="59" t="s">
        <v>1944</v>
      </c>
      <c r="F40" s="59" t="s">
        <v>1932</v>
      </c>
      <c r="G40" s="59" t="s">
        <v>1945</v>
      </c>
      <c r="H40" s="59" t="s">
        <v>1946</v>
      </c>
      <c r="I40" s="59" t="s">
        <v>81</v>
      </c>
      <c r="J40" s="59" t="s">
        <v>126</v>
      </c>
      <c r="K40" s="59" t="s">
        <v>127</v>
      </c>
      <c r="L40" s="59" t="s">
        <v>699</v>
      </c>
      <c r="M40" s="62" t="s">
        <v>129</v>
      </c>
      <c r="N40" s="62"/>
      <c r="O40" s="63" t="s">
        <v>130</v>
      </c>
      <c r="P40" s="59"/>
      <c r="Q40" s="59"/>
      <c r="R40" s="59" t="s">
        <v>1934</v>
      </c>
      <c r="S40" s="59" t="s">
        <v>1935</v>
      </c>
      <c r="T40" s="59" t="s">
        <v>7</v>
      </c>
      <c r="U40" s="59" t="s">
        <v>1881</v>
      </c>
    </row>
    <row r="41" ht="48" customHeight="1" spans="1:21">
      <c r="A41" s="59" t="s">
        <v>1947</v>
      </c>
      <c r="B41" s="59" t="s">
        <v>28</v>
      </c>
      <c r="C41" s="59"/>
      <c r="D41" s="59" t="s">
        <v>1922</v>
      </c>
      <c r="E41" s="59" t="s">
        <v>1948</v>
      </c>
      <c r="F41" s="59" t="s">
        <v>200</v>
      </c>
      <c r="G41" s="59" t="s">
        <v>1949</v>
      </c>
      <c r="H41" s="59" t="s">
        <v>1950</v>
      </c>
      <c r="I41" s="59" t="s">
        <v>48</v>
      </c>
      <c r="J41" s="59" t="s">
        <v>126</v>
      </c>
      <c r="K41" s="59" t="s">
        <v>127</v>
      </c>
      <c r="L41" s="59" t="s">
        <v>699</v>
      </c>
      <c r="M41" s="62" t="s">
        <v>129</v>
      </c>
      <c r="N41" s="62"/>
      <c r="O41" s="63" t="s">
        <v>130</v>
      </c>
      <c r="P41" s="59"/>
      <c r="Q41" s="59"/>
      <c r="R41" s="59"/>
      <c r="S41" s="59"/>
      <c r="T41" s="59"/>
      <c r="U41" s="59"/>
    </row>
    <row r="42" ht="81" customHeight="1" spans="1:21">
      <c r="A42" s="59" t="s">
        <v>1951</v>
      </c>
      <c r="B42" s="59" t="s">
        <v>1921</v>
      </c>
      <c r="C42" s="59"/>
      <c r="D42" s="59" t="s">
        <v>1952</v>
      </c>
      <c r="E42" s="59" t="s">
        <v>1953</v>
      </c>
      <c r="F42" s="59" t="s">
        <v>122</v>
      </c>
      <c r="G42" s="59" t="s">
        <v>1954</v>
      </c>
      <c r="H42" s="59" t="s">
        <v>1955</v>
      </c>
      <c r="I42" s="59" t="s">
        <v>48</v>
      </c>
      <c r="J42" s="59" t="s">
        <v>126</v>
      </c>
      <c r="K42" s="59" t="s">
        <v>127</v>
      </c>
      <c r="L42" s="59" t="s">
        <v>699</v>
      </c>
      <c r="M42" s="62" t="s">
        <v>190</v>
      </c>
      <c r="N42" s="62" t="s">
        <v>191</v>
      </c>
      <c r="O42" s="63" t="s">
        <v>130</v>
      </c>
      <c r="P42" s="59"/>
      <c r="Q42" s="59"/>
      <c r="R42" s="59"/>
      <c r="S42" s="59"/>
      <c r="T42" s="59"/>
      <c r="U42" s="59"/>
    </row>
    <row r="43" ht="48" customHeight="1" spans="1:21">
      <c r="A43" s="59" t="s">
        <v>1956</v>
      </c>
      <c r="B43" s="59" t="s">
        <v>1921</v>
      </c>
      <c r="C43" s="59"/>
      <c r="D43" s="59" t="s">
        <v>1952</v>
      </c>
      <c r="E43" s="59" t="s">
        <v>1957</v>
      </c>
      <c r="F43" s="59" t="s">
        <v>122</v>
      </c>
      <c r="G43" s="59" t="s">
        <v>1958</v>
      </c>
      <c r="H43" s="59" t="s">
        <v>1959</v>
      </c>
      <c r="I43" s="59" t="s">
        <v>48</v>
      </c>
      <c r="J43" s="59" t="s">
        <v>126</v>
      </c>
      <c r="K43" s="59" t="s">
        <v>127</v>
      </c>
      <c r="L43" s="59" t="s">
        <v>699</v>
      </c>
      <c r="M43" s="62" t="s">
        <v>190</v>
      </c>
      <c r="N43" s="62" t="s">
        <v>191</v>
      </c>
      <c r="O43" s="63" t="s">
        <v>130</v>
      </c>
      <c r="P43" s="59"/>
      <c r="Q43" s="59"/>
      <c r="R43" s="59"/>
      <c r="S43" s="59"/>
      <c r="T43" s="59"/>
      <c r="U43" s="59"/>
    </row>
    <row r="44" ht="48" customHeight="1" spans="1:21">
      <c r="A44" s="59" t="s">
        <v>1960</v>
      </c>
      <c r="B44" s="59" t="s">
        <v>28</v>
      </c>
      <c r="C44" s="59"/>
      <c r="D44" s="59" t="s">
        <v>1952</v>
      </c>
      <c r="E44" s="59" t="s">
        <v>1961</v>
      </c>
      <c r="F44" s="59" t="s">
        <v>122</v>
      </c>
      <c r="G44" s="59" t="s">
        <v>1962</v>
      </c>
      <c r="H44" s="59" t="s">
        <v>694</v>
      </c>
      <c r="I44" s="59" t="s">
        <v>81</v>
      </c>
      <c r="J44" s="59" t="s">
        <v>126</v>
      </c>
      <c r="K44" s="59" t="s">
        <v>127</v>
      </c>
      <c r="L44" s="59" t="s">
        <v>699</v>
      </c>
      <c r="M44" s="62" t="s">
        <v>129</v>
      </c>
      <c r="N44" s="62"/>
      <c r="O44" s="63" t="s">
        <v>130</v>
      </c>
      <c r="P44" s="59"/>
      <c r="Q44" s="59"/>
      <c r="R44" s="59" t="s">
        <v>1934</v>
      </c>
      <c r="S44" s="59" t="s">
        <v>1935</v>
      </c>
      <c r="T44" s="59" t="s">
        <v>7</v>
      </c>
      <c r="U44" s="59" t="s">
        <v>1881</v>
      </c>
    </row>
    <row r="45" ht="48" customHeight="1" spans="1:21">
      <c r="A45" s="59" t="s">
        <v>1963</v>
      </c>
      <c r="B45" s="59" t="s">
        <v>28</v>
      </c>
      <c r="C45" s="59"/>
      <c r="D45" s="59" t="s">
        <v>1952</v>
      </c>
      <c r="E45" s="59" t="s">
        <v>1964</v>
      </c>
      <c r="F45" s="59" t="s">
        <v>122</v>
      </c>
      <c r="G45" s="59" t="s">
        <v>1965</v>
      </c>
      <c r="H45" s="59" t="s">
        <v>698</v>
      </c>
      <c r="I45" s="59" t="s">
        <v>81</v>
      </c>
      <c r="J45" s="59" t="s">
        <v>126</v>
      </c>
      <c r="K45" s="59" t="s">
        <v>127</v>
      </c>
      <c r="L45" s="59" t="s">
        <v>699</v>
      </c>
      <c r="M45" s="62" t="s">
        <v>129</v>
      </c>
      <c r="N45" s="62"/>
      <c r="O45" s="63" t="s">
        <v>130</v>
      </c>
      <c r="P45" s="59"/>
      <c r="Q45" s="59"/>
      <c r="R45" s="59" t="s">
        <v>1934</v>
      </c>
      <c r="S45" s="59" t="s">
        <v>1935</v>
      </c>
      <c r="T45" s="59" t="s">
        <v>7</v>
      </c>
      <c r="U45" s="59" t="s">
        <v>1881</v>
      </c>
    </row>
    <row r="46" ht="48" customHeight="1" spans="1:21">
      <c r="A46" s="59" t="s">
        <v>1966</v>
      </c>
      <c r="B46" s="59" t="s">
        <v>28</v>
      </c>
      <c r="C46" s="59"/>
      <c r="D46" s="59" t="s">
        <v>1952</v>
      </c>
      <c r="E46" s="59" t="s">
        <v>1967</v>
      </c>
      <c r="F46" s="59" t="s">
        <v>122</v>
      </c>
      <c r="G46" s="59" t="s">
        <v>1968</v>
      </c>
      <c r="H46" s="59" t="s">
        <v>1969</v>
      </c>
      <c r="I46" s="59" t="s">
        <v>81</v>
      </c>
      <c r="J46" s="59" t="s">
        <v>126</v>
      </c>
      <c r="K46" s="59" t="s">
        <v>127</v>
      </c>
      <c r="L46" s="59" t="s">
        <v>699</v>
      </c>
      <c r="M46" s="62" t="s">
        <v>129</v>
      </c>
      <c r="N46" s="62"/>
      <c r="O46" s="63" t="s">
        <v>130</v>
      </c>
      <c r="P46" s="59"/>
      <c r="Q46" s="59"/>
      <c r="R46" s="59" t="s">
        <v>1934</v>
      </c>
      <c r="S46" s="59" t="s">
        <v>1935</v>
      </c>
      <c r="T46" s="59" t="s">
        <v>7</v>
      </c>
      <c r="U46" s="59" t="s">
        <v>1881</v>
      </c>
    </row>
    <row r="47" ht="48" customHeight="1" spans="1:21">
      <c r="A47" s="59" t="s">
        <v>1970</v>
      </c>
      <c r="B47" s="59" t="s">
        <v>28</v>
      </c>
      <c r="C47" s="59"/>
      <c r="D47" s="59" t="s">
        <v>1952</v>
      </c>
      <c r="E47" s="59" t="s">
        <v>1971</v>
      </c>
      <c r="F47" s="59" t="s">
        <v>122</v>
      </c>
      <c r="G47" s="59" t="s">
        <v>1972</v>
      </c>
      <c r="H47" s="59" t="s">
        <v>1973</v>
      </c>
      <c r="I47" s="59" t="s">
        <v>81</v>
      </c>
      <c r="J47" s="59" t="s">
        <v>126</v>
      </c>
      <c r="K47" s="59" t="s">
        <v>127</v>
      </c>
      <c r="L47" s="59" t="s">
        <v>699</v>
      </c>
      <c r="M47" s="62" t="s">
        <v>129</v>
      </c>
      <c r="N47" s="62"/>
      <c r="O47" s="63" t="s">
        <v>130</v>
      </c>
      <c r="P47" s="59"/>
      <c r="Q47" s="59"/>
      <c r="R47" s="59" t="s">
        <v>1934</v>
      </c>
      <c r="S47" s="59" t="s">
        <v>1935</v>
      </c>
      <c r="T47" s="59" t="s">
        <v>7</v>
      </c>
      <c r="U47" s="59" t="s">
        <v>1881</v>
      </c>
    </row>
    <row r="48" ht="48" customHeight="1" spans="1:21">
      <c r="A48" s="59" t="s">
        <v>1974</v>
      </c>
      <c r="B48" s="59" t="s">
        <v>28</v>
      </c>
      <c r="C48" s="59"/>
      <c r="D48" s="59" t="s">
        <v>1952</v>
      </c>
      <c r="E48" s="59" t="s">
        <v>1975</v>
      </c>
      <c r="F48" s="59" t="s">
        <v>200</v>
      </c>
      <c r="G48" s="59" t="s">
        <v>1976</v>
      </c>
      <c r="H48" s="59" t="s">
        <v>1977</v>
      </c>
      <c r="I48" s="59" t="s">
        <v>48</v>
      </c>
      <c r="J48" s="59" t="s">
        <v>126</v>
      </c>
      <c r="K48" s="59" t="s">
        <v>127</v>
      </c>
      <c r="L48" s="59" t="s">
        <v>699</v>
      </c>
      <c r="M48" s="62" t="s">
        <v>129</v>
      </c>
      <c r="N48" s="62"/>
      <c r="O48" s="63" t="s">
        <v>130</v>
      </c>
      <c r="P48" s="59"/>
      <c r="Q48" s="59"/>
      <c r="R48" s="59"/>
      <c r="S48" s="59"/>
      <c r="T48" s="59"/>
      <c r="U48" s="59"/>
    </row>
    <row r="49" ht="48" customHeight="1" spans="1:21">
      <c r="A49" s="59" t="s">
        <v>1978</v>
      </c>
      <c r="B49" s="59" t="s">
        <v>1921</v>
      </c>
      <c r="C49" s="59"/>
      <c r="D49" s="59" t="s">
        <v>1979</v>
      </c>
      <c r="E49" s="59" t="s">
        <v>1980</v>
      </c>
      <c r="F49" s="59" t="s">
        <v>122</v>
      </c>
      <c r="G49" s="59" t="s">
        <v>1981</v>
      </c>
      <c r="H49" s="59" t="s">
        <v>1982</v>
      </c>
      <c r="I49" s="59" t="s">
        <v>48</v>
      </c>
      <c r="J49" s="59" t="s">
        <v>126</v>
      </c>
      <c r="K49" s="59" t="s">
        <v>127</v>
      </c>
      <c r="L49" s="59" t="s">
        <v>699</v>
      </c>
      <c r="M49" s="62" t="s">
        <v>190</v>
      </c>
      <c r="N49" s="62" t="s">
        <v>191</v>
      </c>
      <c r="O49" s="63" t="s">
        <v>130</v>
      </c>
      <c r="P49" s="59"/>
      <c r="Q49" s="59"/>
      <c r="R49" s="59"/>
      <c r="S49" s="59"/>
      <c r="T49" s="59"/>
      <c r="U49" s="59"/>
    </row>
    <row r="50" ht="108.6" customHeight="1" spans="1:21">
      <c r="A50" s="59" t="s">
        <v>1983</v>
      </c>
      <c r="B50" s="59" t="s">
        <v>1921</v>
      </c>
      <c r="C50" s="59"/>
      <c r="D50" s="59" t="s">
        <v>1979</v>
      </c>
      <c r="E50" s="59" t="s">
        <v>1984</v>
      </c>
      <c r="F50" s="59" t="s">
        <v>122</v>
      </c>
      <c r="G50" s="59" t="s">
        <v>1985</v>
      </c>
      <c r="H50" s="59" t="s">
        <v>1986</v>
      </c>
      <c r="I50" s="59" t="s">
        <v>48</v>
      </c>
      <c r="J50" s="59" t="s">
        <v>126</v>
      </c>
      <c r="K50" s="59" t="s">
        <v>127</v>
      </c>
      <c r="L50" s="59" t="s">
        <v>699</v>
      </c>
      <c r="M50" s="62" t="s">
        <v>190</v>
      </c>
      <c r="N50" s="62" t="s">
        <v>191</v>
      </c>
      <c r="O50" s="63" t="s">
        <v>130</v>
      </c>
      <c r="P50" s="59"/>
      <c r="Q50" s="59"/>
      <c r="R50" s="59"/>
      <c r="S50" s="59"/>
      <c r="T50" s="59"/>
      <c r="U50" s="59"/>
    </row>
    <row r="51" ht="48" customHeight="1" spans="1:21">
      <c r="A51" s="59" t="s">
        <v>1987</v>
      </c>
      <c r="B51" s="59" t="s">
        <v>28</v>
      </c>
      <c r="C51" s="59"/>
      <c r="D51" s="59" t="s">
        <v>1979</v>
      </c>
      <c r="E51" s="59" t="s">
        <v>1988</v>
      </c>
      <c r="F51" s="59" t="s">
        <v>122</v>
      </c>
      <c r="G51" s="59" t="s">
        <v>1989</v>
      </c>
      <c r="H51" s="59" t="s">
        <v>694</v>
      </c>
      <c r="I51" s="59" t="s">
        <v>81</v>
      </c>
      <c r="J51" s="59" t="s">
        <v>126</v>
      </c>
      <c r="K51" s="59" t="s">
        <v>127</v>
      </c>
      <c r="L51" s="59" t="s">
        <v>699</v>
      </c>
      <c r="M51" s="62" t="s">
        <v>129</v>
      </c>
      <c r="N51" s="62"/>
      <c r="O51" s="63" t="s">
        <v>130</v>
      </c>
      <c r="P51" s="59"/>
      <c r="Q51" s="59"/>
      <c r="R51" s="59" t="s">
        <v>1934</v>
      </c>
      <c r="S51" s="59" t="s">
        <v>1935</v>
      </c>
      <c r="T51" s="59" t="s">
        <v>7</v>
      </c>
      <c r="U51" s="59" t="s">
        <v>1881</v>
      </c>
    </row>
    <row r="52" ht="98.65" customHeight="1" spans="1:21">
      <c r="A52" s="59" t="s">
        <v>1990</v>
      </c>
      <c r="B52" s="59" t="s">
        <v>28</v>
      </c>
      <c r="C52" s="59"/>
      <c r="D52" s="59" t="s">
        <v>1979</v>
      </c>
      <c r="E52" s="59" t="s">
        <v>1991</v>
      </c>
      <c r="F52" s="59" t="s">
        <v>122</v>
      </c>
      <c r="G52" s="59" t="s">
        <v>1992</v>
      </c>
      <c r="H52" s="59" t="s">
        <v>698</v>
      </c>
      <c r="I52" s="59" t="s">
        <v>81</v>
      </c>
      <c r="J52" s="59" t="s">
        <v>126</v>
      </c>
      <c r="K52" s="59" t="s">
        <v>127</v>
      </c>
      <c r="L52" s="59" t="s">
        <v>699</v>
      </c>
      <c r="M52" s="62" t="s">
        <v>129</v>
      </c>
      <c r="N52" s="62"/>
      <c r="O52" s="63" t="s">
        <v>130</v>
      </c>
      <c r="P52" s="59"/>
      <c r="Q52" s="59"/>
      <c r="R52" s="59" t="s">
        <v>1934</v>
      </c>
      <c r="S52" s="59" t="s">
        <v>1935</v>
      </c>
      <c r="T52" s="59" t="s">
        <v>7</v>
      </c>
      <c r="U52" s="59" t="s">
        <v>1881</v>
      </c>
    </row>
    <row r="53" ht="88.5" customHeight="1" spans="1:21">
      <c r="A53" s="59" t="s">
        <v>1993</v>
      </c>
      <c r="B53" s="59" t="s">
        <v>28</v>
      </c>
      <c r="C53" s="59"/>
      <c r="D53" s="59" t="s">
        <v>1979</v>
      </c>
      <c r="E53" s="59" t="s">
        <v>1994</v>
      </c>
      <c r="F53" s="59" t="s">
        <v>122</v>
      </c>
      <c r="G53" s="59" t="s">
        <v>1995</v>
      </c>
      <c r="H53" s="59" t="s">
        <v>1996</v>
      </c>
      <c r="I53" s="59" t="s">
        <v>81</v>
      </c>
      <c r="J53" s="59" t="s">
        <v>126</v>
      </c>
      <c r="K53" s="59" t="s">
        <v>127</v>
      </c>
      <c r="L53" s="59" t="s">
        <v>699</v>
      </c>
      <c r="M53" s="62" t="s">
        <v>129</v>
      </c>
      <c r="N53" s="62"/>
      <c r="O53" s="63" t="s">
        <v>130</v>
      </c>
      <c r="P53" s="59"/>
      <c r="Q53" s="59"/>
      <c r="R53" s="59" t="s">
        <v>1934</v>
      </c>
      <c r="S53" s="59" t="s">
        <v>1935</v>
      </c>
      <c r="T53" s="59" t="s">
        <v>7</v>
      </c>
      <c r="U53" s="59" t="s">
        <v>1881</v>
      </c>
    </row>
    <row r="54" ht="113.1" customHeight="1" spans="1:21">
      <c r="A54" s="59" t="s">
        <v>1997</v>
      </c>
      <c r="B54" s="59" t="s">
        <v>28</v>
      </c>
      <c r="C54" s="59"/>
      <c r="D54" s="59" t="s">
        <v>1979</v>
      </c>
      <c r="E54" s="59" t="s">
        <v>1998</v>
      </c>
      <c r="F54" s="59" t="s">
        <v>122</v>
      </c>
      <c r="G54" s="59" t="s">
        <v>1999</v>
      </c>
      <c r="H54" s="59" t="s">
        <v>2000</v>
      </c>
      <c r="I54" s="59" t="s">
        <v>81</v>
      </c>
      <c r="J54" s="59" t="s">
        <v>126</v>
      </c>
      <c r="K54" s="59" t="s">
        <v>127</v>
      </c>
      <c r="L54" s="59" t="s">
        <v>699</v>
      </c>
      <c r="M54" s="62" t="s">
        <v>129</v>
      </c>
      <c r="N54" s="62"/>
      <c r="O54" s="63" t="s">
        <v>130</v>
      </c>
      <c r="P54" s="59"/>
      <c r="Q54" s="59"/>
      <c r="R54" s="59" t="s">
        <v>1934</v>
      </c>
      <c r="S54" s="59" t="s">
        <v>1935</v>
      </c>
      <c r="T54" s="59" t="s">
        <v>7</v>
      </c>
      <c r="U54" s="59" t="s">
        <v>1881</v>
      </c>
    </row>
    <row r="55" ht="115.35" customHeight="1" spans="1:21">
      <c r="A55" s="59" t="s">
        <v>2001</v>
      </c>
      <c r="B55" s="59" t="s">
        <v>28</v>
      </c>
      <c r="C55" s="59"/>
      <c r="D55" s="59" t="s">
        <v>1979</v>
      </c>
      <c r="E55" s="59" t="s">
        <v>2002</v>
      </c>
      <c r="F55" s="59" t="s">
        <v>200</v>
      </c>
      <c r="G55" s="59" t="s">
        <v>2003</v>
      </c>
      <c r="H55" s="59" t="s">
        <v>2004</v>
      </c>
      <c r="I55" s="59" t="s">
        <v>48</v>
      </c>
      <c r="J55" s="59" t="s">
        <v>126</v>
      </c>
      <c r="K55" s="59" t="s">
        <v>127</v>
      </c>
      <c r="L55" s="59" t="s">
        <v>699</v>
      </c>
      <c r="M55" s="62" t="s">
        <v>129</v>
      </c>
      <c r="N55" s="62"/>
      <c r="O55" s="63" t="s">
        <v>130</v>
      </c>
      <c r="P55" s="59"/>
      <c r="Q55" s="59"/>
      <c r="R55" s="59"/>
      <c r="S55" s="59"/>
      <c r="T55" s="59"/>
      <c r="U55" s="59"/>
    </row>
    <row r="56" ht="111.95" customHeight="1" spans="1:21">
      <c r="A56" s="59" t="s">
        <v>2005</v>
      </c>
      <c r="B56" s="59" t="s">
        <v>1921</v>
      </c>
      <c r="C56" s="59"/>
      <c r="D56" s="59" t="s">
        <v>2006</v>
      </c>
      <c r="E56" s="59" t="s">
        <v>2007</v>
      </c>
      <c r="F56" s="59" t="s">
        <v>122</v>
      </c>
      <c r="G56" s="59" t="s">
        <v>2008</v>
      </c>
      <c r="H56" s="59" t="s">
        <v>2009</v>
      </c>
      <c r="I56" s="59" t="s">
        <v>48</v>
      </c>
      <c r="J56" s="59" t="s">
        <v>126</v>
      </c>
      <c r="K56" s="59" t="s">
        <v>127</v>
      </c>
      <c r="L56" s="59" t="s">
        <v>699</v>
      </c>
      <c r="M56" s="62" t="s">
        <v>190</v>
      </c>
      <c r="N56" s="62" t="s">
        <v>191</v>
      </c>
      <c r="O56" s="63" t="s">
        <v>130</v>
      </c>
      <c r="P56" s="59"/>
      <c r="Q56" s="59"/>
      <c r="R56" s="59"/>
      <c r="S56" s="59"/>
      <c r="T56" s="59"/>
      <c r="U56" s="59"/>
    </row>
    <row r="57" ht="161.85" customHeight="1" spans="1:21">
      <c r="A57" s="59" t="s">
        <v>2010</v>
      </c>
      <c r="B57" s="59" t="s">
        <v>1921</v>
      </c>
      <c r="C57" s="59"/>
      <c r="D57" s="59" t="s">
        <v>2006</v>
      </c>
      <c r="E57" s="59" t="s">
        <v>2011</v>
      </c>
      <c r="F57" s="59" t="s">
        <v>122</v>
      </c>
      <c r="G57" s="59" t="s">
        <v>2012</v>
      </c>
      <c r="H57" s="59" t="s">
        <v>2013</v>
      </c>
      <c r="I57" s="59" t="s">
        <v>48</v>
      </c>
      <c r="J57" s="59" t="s">
        <v>126</v>
      </c>
      <c r="K57" s="59" t="s">
        <v>127</v>
      </c>
      <c r="L57" s="59" t="s">
        <v>699</v>
      </c>
      <c r="M57" s="62" t="s">
        <v>190</v>
      </c>
      <c r="N57" s="62" t="s">
        <v>191</v>
      </c>
      <c r="O57" s="63" t="s">
        <v>130</v>
      </c>
      <c r="P57" s="59"/>
      <c r="Q57" s="59"/>
      <c r="R57" s="59"/>
      <c r="S57" s="59"/>
      <c r="T57" s="59"/>
      <c r="U57" s="59"/>
    </row>
    <row r="58" ht="48" customHeight="1" spans="1:21">
      <c r="A58" s="59" t="s">
        <v>2014</v>
      </c>
      <c r="B58" s="59" t="s">
        <v>28</v>
      </c>
      <c r="C58" s="59"/>
      <c r="D58" s="59" t="s">
        <v>2006</v>
      </c>
      <c r="E58" s="59" t="s">
        <v>2015</v>
      </c>
      <c r="F58" s="59" t="s">
        <v>200</v>
      </c>
      <c r="G58" s="59" t="s">
        <v>2016</v>
      </c>
      <c r="H58" s="59" t="s">
        <v>2017</v>
      </c>
      <c r="I58" s="59" t="s">
        <v>48</v>
      </c>
      <c r="J58" s="59" t="s">
        <v>126</v>
      </c>
      <c r="K58" s="59" t="s">
        <v>127</v>
      </c>
      <c r="L58" s="59" t="s">
        <v>699</v>
      </c>
      <c r="M58" s="62" t="s">
        <v>129</v>
      </c>
      <c r="N58" s="62"/>
      <c r="O58" s="63" t="s">
        <v>130</v>
      </c>
      <c r="P58" s="59"/>
      <c r="Q58" s="59"/>
      <c r="R58" s="59"/>
      <c r="S58" s="59"/>
      <c r="T58" s="59"/>
      <c r="U58" s="59"/>
    </row>
    <row r="59" ht="69.4" customHeight="1" spans="1:21">
      <c r="A59" s="59" t="s">
        <v>2018</v>
      </c>
      <c r="B59" s="59" t="s">
        <v>28</v>
      </c>
      <c r="C59" s="59"/>
      <c r="D59" s="59" t="s">
        <v>2006</v>
      </c>
      <c r="E59" s="59" t="s">
        <v>2019</v>
      </c>
      <c r="F59" s="59" t="s">
        <v>122</v>
      </c>
      <c r="G59" s="59" t="s">
        <v>2020</v>
      </c>
      <c r="H59" s="59" t="s">
        <v>2021</v>
      </c>
      <c r="I59" s="59" t="s">
        <v>81</v>
      </c>
      <c r="J59" s="59" t="s">
        <v>126</v>
      </c>
      <c r="K59" s="59" t="s">
        <v>127</v>
      </c>
      <c r="L59" s="59" t="s">
        <v>699</v>
      </c>
      <c r="M59" s="62" t="s">
        <v>129</v>
      </c>
      <c r="N59" s="62"/>
      <c r="O59" s="63" t="s">
        <v>130</v>
      </c>
      <c r="P59" s="59"/>
      <c r="Q59" s="59"/>
      <c r="R59" s="59" t="s">
        <v>1934</v>
      </c>
      <c r="S59" s="59" t="s">
        <v>1935</v>
      </c>
      <c r="T59" s="59" t="s">
        <v>7</v>
      </c>
      <c r="U59" s="59" t="s">
        <v>1881</v>
      </c>
    </row>
    <row r="60" ht="48" customHeight="1" spans="1:21">
      <c r="A60" s="59" t="s">
        <v>2022</v>
      </c>
      <c r="B60" s="59" t="s">
        <v>28</v>
      </c>
      <c r="C60" s="59"/>
      <c r="D60" s="59" t="s">
        <v>2006</v>
      </c>
      <c r="E60" s="59" t="s">
        <v>2023</v>
      </c>
      <c r="F60" s="59" t="s">
        <v>122</v>
      </c>
      <c r="G60" s="59" t="s">
        <v>2024</v>
      </c>
      <c r="H60" s="59" t="s">
        <v>2025</v>
      </c>
      <c r="I60" s="59" t="s">
        <v>81</v>
      </c>
      <c r="J60" s="59" t="s">
        <v>126</v>
      </c>
      <c r="K60" s="59" t="s">
        <v>127</v>
      </c>
      <c r="L60" s="59" t="s">
        <v>699</v>
      </c>
      <c r="M60" s="62" t="s">
        <v>129</v>
      </c>
      <c r="N60" s="62"/>
      <c r="O60" s="63" t="s">
        <v>130</v>
      </c>
      <c r="P60" s="59"/>
      <c r="Q60" s="59"/>
      <c r="R60" s="59" t="s">
        <v>1934</v>
      </c>
      <c r="S60" s="59" t="s">
        <v>1935</v>
      </c>
      <c r="T60" s="59" t="s">
        <v>7</v>
      </c>
      <c r="U60" s="59" t="s">
        <v>1881</v>
      </c>
    </row>
    <row r="61" ht="48" customHeight="1" spans="1:21">
      <c r="A61" s="59" t="s">
        <v>2026</v>
      </c>
      <c r="B61" s="59" t="s">
        <v>28</v>
      </c>
      <c r="C61" s="59"/>
      <c r="D61" s="59" t="s">
        <v>2006</v>
      </c>
      <c r="E61" s="59" t="s">
        <v>2027</v>
      </c>
      <c r="F61" s="59" t="s">
        <v>122</v>
      </c>
      <c r="G61" s="59" t="s">
        <v>2028</v>
      </c>
      <c r="H61" s="59" t="s">
        <v>2029</v>
      </c>
      <c r="I61" s="59" t="s">
        <v>81</v>
      </c>
      <c r="J61" s="59" t="s">
        <v>126</v>
      </c>
      <c r="K61" s="59" t="s">
        <v>127</v>
      </c>
      <c r="L61" s="59" t="s">
        <v>699</v>
      </c>
      <c r="M61" s="62" t="s">
        <v>129</v>
      </c>
      <c r="N61" s="62"/>
      <c r="O61" s="63" t="s">
        <v>130</v>
      </c>
      <c r="P61" s="59"/>
      <c r="Q61" s="59"/>
      <c r="R61" s="59" t="s">
        <v>1934</v>
      </c>
      <c r="S61" s="59" t="s">
        <v>1935</v>
      </c>
      <c r="T61" s="59" t="s">
        <v>7</v>
      </c>
      <c r="U61" s="59" t="s">
        <v>1881</v>
      </c>
    </row>
    <row r="62" ht="48" customHeight="1" spans="1:21">
      <c r="A62" s="59" t="s">
        <v>2030</v>
      </c>
      <c r="B62" s="59" t="s">
        <v>28</v>
      </c>
      <c r="C62" s="59"/>
      <c r="D62" s="59" t="s">
        <v>2006</v>
      </c>
      <c r="E62" s="59" t="s">
        <v>2031</v>
      </c>
      <c r="F62" s="59" t="s">
        <v>122</v>
      </c>
      <c r="G62" s="59" t="s">
        <v>2032</v>
      </c>
      <c r="H62" s="59" t="s">
        <v>2033</v>
      </c>
      <c r="I62" s="59" t="s">
        <v>81</v>
      </c>
      <c r="J62" s="59" t="s">
        <v>126</v>
      </c>
      <c r="K62" s="59" t="s">
        <v>127</v>
      </c>
      <c r="L62" s="59" t="s">
        <v>699</v>
      </c>
      <c r="M62" s="62" t="s">
        <v>129</v>
      </c>
      <c r="N62" s="62"/>
      <c r="O62" s="63" t="s">
        <v>130</v>
      </c>
      <c r="P62" s="59"/>
      <c r="Q62" s="59"/>
      <c r="R62" s="59" t="s">
        <v>1934</v>
      </c>
      <c r="S62" s="59" t="s">
        <v>1935</v>
      </c>
      <c r="T62" s="59" t="s">
        <v>7</v>
      </c>
      <c r="U62" s="59" t="s">
        <v>1881</v>
      </c>
    </row>
    <row r="63" ht="48" customHeight="1" spans="1:21">
      <c r="A63" s="59" t="s">
        <v>2034</v>
      </c>
      <c r="B63" s="59" t="s">
        <v>28</v>
      </c>
      <c r="C63" s="59"/>
      <c r="D63" s="59" t="s">
        <v>2006</v>
      </c>
      <c r="E63" s="59" t="s">
        <v>2035</v>
      </c>
      <c r="F63" s="59" t="s">
        <v>122</v>
      </c>
      <c r="G63" s="59" t="s">
        <v>2036</v>
      </c>
      <c r="H63" s="59" t="s">
        <v>694</v>
      </c>
      <c r="I63" s="59" t="s">
        <v>81</v>
      </c>
      <c r="J63" s="59" t="s">
        <v>126</v>
      </c>
      <c r="K63" s="59" t="s">
        <v>127</v>
      </c>
      <c r="L63" s="59" t="s">
        <v>699</v>
      </c>
      <c r="M63" s="62" t="s">
        <v>129</v>
      </c>
      <c r="N63" s="62"/>
      <c r="O63" s="63" t="s">
        <v>130</v>
      </c>
      <c r="P63" s="59"/>
      <c r="Q63" s="59"/>
      <c r="R63" s="59" t="s">
        <v>1934</v>
      </c>
      <c r="S63" s="59" t="s">
        <v>1935</v>
      </c>
      <c r="T63" s="59" t="s">
        <v>7</v>
      </c>
      <c r="U63" s="59" t="s">
        <v>1881</v>
      </c>
    </row>
    <row r="64" ht="48" customHeight="1" spans="1:21">
      <c r="A64" s="59" t="s">
        <v>2037</v>
      </c>
      <c r="B64" s="59" t="s">
        <v>28</v>
      </c>
      <c r="C64" s="59"/>
      <c r="D64" s="59" t="s">
        <v>2006</v>
      </c>
      <c r="E64" s="59" t="s">
        <v>2038</v>
      </c>
      <c r="F64" s="59" t="s">
        <v>122</v>
      </c>
      <c r="G64" s="59" t="s">
        <v>2039</v>
      </c>
      <c r="H64" s="59" t="s">
        <v>698</v>
      </c>
      <c r="I64" s="59" t="s">
        <v>81</v>
      </c>
      <c r="J64" s="59" t="s">
        <v>126</v>
      </c>
      <c r="K64" s="59" t="s">
        <v>127</v>
      </c>
      <c r="L64" s="59" t="s">
        <v>699</v>
      </c>
      <c r="M64" s="62" t="s">
        <v>129</v>
      </c>
      <c r="N64" s="62"/>
      <c r="O64" s="63" t="s">
        <v>130</v>
      </c>
      <c r="P64" s="59"/>
      <c r="Q64" s="59"/>
      <c r="R64" s="59" t="s">
        <v>1934</v>
      </c>
      <c r="S64" s="59" t="s">
        <v>1935</v>
      </c>
      <c r="T64" s="59" t="s">
        <v>7</v>
      </c>
      <c r="U64" s="59" t="s">
        <v>1881</v>
      </c>
    </row>
    <row r="65" ht="48" customHeight="1" spans="1:21">
      <c r="A65" s="59" t="s">
        <v>2040</v>
      </c>
      <c r="B65" s="59" t="s">
        <v>28</v>
      </c>
      <c r="C65" s="59"/>
      <c r="D65" s="59" t="s">
        <v>2006</v>
      </c>
      <c r="E65" s="59" t="s">
        <v>2041</v>
      </c>
      <c r="F65" s="59" t="s">
        <v>122</v>
      </c>
      <c r="G65" s="59" t="s">
        <v>2042</v>
      </c>
      <c r="H65" s="59" t="s">
        <v>2043</v>
      </c>
      <c r="I65" s="59" t="s">
        <v>81</v>
      </c>
      <c r="J65" s="59" t="s">
        <v>126</v>
      </c>
      <c r="K65" s="59" t="s">
        <v>127</v>
      </c>
      <c r="L65" s="59" t="s">
        <v>699</v>
      </c>
      <c r="M65" s="62" t="s">
        <v>129</v>
      </c>
      <c r="N65" s="62"/>
      <c r="O65" s="63" t="s">
        <v>130</v>
      </c>
      <c r="P65" s="59"/>
      <c r="Q65" s="59"/>
      <c r="R65" s="59" t="s">
        <v>1934</v>
      </c>
      <c r="S65" s="59" t="s">
        <v>1935</v>
      </c>
      <c r="T65" s="59" t="s">
        <v>7</v>
      </c>
      <c r="U65" s="59" t="s">
        <v>1881</v>
      </c>
    </row>
    <row r="66" ht="89.45" customHeight="1" spans="1:21">
      <c r="A66" s="59" t="s">
        <v>2044</v>
      </c>
      <c r="B66" s="59" t="s">
        <v>28</v>
      </c>
      <c r="C66" s="59"/>
      <c r="D66" s="59" t="s">
        <v>2006</v>
      </c>
      <c r="E66" s="59" t="s">
        <v>2045</v>
      </c>
      <c r="F66" s="59" t="s">
        <v>122</v>
      </c>
      <c r="G66" s="59" t="s">
        <v>2046</v>
      </c>
      <c r="H66" s="59" t="s">
        <v>2047</v>
      </c>
      <c r="I66" s="59" t="s">
        <v>81</v>
      </c>
      <c r="J66" s="59" t="s">
        <v>126</v>
      </c>
      <c r="K66" s="59" t="s">
        <v>127</v>
      </c>
      <c r="L66" s="59" t="s">
        <v>699</v>
      </c>
      <c r="M66" s="62" t="s">
        <v>129</v>
      </c>
      <c r="N66" s="62"/>
      <c r="O66" s="63" t="s">
        <v>130</v>
      </c>
      <c r="P66" s="59"/>
      <c r="Q66" s="59"/>
      <c r="R66" s="59" t="s">
        <v>1934</v>
      </c>
      <c r="S66" s="59" t="s">
        <v>1935</v>
      </c>
      <c r="T66" s="59" t="s">
        <v>7</v>
      </c>
      <c r="U66" s="59" t="s">
        <v>1881</v>
      </c>
    </row>
    <row r="67" ht="48" customHeight="1" spans="1:21">
      <c r="A67" s="59" t="s">
        <v>2048</v>
      </c>
      <c r="B67" s="59" t="s">
        <v>28</v>
      </c>
      <c r="C67" s="59"/>
      <c r="D67" s="59" t="s">
        <v>2006</v>
      </c>
      <c r="E67" s="59" t="s">
        <v>2049</v>
      </c>
      <c r="F67" s="59" t="s">
        <v>200</v>
      </c>
      <c r="G67" s="59" t="s">
        <v>2050</v>
      </c>
      <c r="H67" s="59" t="s">
        <v>2051</v>
      </c>
      <c r="I67" s="59" t="s">
        <v>48</v>
      </c>
      <c r="J67" s="59" t="s">
        <v>126</v>
      </c>
      <c r="K67" s="59" t="s">
        <v>127</v>
      </c>
      <c r="L67" s="59" t="s">
        <v>699</v>
      </c>
      <c r="M67" s="62" t="s">
        <v>129</v>
      </c>
      <c r="N67" s="62"/>
      <c r="O67" s="63" t="s">
        <v>130</v>
      </c>
      <c r="P67" s="59"/>
      <c r="Q67" s="59"/>
      <c r="R67" s="59"/>
      <c r="S67" s="59"/>
      <c r="T67" s="59"/>
      <c r="U67" s="59"/>
    </row>
    <row r="68" ht="48" customHeight="1" spans="1:21">
      <c r="A68" s="59" t="s">
        <v>2052</v>
      </c>
      <c r="B68" s="59" t="s">
        <v>1921</v>
      </c>
      <c r="C68" s="59"/>
      <c r="D68" s="59" t="s">
        <v>2053</v>
      </c>
      <c r="E68" s="59" t="s">
        <v>2054</v>
      </c>
      <c r="F68" s="59" t="s">
        <v>122</v>
      </c>
      <c r="G68" s="59" t="s">
        <v>2055</v>
      </c>
      <c r="H68" s="59" t="s">
        <v>2056</v>
      </c>
      <c r="I68" s="59" t="s">
        <v>48</v>
      </c>
      <c r="J68" s="59" t="s">
        <v>126</v>
      </c>
      <c r="K68" s="59" t="s">
        <v>127</v>
      </c>
      <c r="L68" s="59" t="s">
        <v>699</v>
      </c>
      <c r="M68" s="62" t="s">
        <v>190</v>
      </c>
      <c r="N68" s="62" t="s">
        <v>191</v>
      </c>
      <c r="O68" s="63" t="s">
        <v>130</v>
      </c>
      <c r="P68" s="59"/>
      <c r="Q68" s="59"/>
      <c r="R68" s="59"/>
      <c r="S68" s="59"/>
      <c r="T68" s="59"/>
      <c r="U68" s="59"/>
    </row>
    <row r="69" ht="48" customHeight="1" spans="1:21">
      <c r="A69" s="59" t="s">
        <v>2057</v>
      </c>
      <c r="B69" s="59" t="s">
        <v>1921</v>
      </c>
      <c r="C69" s="59"/>
      <c r="D69" s="59" t="s">
        <v>2053</v>
      </c>
      <c r="E69" s="59" t="s">
        <v>2058</v>
      </c>
      <c r="F69" s="59" t="s">
        <v>122</v>
      </c>
      <c r="G69" s="59" t="s">
        <v>2059</v>
      </c>
      <c r="H69" s="59" t="s">
        <v>2060</v>
      </c>
      <c r="I69" s="59" t="s">
        <v>48</v>
      </c>
      <c r="J69" s="59" t="s">
        <v>126</v>
      </c>
      <c r="K69" s="59" t="s">
        <v>127</v>
      </c>
      <c r="L69" s="59" t="s">
        <v>699</v>
      </c>
      <c r="M69" s="62" t="s">
        <v>190</v>
      </c>
      <c r="N69" s="62" t="s">
        <v>191</v>
      </c>
      <c r="O69" s="63" t="s">
        <v>130</v>
      </c>
      <c r="P69" s="59"/>
      <c r="Q69" s="59"/>
      <c r="R69" s="59"/>
      <c r="S69" s="59"/>
      <c r="T69" s="59"/>
      <c r="U69" s="59"/>
    </row>
    <row r="70" ht="48" customHeight="1" spans="1:21">
      <c r="A70" s="59" t="s">
        <v>2061</v>
      </c>
      <c r="B70" s="59" t="s">
        <v>28</v>
      </c>
      <c r="C70" s="59"/>
      <c r="D70" s="59" t="s">
        <v>2053</v>
      </c>
      <c r="E70" s="59" t="s">
        <v>2062</v>
      </c>
      <c r="F70" s="59" t="s">
        <v>122</v>
      </c>
      <c r="G70" s="59" t="s">
        <v>2063</v>
      </c>
      <c r="H70" s="59" t="s">
        <v>694</v>
      </c>
      <c r="I70" s="59" t="s">
        <v>81</v>
      </c>
      <c r="J70" s="59" t="s">
        <v>126</v>
      </c>
      <c r="K70" s="59" t="s">
        <v>127</v>
      </c>
      <c r="L70" s="59" t="s">
        <v>699</v>
      </c>
      <c r="M70" s="62" t="s">
        <v>129</v>
      </c>
      <c r="N70" s="62"/>
      <c r="O70" s="63" t="s">
        <v>130</v>
      </c>
      <c r="P70" s="59"/>
      <c r="Q70" s="59"/>
      <c r="R70" s="59" t="s">
        <v>1934</v>
      </c>
      <c r="S70" s="59" t="s">
        <v>1935</v>
      </c>
      <c r="T70" s="59" t="s">
        <v>7</v>
      </c>
      <c r="U70" s="59" t="s">
        <v>1881</v>
      </c>
    </row>
    <row r="71" ht="116.85" customHeight="1" spans="1:21">
      <c r="A71" s="59" t="s">
        <v>2064</v>
      </c>
      <c r="B71" s="59" t="s">
        <v>28</v>
      </c>
      <c r="C71" s="59"/>
      <c r="D71" s="59" t="s">
        <v>2053</v>
      </c>
      <c r="E71" s="59" t="s">
        <v>2065</v>
      </c>
      <c r="F71" s="59" t="s">
        <v>122</v>
      </c>
      <c r="G71" s="59" t="s">
        <v>2066</v>
      </c>
      <c r="H71" s="59" t="s">
        <v>698</v>
      </c>
      <c r="I71" s="59" t="s">
        <v>81</v>
      </c>
      <c r="J71" s="59" t="s">
        <v>126</v>
      </c>
      <c r="K71" s="59" t="s">
        <v>127</v>
      </c>
      <c r="L71" s="59" t="s">
        <v>699</v>
      </c>
      <c r="M71" s="62" t="s">
        <v>129</v>
      </c>
      <c r="N71" s="62"/>
      <c r="O71" s="63" t="s">
        <v>130</v>
      </c>
      <c r="P71" s="59"/>
      <c r="Q71" s="59"/>
      <c r="R71" s="59" t="s">
        <v>1934</v>
      </c>
      <c r="S71" s="59" t="s">
        <v>1935</v>
      </c>
      <c r="T71" s="59" t="s">
        <v>7</v>
      </c>
      <c r="U71" s="59" t="s">
        <v>1881</v>
      </c>
    </row>
    <row r="72" ht="48" customHeight="1" spans="1:21">
      <c r="A72" s="59" t="s">
        <v>2067</v>
      </c>
      <c r="B72" s="59" t="s">
        <v>28</v>
      </c>
      <c r="C72" s="59"/>
      <c r="D72" s="59" t="s">
        <v>2053</v>
      </c>
      <c r="E72" s="59" t="s">
        <v>2068</v>
      </c>
      <c r="F72" s="59" t="s">
        <v>122</v>
      </c>
      <c r="G72" s="59" t="s">
        <v>2069</v>
      </c>
      <c r="H72" s="59" t="s">
        <v>2070</v>
      </c>
      <c r="I72" s="59" t="s">
        <v>81</v>
      </c>
      <c r="J72" s="59" t="s">
        <v>126</v>
      </c>
      <c r="K72" s="59" t="s">
        <v>127</v>
      </c>
      <c r="L72" s="59" t="s">
        <v>699</v>
      </c>
      <c r="M72" s="62" t="s">
        <v>129</v>
      </c>
      <c r="N72" s="62"/>
      <c r="O72" s="63" t="s">
        <v>130</v>
      </c>
      <c r="P72" s="59"/>
      <c r="Q72" s="59"/>
      <c r="R72" s="59" t="s">
        <v>1934</v>
      </c>
      <c r="S72" s="59" t="s">
        <v>1935</v>
      </c>
      <c r="T72" s="59" t="s">
        <v>7</v>
      </c>
      <c r="U72" s="59" t="s">
        <v>1881</v>
      </c>
    </row>
    <row r="73" ht="48" customHeight="1" spans="1:21">
      <c r="A73" s="59" t="s">
        <v>2071</v>
      </c>
      <c r="B73" s="59" t="s">
        <v>28</v>
      </c>
      <c r="C73" s="59"/>
      <c r="D73" s="59" t="s">
        <v>2053</v>
      </c>
      <c r="E73" s="59" t="s">
        <v>2072</v>
      </c>
      <c r="F73" s="59" t="s">
        <v>122</v>
      </c>
      <c r="G73" s="59" t="s">
        <v>2073</v>
      </c>
      <c r="H73" s="59" t="s">
        <v>2074</v>
      </c>
      <c r="I73" s="59" t="s">
        <v>81</v>
      </c>
      <c r="J73" s="59" t="s">
        <v>126</v>
      </c>
      <c r="K73" s="59" t="s">
        <v>127</v>
      </c>
      <c r="L73" s="59" t="s">
        <v>699</v>
      </c>
      <c r="M73" s="62" t="s">
        <v>129</v>
      </c>
      <c r="N73" s="62"/>
      <c r="O73" s="63" t="s">
        <v>130</v>
      </c>
      <c r="P73" s="59"/>
      <c r="Q73" s="59"/>
      <c r="R73" s="59" t="s">
        <v>1934</v>
      </c>
      <c r="S73" s="59" t="s">
        <v>1935</v>
      </c>
      <c r="T73" s="59" t="s">
        <v>7</v>
      </c>
      <c r="U73" s="59" t="s">
        <v>1881</v>
      </c>
    </row>
    <row r="74" ht="48" customHeight="1" spans="1:21">
      <c r="A74" s="59" t="s">
        <v>2075</v>
      </c>
      <c r="B74" s="59" t="s">
        <v>28</v>
      </c>
      <c r="C74" s="59"/>
      <c r="D74" s="59" t="s">
        <v>2053</v>
      </c>
      <c r="E74" s="59" t="s">
        <v>2076</v>
      </c>
      <c r="F74" s="59" t="s">
        <v>200</v>
      </c>
      <c r="G74" s="59" t="s">
        <v>2077</v>
      </c>
      <c r="H74" s="59" t="s">
        <v>2078</v>
      </c>
      <c r="I74" s="59" t="s">
        <v>48</v>
      </c>
      <c r="J74" s="59" t="s">
        <v>126</v>
      </c>
      <c r="K74" s="59" t="s">
        <v>127</v>
      </c>
      <c r="L74" s="59" t="s">
        <v>699</v>
      </c>
      <c r="M74" s="62" t="s">
        <v>129</v>
      </c>
      <c r="N74" s="62"/>
      <c r="O74" s="63" t="s">
        <v>130</v>
      </c>
      <c r="P74" s="59"/>
      <c r="Q74" s="59"/>
      <c r="R74" s="59"/>
      <c r="S74" s="59"/>
      <c r="T74" s="59"/>
      <c r="U74" s="59"/>
    </row>
    <row r="75" ht="48" customHeight="1" spans="1:21">
      <c r="A75" s="59" t="s">
        <v>2079</v>
      </c>
      <c r="B75" s="59" t="s">
        <v>1921</v>
      </c>
      <c r="C75" s="59"/>
      <c r="D75" s="59" t="s">
        <v>2080</v>
      </c>
      <c r="E75" s="59" t="s">
        <v>2081</v>
      </c>
      <c r="F75" s="59" t="s">
        <v>122</v>
      </c>
      <c r="G75" s="59" t="s">
        <v>2082</v>
      </c>
      <c r="H75" s="59" t="s">
        <v>2083</v>
      </c>
      <c r="I75" s="59" t="s">
        <v>48</v>
      </c>
      <c r="J75" s="59" t="s">
        <v>126</v>
      </c>
      <c r="K75" s="59" t="s">
        <v>127</v>
      </c>
      <c r="L75" s="59" t="s">
        <v>699</v>
      </c>
      <c r="M75" s="62" t="s">
        <v>190</v>
      </c>
      <c r="N75" s="62" t="s">
        <v>191</v>
      </c>
      <c r="O75" s="63" t="s">
        <v>130</v>
      </c>
      <c r="P75" s="59"/>
      <c r="Q75" s="59"/>
      <c r="R75" s="59"/>
      <c r="S75" s="59"/>
      <c r="T75" s="59"/>
      <c r="U75" s="59"/>
    </row>
    <row r="76" ht="48" customHeight="1" spans="1:21">
      <c r="A76" s="59" t="s">
        <v>2084</v>
      </c>
      <c r="B76" s="59" t="s">
        <v>1921</v>
      </c>
      <c r="C76" s="59"/>
      <c r="D76" s="59" t="s">
        <v>2080</v>
      </c>
      <c r="E76" s="59" t="s">
        <v>2085</v>
      </c>
      <c r="F76" s="59" t="s">
        <v>122</v>
      </c>
      <c r="G76" s="59" t="s">
        <v>2086</v>
      </c>
      <c r="H76" s="59" t="s">
        <v>2087</v>
      </c>
      <c r="I76" s="59" t="s">
        <v>48</v>
      </c>
      <c r="J76" s="59" t="s">
        <v>126</v>
      </c>
      <c r="K76" s="59" t="s">
        <v>127</v>
      </c>
      <c r="L76" s="59" t="s">
        <v>699</v>
      </c>
      <c r="M76" s="62" t="s">
        <v>190</v>
      </c>
      <c r="N76" s="62" t="s">
        <v>191</v>
      </c>
      <c r="O76" s="63" t="s">
        <v>130</v>
      </c>
      <c r="P76" s="59"/>
      <c r="Q76" s="59"/>
      <c r="R76" s="59"/>
      <c r="S76" s="59"/>
      <c r="T76" s="59"/>
      <c r="U76" s="59"/>
    </row>
    <row r="77" ht="48" customHeight="1" spans="1:21">
      <c r="A77" s="59" t="s">
        <v>2088</v>
      </c>
      <c r="B77" s="59" t="s">
        <v>28</v>
      </c>
      <c r="C77" s="59"/>
      <c r="D77" s="59" t="s">
        <v>2080</v>
      </c>
      <c r="E77" s="59" t="s">
        <v>2089</v>
      </c>
      <c r="F77" s="59" t="s">
        <v>122</v>
      </c>
      <c r="G77" s="59" t="s">
        <v>2090</v>
      </c>
      <c r="H77" s="59" t="s">
        <v>694</v>
      </c>
      <c r="I77" s="59" t="s">
        <v>81</v>
      </c>
      <c r="J77" s="59" t="s">
        <v>126</v>
      </c>
      <c r="K77" s="59" t="s">
        <v>127</v>
      </c>
      <c r="L77" s="59" t="s">
        <v>699</v>
      </c>
      <c r="M77" s="62" t="s">
        <v>129</v>
      </c>
      <c r="N77" s="62"/>
      <c r="O77" s="63" t="s">
        <v>130</v>
      </c>
      <c r="P77" s="59"/>
      <c r="Q77" s="59"/>
      <c r="R77" s="59" t="s">
        <v>1934</v>
      </c>
      <c r="S77" s="59" t="s">
        <v>1935</v>
      </c>
      <c r="T77" s="59" t="s">
        <v>7</v>
      </c>
      <c r="U77" s="59" t="s">
        <v>1881</v>
      </c>
    </row>
    <row r="78" ht="48" customHeight="1" spans="1:21">
      <c r="A78" s="59" t="s">
        <v>2091</v>
      </c>
      <c r="B78" s="59" t="s">
        <v>28</v>
      </c>
      <c r="C78" s="59"/>
      <c r="D78" s="59" t="s">
        <v>2080</v>
      </c>
      <c r="E78" s="59" t="s">
        <v>2092</v>
      </c>
      <c r="F78" s="59" t="s">
        <v>122</v>
      </c>
      <c r="G78" s="59" t="s">
        <v>2093</v>
      </c>
      <c r="H78" s="59" t="s">
        <v>698</v>
      </c>
      <c r="I78" s="59" t="s">
        <v>81</v>
      </c>
      <c r="J78" s="59" t="s">
        <v>126</v>
      </c>
      <c r="K78" s="59" t="s">
        <v>127</v>
      </c>
      <c r="L78" s="59" t="s">
        <v>699</v>
      </c>
      <c r="M78" s="62" t="s">
        <v>129</v>
      </c>
      <c r="N78" s="62"/>
      <c r="O78" s="63" t="s">
        <v>130</v>
      </c>
      <c r="P78" s="59"/>
      <c r="Q78" s="59"/>
      <c r="R78" s="59" t="s">
        <v>1934</v>
      </c>
      <c r="S78" s="59" t="s">
        <v>1935</v>
      </c>
      <c r="T78" s="59" t="s">
        <v>7</v>
      </c>
      <c r="U78" s="59" t="s">
        <v>1881</v>
      </c>
    </row>
    <row r="79" ht="48" customHeight="1" spans="1:21">
      <c r="A79" s="59" t="s">
        <v>2094</v>
      </c>
      <c r="B79" s="59" t="s">
        <v>28</v>
      </c>
      <c r="C79" s="59"/>
      <c r="D79" s="59" t="s">
        <v>2080</v>
      </c>
      <c r="E79" s="59" t="s">
        <v>2095</v>
      </c>
      <c r="F79" s="59" t="s">
        <v>122</v>
      </c>
      <c r="G79" s="59" t="s">
        <v>2096</v>
      </c>
      <c r="H79" s="59" t="s">
        <v>2097</v>
      </c>
      <c r="I79" s="59" t="s">
        <v>81</v>
      </c>
      <c r="J79" s="59" t="s">
        <v>126</v>
      </c>
      <c r="K79" s="59" t="s">
        <v>127</v>
      </c>
      <c r="L79" s="59" t="s">
        <v>699</v>
      </c>
      <c r="M79" s="62" t="s">
        <v>129</v>
      </c>
      <c r="N79" s="62"/>
      <c r="O79" s="63" t="s">
        <v>130</v>
      </c>
      <c r="P79" s="59"/>
      <c r="Q79" s="59"/>
      <c r="R79" s="59" t="s">
        <v>1934</v>
      </c>
      <c r="S79" s="59" t="s">
        <v>1935</v>
      </c>
      <c r="T79" s="59" t="s">
        <v>7</v>
      </c>
      <c r="U79" s="59" t="s">
        <v>1881</v>
      </c>
    </row>
    <row r="80" ht="48" customHeight="1" spans="1:21">
      <c r="A80" s="59" t="s">
        <v>2098</v>
      </c>
      <c r="B80" s="59" t="s">
        <v>28</v>
      </c>
      <c r="C80" s="59"/>
      <c r="D80" s="59" t="s">
        <v>2080</v>
      </c>
      <c r="E80" s="59" t="s">
        <v>2099</v>
      </c>
      <c r="F80" s="59" t="s">
        <v>122</v>
      </c>
      <c r="G80" s="59" t="s">
        <v>2100</v>
      </c>
      <c r="H80" s="59" t="s">
        <v>2101</v>
      </c>
      <c r="I80" s="59" t="s">
        <v>81</v>
      </c>
      <c r="J80" s="59" t="s">
        <v>126</v>
      </c>
      <c r="K80" s="59" t="s">
        <v>127</v>
      </c>
      <c r="L80" s="59" t="s">
        <v>699</v>
      </c>
      <c r="M80" s="62" t="s">
        <v>129</v>
      </c>
      <c r="N80" s="62"/>
      <c r="O80" s="63" t="s">
        <v>130</v>
      </c>
      <c r="P80" s="59"/>
      <c r="Q80" s="59"/>
      <c r="R80" s="59" t="s">
        <v>1934</v>
      </c>
      <c r="S80" s="59" t="s">
        <v>1935</v>
      </c>
      <c r="T80" s="59" t="s">
        <v>7</v>
      </c>
      <c r="U80" s="59" t="s">
        <v>1881</v>
      </c>
    </row>
    <row r="81" ht="48" customHeight="1" spans="1:21">
      <c r="A81" s="59" t="s">
        <v>2102</v>
      </c>
      <c r="B81" s="59" t="s">
        <v>28</v>
      </c>
      <c r="C81" s="59"/>
      <c r="D81" s="59" t="s">
        <v>2080</v>
      </c>
      <c r="E81" s="59" t="s">
        <v>2103</v>
      </c>
      <c r="F81" s="59" t="s">
        <v>200</v>
      </c>
      <c r="G81" s="59" t="s">
        <v>2104</v>
      </c>
      <c r="H81" s="59" t="s">
        <v>2105</v>
      </c>
      <c r="I81" s="59" t="s">
        <v>81</v>
      </c>
      <c r="J81" s="59" t="s">
        <v>126</v>
      </c>
      <c r="K81" s="59" t="s">
        <v>127</v>
      </c>
      <c r="L81" s="59" t="s">
        <v>699</v>
      </c>
      <c r="M81" s="62" t="s">
        <v>129</v>
      </c>
      <c r="N81" s="62"/>
      <c r="O81" s="63" t="s">
        <v>130</v>
      </c>
      <c r="P81" s="59"/>
      <c r="Q81" s="59"/>
      <c r="R81" s="59" t="s">
        <v>1934</v>
      </c>
      <c r="S81" s="59" t="s">
        <v>1935</v>
      </c>
      <c r="T81" s="59" t="s">
        <v>7</v>
      </c>
      <c r="U81" s="59" t="s">
        <v>1881</v>
      </c>
    </row>
    <row r="82" ht="48" customHeight="1" spans="1:21">
      <c r="A82" s="59" t="s">
        <v>2106</v>
      </c>
      <c r="B82" s="59" t="s">
        <v>1921</v>
      </c>
      <c r="C82" s="59"/>
      <c r="D82" s="59" t="s">
        <v>2107</v>
      </c>
      <c r="E82" s="59" t="s">
        <v>2108</v>
      </c>
      <c r="F82" s="59" t="s">
        <v>122</v>
      </c>
      <c r="G82" s="59" t="s">
        <v>2109</v>
      </c>
      <c r="H82" s="59" t="s">
        <v>2110</v>
      </c>
      <c r="I82" s="59" t="s">
        <v>48</v>
      </c>
      <c r="J82" s="59" t="s">
        <v>126</v>
      </c>
      <c r="K82" s="59" t="s">
        <v>127</v>
      </c>
      <c r="L82" s="59" t="s">
        <v>699</v>
      </c>
      <c r="M82" s="62" t="s">
        <v>190</v>
      </c>
      <c r="N82" s="62" t="s">
        <v>191</v>
      </c>
      <c r="O82" s="63" t="s">
        <v>130</v>
      </c>
      <c r="P82" s="59"/>
      <c r="Q82" s="59"/>
      <c r="R82" s="59"/>
      <c r="S82" s="59"/>
      <c r="T82" s="59"/>
      <c r="U82" s="59"/>
    </row>
    <row r="83" ht="48" customHeight="1" spans="1:21">
      <c r="A83" s="59" t="s">
        <v>2111</v>
      </c>
      <c r="B83" s="59" t="s">
        <v>1921</v>
      </c>
      <c r="C83" s="59"/>
      <c r="D83" s="59" t="s">
        <v>2107</v>
      </c>
      <c r="E83" s="59" t="s">
        <v>2112</v>
      </c>
      <c r="F83" s="59" t="s">
        <v>122</v>
      </c>
      <c r="G83" s="59" t="s">
        <v>2113</v>
      </c>
      <c r="H83" s="59" t="s">
        <v>2114</v>
      </c>
      <c r="I83" s="59" t="s">
        <v>48</v>
      </c>
      <c r="J83" s="59" t="s">
        <v>126</v>
      </c>
      <c r="K83" s="59" t="s">
        <v>127</v>
      </c>
      <c r="L83" s="59" t="s">
        <v>699</v>
      </c>
      <c r="M83" s="62" t="s">
        <v>190</v>
      </c>
      <c r="N83" s="62" t="s">
        <v>191</v>
      </c>
      <c r="O83" s="63" t="s">
        <v>130</v>
      </c>
      <c r="P83" s="59"/>
      <c r="Q83" s="59"/>
      <c r="R83" s="59"/>
      <c r="S83" s="59"/>
      <c r="T83" s="59"/>
      <c r="U83" s="59"/>
    </row>
    <row r="84" ht="48" customHeight="1" spans="1:21">
      <c r="A84" s="59" t="s">
        <v>2115</v>
      </c>
      <c r="B84" s="59" t="s">
        <v>28</v>
      </c>
      <c r="C84" s="59"/>
      <c r="D84" s="59" t="s">
        <v>2107</v>
      </c>
      <c r="E84" s="59" t="s">
        <v>2116</v>
      </c>
      <c r="F84" s="59" t="s">
        <v>122</v>
      </c>
      <c r="G84" s="59" t="s">
        <v>2117</v>
      </c>
      <c r="H84" s="59" t="s">
        <v>694</v>
      </c>
      <c r="I84" s="59" t="s">
        <v>81</v>
      </c>
      <c r="J84" s="59" t="s">
        <v>126</v>
      </c>
      <c r="K84" s="59" t="s">
        <v>127</v>
      </c>
      <c r="L84" s="59" t="s">
        <v>699</v>
      </c>
      <c r="M84" s="62" t="s">
        <v>129</v>
      </c>
      <c r="N84" s="62"/>
      <c r="O84" s="63" t="s">
        <v>130</v>
      </c>
      <c r="P84" s="59"/>
      <c r="Q84" s="59"/>
      <c r="R84" s="59" t="s">
        <v>1934</v>
      </c>
      <c r="S84" s="59" t="s">
        <v>1935</v>
      </c>
      <c r="T84" s="59" t="s">
        <v>7</v>
      </c>
      <c r="U84" s="59" t="s">
        <v>1881</v>
      </c>
    </row>
    <row r="85" ht="101.1" customHeight="1" spans="1:21">
      <c r="A85" s="59" t="s">
        <v>2118</v>
      </c>
      <c r="B85" s="59" t="s">
        <v>28</v>
      </c>
      <c r="C85" s="59"/>
      <c r="D85" s="59" t="s">
        <v>2107</v>
      </c>
      <c r="E85" s="59" t="s">
        <v>2119</v>
      </c>
      <c r="F85" s="59" t="s">
        <v>122</v>
      </c>
      <c r="G85" s="59" t="s">
        <v>2120</v>
      </c>
      <c r="H85" s="59" t="s">
        <v>698</v>
      </c>
      <c r="I85" s="59" t="s">
        <v>81</v>
      </c>
      <c r="J85" s="59" t="s">
        <v>126</v>
      </c>
      <c r="K85" s="59" t="s">
        <v>127</v>
      </c>
      <c r="L85" s="59" t="s">
        <v>699</v>
      </c>
      <c r="M85" s="62" t="s">
        <v>129</v>
      </c>
      <c r="N85" s="62"/>
      <c r="O85" s="63" t="s">
        <v>130</v>
      </c>
      <c r="P85" s="59"/>
      <c r="Q85" s="59"/>
      <c r="R85" s="59" t="s">
        <v>1934</v>
      </c>
      <c r="S85" s="59" t="s">
        <v>1935</v>
      </c>
      <c r="T85" s="59" t="s">
        <v>7</v>
      </c>
      <c r="U85" s="59" t="s">
        <v>1881</v>
      </c>
    </row>
    <row r="86" ht="100.35" customHeight="1" spans="1:21">
      <c r="A86" s="59" t="s">
        <v>2121</v>
      </c>
      <c r="B86" s="59" t="s">
        <v>28</v>
      </c>
      <c r="C86" s="59"/>
      <c r="D86" s="59" t="s">
        <v>2107</v>
      </c>
      <c r="E86" s="59" t="s">
        <v>2122</v>
      </c>
      <c r="F86" s="59" t="s">
        <v>122</v>
      </c>
      <c r="G86" s="59" t="s">
        <v>2123</v>
      </c>
      <c r="H86" s="59" t="s">
        <v>2124</v>
      </c>
      <c r="I86" s="59" t="s">
        <v>81</v>
      </c>
      <c r="J86" s="59" t="s">
        <v>126</v>
      </c>
      <c r="K86" s="59" t="s">
        <v>127</v>
      </c>
      <c r="L86" s="59" t="s">
        <v>699</v>
      </c>
      <c r="M86" s="62" t="s">
        <v>129</v>
      </c>
      <c r="N86" s="62"/>
      <c r="O86" s="63" t="s">
        <v>130</v>
      </c>
      <c r="P86" s="59"/>
      <c r="Q86" s="59"/>
      <c r="R86" s="59" t="s">
        <v>1934</v>
      </c>
      <c r="S86" s="59" t="s">
        <v>1935</v>
      </c>
      <c r="T86" s="59" t="s">
        <v>7</v>
      </c>
      <c r="U86" s="59" t="s">
        <v>1881</v>
      </c>
    </row>
    <row r="87" ht="48" customHeight="1" spans="1:21">
      <c r="A87" s="59" t="s">
        <v>2125</v>
      </c>
      <c r="B87" s="59" t="s">
        <v>28</v>
      </c>
      <c r="C87" s="59"/>
      <c r="D87" s="59" t="s">
        <v>2107</v>
      </c>
      <c r="E87" s="59" t="s">
        <v>2126</v>
      </c>
      <c r="F87" s="59" t="s">
        <v>122</v>
      </c>
      <c r="G87" s="59" t="s">
        <v>2127</v>
      </c>
      <c r="H87" s="59" t="s">
        <v>2128</v>
      </c>
      <c r="I87" s="59" t="s">
        <v>81</v>
      </c>
      <c r="J87" s="59" t="s">
        <v>126</v>
      </c>
      <c r="K87" s="59" t="s">
        <v>127</v>
      </c>
      <c r="L87" s="59" t="s">
        <v>699</v>
      </c>
      <c r="M87" s="62" t="s">
        <v>129</v>
      </c>
      <c r="N87" s="62"/>
      <c r="O87" s="63" t="s">
        <v>130</v>
      </c>
      <c r="P87" s="59"/>
      <c r="Q87" s="59"/>
      <c r="R87" s="59" t="s">
        <v>1934</v>
      </c>
      <c r="S87" s="59" t="s">
        <v>1935</v>
      </c>
      <c r="T87" s="59" t="s">
        <v>7</v>
      </c>
      <c r="U87" s="59" t="s">
        <v>1881</v>
      </c>
    </row>
    <row r="88" ht="48" customHeight="1" spans="1:21">
      <c r="A88" s="59" t="s">
        <v>2129</v>
      </c>
      <c r="B88" s="59" t="s">
        <v>28</v>
      </c>
      <c r="C88" s="59"/>
      <c r="D88" s="59" t="s">
        <v>2107</v>
      </c>
      <c r="E88" s="59" t="s">
        <v>2130</v>
      </c>
      <c r="F88" s="59" t="s">
        <v>200</v>
      </c>
      <c r="G88" s="59" t="s">
        <v>2131</v>
      </c>
      <c r="H88" s="59" t="s">
        <v>2132</v>
      </c>
      <c r="I88" s="59" t="s">
        <v>48</v>
      </c>
      <c r="J88" s="59" t="s">
        <v>126</v>
      </c>
      <c r="K88" s="59" t="s">
        <v>127</v>
      </c>
      <c r="L88" s="59" t="s">
        <v>699</v>
      </c>
      <c r="M88" s="62" t="s">
        <v>129</v>
      </c>
      <c r="N88" s="62"/>
      <c r="O88" s="63" t="s">
        <v>130</v>
      </c>
      <c r="P88" s="59"/>
      <c r="Q88" s="59"/>
      <c r="R88" s="59"/>
      <c r="S88" s="59"/>
      <c r="T88" s="59"/>
      <c r="U88" s="59"/>
    </row>
    <row r="89" ht="144.2" customHeight="1" spans="1:21">
      <c r="A89" s="59" t="s">
        <v>2133</v>
      </c>
      <c r="B89" s="59" t="s">
        <v>1921</v>
      </c>
      <c r="C89" s="59"/>
      <c r="D89" s="59" t="s">
        <v>2134</v>
      </c>
      <c r="E89" s="59" t="s">
        <v>2135</v>
      </c>
      <c r="F89" s="59" t="s">
        <v>122</v>
      </c>
      <c r="G89" s="59" t="s">
        <v>2136</v>
      </c>
      <c r="H89" s="59" t="s">
        <v>2137</v>
      </c>
      <c r="I89" s="59" t="s">
        <v>48</v>
      </c>
      <c r="J89" s="59" t="s">
        <v>126</v>
      </c>
      <c r="K89" s="59" t="s">
        <v>127</v>
      </c>
      <c r="L89" s="59" t="s">
        <v>699</v>
      </c>
      <c r="M89" s="62" t="s">
        <v>190</v>
      </c>
      <c r="N89" s="62" t="s">
        <v>191</v>
      </c>
      <c r="O89" s="63" t="s">
        <v>130</v>
      </c>
      <c r="P89" s="59"/>
      <c r="Q89" s="59"/>
      <c r="R89" s="59"/>
      <c r="S89" s="59"/>
      <c r="T89" s="59"/>
      <c r="U89" s="59"/>
    </row>
    <row r="90" ht="156" customHeight="1" spans="1:21">
      <c r="A90" s="59" t="s">
        <v>2138</v>
      </c>
      <c r="B90" s="59" t="s">
        <v>1921</v>
      </c>
      <c r="C90" s="59"/>
      <c r="D90" s="59" t="s">
        <v>2134</v>
      </c>
      <c r="E90" s="59" t="s">
        <v>2139</v>
      </c>
      <c r="F90" s="59" t="s">
        <v>122</v>
      </c>
      <c r="G90" s="59" t="s">
        <v>2140</v>
      </c>
      <c r="H90" s="59" t="s">
        <v>2141</v>
      </c>
      <c r="I90" s="59" t="s">
        <v>48</v>
      </c>
      <c r="J90" s="59" t="s">
        <v>126</v>
      </c>
      <c r="K90" s="59" t="s">
        <v>127</v>
      </c>
      <c r="L90" s="59" t="s">
        <v>699</v>
      </c>
      <c r="M90" s="62" t="s">
        <v>190</v>
      </c>
      <c r="N90" s="62" t="s">
        <v>191</v>
      </c>
      <c r="O90" s="63" t="s">
        <v>130</v>
      </c>
      <c r="P90" s="59"/>
      <c r="Q90" s="59"/>
      <c r="R90" s="59"/>
      <c r="S90" s="59"/>
      <c r="T90" s="59"/>
      <c r="U90" s="59"/>
    </row>
    <row r="91" ht="48" customHeight="1" spans="1:21">
      <c r="A91" s="59" t="s">
        <v>2142</v>
      </c>
      <c r="B91" s="59" t="s">
        <v>28</v>
      </c>
      <c r="C91" s="59"/>
      <c r="D91" s="59" t="s">
        <v>2134</v>
      </c>
      <c r="E91" s="59" t="s">
        <v>2143</v>
      </c>
      <c r="F91" s="59" t="s">
        <v>122</v>
      </c>
      <c r="G91" s="59" t="s">
        <v>2144</v>
      </c>
      <c r="H91" s="59" t="s">
        <v>694</v>
      </c>
      <c r="I91" s="59" t="s">
        <v>81</v>
      </c>
      <c r="J91" s="59" t="s">
        <v>126</v>
      </c>
      <c r="K91" s="59" t="s">
        <v>127</v>
      </c>
      <c r="L91" s="59" t="s">
        <v>699</v>
      </c>
      <c r="M91" s="62" t="s">
        <v>129</v>
      </c>
      <c r="N91" s="62"/>
      <c r="O91" s="63" t="s">
        <v>130</v>
      </c>
      <c r="P91" s="59"/>
      <c r="Q91" s="59"/>
      <c r="R91" s="59" t="s">
        <v>1934</v>
      </c>
      <c r="S91" s="59" t="s">
        <v>1935</v>
      </c>
      <c r="T91" s="59" t="s">
        <v>7</v>
      </c>
      <c r="U91" s="59" t="s">
        <v>1881</v>
      </c>
    </row>
    <row r="92" ht="48" customHeight="1" spans="1:21">
      <c r="A92" s="59" t="s">
        <v>2145</v>
      </c>
      <c r="B92" s="59" t="s">
        <v>28</v>
      </c>
      <c r="C92" s="59"/>
      <c r="D92" s="59" t="s">
        <v>2134</v>
      </c>
      <c r="E92" s="59" t="s">
        <v>2146</v>
      </c>
      <c r="F92" s="59" t="s">
        <v>122</v>
      </c>
      <c r="G92" s="59" t="s">
        <v>2147</v>
      </c>
      <c r="H92" s="59" t="s">
        <v>698</v>
      </c>
      <c r="I92" s="59" t="s">
        <v>81</v>
      </c>
      <c r="J92" s="59" t="s">
        <v>126</v>
      </c>
      <c r="K92" s="59" t="s">
        <v>127</v>
      </c>
      <c r="L92" s="59" t="s">
        <v>699</v>
      </c>
      <c r="M92" s="62" t="s">
        <v>129</v>
      </c>
      <c r="N92" s="62"/>
      <c r="O92" s="63" t="s">
        <v>130</v>
      </c>
      <c r="P92" s="59"/>
      <c r="Q92" s="59"/>
      <c r="R92" s="59" t="s">
        <v>1934</v>
      </c>
      <c r="S92" s="59" t="s">
        <v>1935</v>
      </c>
      <c r="T92" s="59" t="s">
        <v>7</v>
      </c>
      <c r="U92" s="59" t="s">
        <v>1881</v>
      </c>
    </row>
    <row r="93" ht="48" customHeight="1" spans="1:21">
      <c r="A93" s="59" t="s">
        <v>2148</v>
      </c>
      <c r="B93" s="59" t="s">
        <v>28</v>
      </c>
      <c r="C93" s="59"/>
      <c r="D93" s="59" t="s">
        <v>2134</v>
      </c>
      <c r="E93" s="59" t="s">
        <v>2149</v>
      </c>
      <c r="F93" s="59" t="s">
        <v>122</v>
      </c>
      <c r="G93" s="59" t="s">
        <v>2150</v>
      </c>
      <c r="H93" s="59" t="s">
        <v>2151</v>
      </c>
      <c r="I93" s="59" t="s">
        <v>81</v>
      </c>
      <c r="J93" s="59" t="s">
        <v>126</v>
      </c>
      <c r="K93" s="59" t="s">
        <v>127</v>
      </c>
      <c r="L93" s="59" t="s">
        <v>699</v>
      </c>
      <c r="M93" s="62" t="s">
        <v>129</v>
      </c>
      <c r="N93" s="62"/>
      <c r="O93" s="63" t="s">
        <v>130</v>
      </c>
      <c r="P93" s="59"/>
      <c r="Q93" s="59"/>
      <c r="R93" s="59" t="s">
        <v>1934</v>
      </c>
      <c r="S93" s="59" t="s">
        <v>1935</v>
      </c>
      <c r="T93" s="59" t="s">
        <v>7</v>
      </c>
      <c r="U93" s="59" t="s">
        <v>1881</v>
      </c>
    </row>
    <row r="94" ht="82.7" customHeight="1" spans="1:21">
      <c r="A94" s="59" t="s">
        <v>2152</v>
      </c>
      <c r="B94" s="59" t="s">
        <v>28</v>
      </c>
      <c r="C94" s="59"/>
      <c r="D94" s="59" t="s">
        <v>2134</v>
      </c>
      <c r="E94" s="59" t="s">
        <v>2153</v>
      </c>
      <c r="F94" s="59" t="s">
        <v>122</v>
      </c>
      <c r="G94" s="59" t="s">
        <v>2154</v>
      </c>
      <c r="H94" s="59" t="s">
        <v>2155</v>
      </c>
      <c r="I94" s="59" t="s">
        <v>81</v>
      </c>
      <c r="J94" s="59" t="s">
        <v>126</v>
      </c>
      <c r="K94" s="59" t="s">
        <v>127</v>
      </c>
      <c r="L94" s="59" t="s">
        <v>699</v>
      </c>
      <c r="M94" s="62" t="s">
        <v>129</v>
      </c>
      <c r="N94" s="62"/>
      <c r="O94" s="63" t="s">
        <v>130</v>
      </c>
      <c r="P94" s="59"/>
      <c r="Q94" s="59"/>
      <c r="R94" s="59" t="s">
        <v>1934</v>
      </c>
      <c r="S94" s="59" t="s">
        <v>1935</v>
      </c>
      <c r="T94" s="59" t="s">
        <v>7</v>
      </c>
      <c r="U94" s="59" t="s">
        <v>1881</v>
      </c>
    </row>
    <row r="95" ht="82.7" customHeight="1" spans="1:21">
      <c r="A95" s="59" t="s">
        <v>2156</v>
      </c>
      <c r="B95" s="59" t="s">
        <v>28</v>
      </c>
      <c r="C95" s="59"/>
      <c r="D95" s="59" t="s">
        <v>2134</v>
      </c>
      <c r="E95" s="59" t="s">
        <v>2157</v>
      </c>
      <c r="F95" s="59" t="s">
        <v>200</v>
      </c>
      <c r="G95" s="59" t="s">
        <v>2158</v>
      </c>
      <c r="H95" s="59" t="s">
        <v>2159</v>
      </c>
      <c r="I95" s="59" t="s">
        <v>48</v>
      </c>
      <c r="J95" s="59" t="s">
        <v>126</v>
      </c>
      <c r="K95" s="59" t="s">
        <v>127</v>
      </c>
      <c r="L95" s="59" t="s">
        <v>699</v>
      </c>
      <c r="M95" s="62" t="s">
        <v>129</v>
      </c>
      <c r="N95" s="62"/>
      <c r="O95" s="63" t="s">
        <v>130</v>
      </c>
      <c r="P95" s="59"/>
      <c r="Q95" s="59"/>
      <c r="R95" s="59"/>
      <c r="S95" s="59"/>
      <c r="T95" s="59"/>
      <c r="U95" s="59"/>
    </row>
    <row r="96" ht="48" customHeight="1" spans="1:21">
      <c r="A96" s="59" t="s">
        <v>2160</v>
      </c>
      <c r="B96" s="59" t="s">
        <v>1921</v>
      </c>
      <c r="C96" s="59"/>
      <c r="D96" s="59" t="s">
        <v>2161</v>
      </c>
      <c r="E96" s="59" t="s">
        <v>2162</v>
      </c>
      <c r="F96" s="59" t="s">
        <v>122</v>
      </c>
      <c r="G96" s="59" t="s">
        <v>2163</v>
      </c>
      <c r="H96" s="59" t="s">
        <v>2164</v>
      </c>
      <c r="I96" s="59" t="s">
        <v>48</v>
      </c>
      <c r="J96" s="59" t="s">
        <v>126</v>
      </c>
      <c r="K96" s="59" t="s">
        <v>127</v>
      </c>
      <c r="L96" s="59" t="s">
        <v>699</v>
      </c>
      <c r="M96" s="62" t="s">
        <v>190</v>
      </c>
      <c r="N96" s="62" t="s">
        <v>191</v>
      </c>
      <c r="O96" s="63" t="s">
        <v>130</v>
      </c>
      <c r="P96" s="59"/>
      <c r="Q96" s="59"/>
      <c r="R96" s="59"/>
      <c r="S96" s="59"/>
      <c r="T96" s="59"/>
      <c r="U96" s="59"/>
    </row>
    <row r="97" ht="48" customHeight="1" spans="1:21">
      <c r="A97" s="59" t="s">
        <v>2165</v>
      </c>
      <c r="B97" s="59" t="s">
        <v>1921</v>
      </c>
      <c r="C97" s="59"/>
      <c r="D97" s="59" t="s">
        <v>2161</v>
      </c>
      <c r="E97" s="59" t="s">
        <v>2166</v>
      </c>
      <c r="F97" s="59" t="s">
        <v>122</v>
      </c>
      <c r="G97" s="59" t="s">
        <v>2167</v>
      </c>
      <c r="H97" s="59" t="s">
        <v>2168</v>
      </c>
      <c r="I97" s="59" t="s">
        <v>48</v>
      </c>
      <c r="J97" s="59" t="s">
        <v>126</v>
      </c>
      <c r="K97" s="59" t="s">
        <v>127</v>
      </c>
      <c r="L97" s="59" t="s">
        <v>699</v>
      </c>
      <c r="M97" s="62" t="s">
        <v>190</v>
      </c>
      <c r="N97" s="62" t="s">
        <v>191</v>
      </c>
      <c r="O97" s="63" t="s">
        <v>130</v>
      </c>
      <c r="P97" s="59"/>
      <c r="Q97" s="59"/>
      <c r="R97" s="59"/>
      <c r="S97" s="59"/>
      <c r="T97" s="59"/>
      <c r="U97" s="59"/>
    </row>
    <row r="98" ht="48" customHeight="1" spans="1:21">
      <c r="A98" s="59" t="s">
        <v>2169</v>
      </c>
      <c r="B98" s="59" t="s">
        <v>28</v>
      </c>
      <c r="C98" s="59"/>
      <c r="D98" s="59" t="s">
        <v>2161</v>
      </c>
      <c r="E98" s="59" t="s">
        <v>2170</v>
      </c>
      <c r="F98" s="59" t="s">
        <v>122</v>
      </c>
      <c r="G98" s="59" t="s">
        <v>2171</v>
      </c>
      <c r="H98" s="59" t="s">
        <v>694</v>
      </c>
      <c r="I98" s="59" t="s">
        <v>81</v>
      </c>
      <c r="J98" s="59" t="s">
        <v>126</v>
      </c>
      <c r="K98" s="59" t="s">
        <v>127</v>
      </c>
      <c r="L98" s="59" t="s">
        <v>699</v>
      </c>
      <c r="M98" s="62" t="s">
        <v>129</v>
      </c>
      <c r="N98" s="62"/>
      <c r="O98" s="63" t="s">
        <v>130</v>
      </c>
      <c r="P98" s="59"/>
      <c r="Q98" s="59"/>
      <c r="R98" s="59" t="s">
        <v>1934</v>
      </c>
      <c r="S98" s="59" t="s">
        <v>1935</v>
      </c>
      <c r="T98" s="59" t="s">
        <v>7</v>
      </c>
      <c r="U98" s="59" t="s">
        <v>1881</v>
      </c>
    </row>
    <row r="99" ht="96.95" customHeight="1" spans="1:21">
      <c r="A99" s="59" t="s">
        <v>2172</v>
      </c>
      <c r="B99" s="59" t="s">
        <v>28</v>
      </c>
      <c r="C99" s="59"/>
      <c r="D99" s="59" t="s">
        <v>2161</v>
      </c>
      <c r="E99" s="59" t="s">
        <v>2173</v>
      </c>
      <c r="F99" s="59" t="s">
        <v>122</v>
      </c>
      <c r="G99" s="59" t="s">
        <v>2174</v>
      </c>
      <c r="H99" s="59" t="s">
        <v>698</v>
      </c>
      <c r="I99" s="59" t="s">
        <v>81</v>
      </c>
      <c r="J99" s="59" t="s">
        <v>126</v>
      </c>
      <c r="K99" s="59" t="s">
        <v>127</v>
      </c>
      <c r="L99" s="59" t="s">
        <v>699</v>
      </c>
      <c r="M99" s="62" t="s">
        <v>129</v>
      </c>
      <c r="N99" s="62"/>
      <c r="O99" s="63" t="s">
        <v>130</v>
      </c>
      <c r="P99" s="59"/>
      <c r="Q99" s="59"/>
      <c r="R99" s="59" t="s">
        <v>1934</v>
      </c>
      <c r="S99" s="59" t="s">
        <v>1935</v>
      </c>
      <c r="T99" s="59" t="s">
        <v>7</v>
      </c>
      <c r="U99" s="59" t="s">
        <v>1881</v>
      </c>
    </row>
    <row r="100" ht="48" customHeight="1" spans="1:21">
      <c r="A100" s="59" t="s">
        <v>2175</v>
      </c>
      <c r="B100" s="59" t="s">
        <v>28</v>
      </c>
      <c r="C100" s="59"/>
      <c r="D100" s="59" t="s">
        <v>2161</v>
      </c>
      <c r="E100" s="59" t="s">
        <v>2176</v>
      </c>
      <c r="F100" s="59" t="s">
        <v>122</v>
      </c>
      <c r="G100" s="59" t="s">
        <v>2177</v>
      </c>
      <c r="H100" s="59" t="s">
        <v>2178</v>
      </c>
      <c r="I100" s="59" t="s">
        <v>81</v>
      </c>
      <c r="J100" s="59" t="s">
        <v>126</v>
      </c>
      <c r="K100" s="59" t="s">
        <v>127</v>
      </c>
      <c r="L100" s="59" t="s">
        <v>699</v>
      </c>
      <c r="M100" s="62" t="s">
        <v>129</v>
      </c>
      <c r="N100" s="62"/>
      <c r="O100" s="63" t="s">
        <v>130</v>
      </c>
      <c r="P100" s="59"/>
      <c r="Q100" s="59"/>
      <c r="R100" s="59" t="s">
        <v>1934</v>
      </c>
      <c r="S100" s="59" t="s">
        <v>1935</v>
      </c>
      <c r="T100" s="59" t="s">
        <v>7</v>
      </c>
      <c r="U100" s="59" t="s">
        <v>1881</v>
      </c>
    </row>
    <row r="101" ht="48" customHeight="1" spans="1:21">
      <c r="A101" s="59" t="s">
        <v>2179</v>
      </c>
      <c r="B101" s="59" t="s">
        <v>28</v>
      </c>
      <c r="C101" s="59"/>
      <c r="D101" s="59" t="s">
        <v>2161</v>
      </c>
      <c r="E101" s="59" t="s">
        <v>2180</v>
      </c>
      <c r="F101" s="59" t="s">
        <v>122</v>
      </c>
      <c r="G101" s="59" t="s">
        <v>2181</v>
      </c>
      <c r="H101" s="59" t="s">
        <v>2182</v>
      </c>
      <c r="I101" s="59" t="s">
        <v>81</v>
      </c>
      <c r="J101" s="59" t="s">
        <v>126</v>
      </c>
      <c r="K101" s="59" t="s">
        <v>127</v>
      </c>
      <c r="L101" s="59" t="s">
        <v>699</v>
      </c>
      <c r="M101" s="62" t="s">
        <v>129</v>
      </c>
      <c r="N101" s="62"/>
      <c r="O101" s="63" t="s">
        <v>130</v>
      </c>
      <c r="P101" s="59"/>
      <c r="Q101" s="59"/>
      <c r="R101" s="59" t="s">
        <v>1934</v>
      </c>
      <c r="S101" s="59" t="s">
        <v>1935</v>
      </c>
      <c r="T101" s="59" t="s">
        <v>7</v>
      </c>
      <c r="U101" s="59" t="s">
        <v>1881</v>
      </c>
    </row>
    <row r="102" ht="48" customHeight="1" spans="1:21">
      <c r="A102" s="59" t="s">
        <v>2183</v>
      </c>
      <c r="B102" s="59" t="s">
        <v>28</v>
      </c>
      <c r="C102" s="59"/>
      <c r="D102" s="59" t="s">
        <v>2161</v>
      </c>
      <c r="E102" s="59" t="s">
        <v>2184</v>
      </c>
      <c r="F102" s="59" t="s">
        <v>200</v>
      </c>
      <c r="G102" s="59" t="s">
        <v>2185</v>
      </c>
      <c r="H102" s="59" t="s">
        <v>2186</v>
      </c>
      <c r="I102" s="59" t="s">
        <v>48</v>
      </c>
      <c r="J102" s="59" t="s">
        <v>126</v>
      </c>
      <c r="K102" s="59" t="s">
        <v>127</v>
      </c>
      <c r="L102" s="59" t="s">
        <v>699</v>
      </c>
      <c r="M102" s="62" t="s">
        <v>129</v>
      </c>
      <c r="N102" s="62"/>
      <c r="O102" s="63" t="s">
        <v>130</v>
      </c>
      <c r="P102" s="59"/>
      <c r="Q102" s="59"/>
      <c r="R102" s="59"/>
      <c r="S102" s="59"/>
      <c r="T102" s="59"/>
      <c r="U102" s="59"/>
    </row>
    <row r="103" ht="173.45" customHeight="1" spans="1:21">
      <c r="A103" s="59" t="s">
        <v>2187</v>
      </c>
      <c r="B103" s="59" t="s">
        <v>1921</v>
      </c>
      <c r="C103" s="59"/>
      <c r="D103" s="59" t="s">
        <v>2188</v>
      </c>
      <c r="E103" s="59" t="s">
        <v>2189</v>
      </c>
      <c r="F103" s="59" t="s">
        <v>122</v>
      </c>
      <c r="G103" s="59" t="s">
        <v>2190</v>
      </c>
      <c r="H103" s="59" t="s">
        <v>2191</v>
      </c>
      <c r="I103" s="59" t="s">
        <v>48</v>
      </c>
      <c r="J103" s="59" t="s">
        <v>126</v>
      </c>
      <c r="K103" s="59" t="s">
        <v>127</v>
      </c>
      <c r="L103" s="59" t="s">
        <v>699</v>
      </c>
      <c r="M103" s="62" t="s">
        <v>190</v>
      </c>
      <c r="N103" s="62" t="s">
        <v>191</v>
      </c>
      <c r="O103" s="63" t="s">
        <v>130</v>
      </c>
      <c r="P103" s="59"/>
      <c r="Q103" s="59"/>
      <c r="R103" s="59"/>
      <c r="S103" s="59"/>
      <c r="T103" s="59"/>
      <c r="U103" s="59"/>
    </row>
    <row r="104" ht="173.45" customHeight="1" spans="1:21">
      <c r="A104" s="59" t="s">
        <v>2192</v>
      </c>
      <c r="B104" s="59" t="s">
        <v>1921</v>
      </c>
      <c r="C104" s="59"/>
      <c r="D104" s="59" t="s">
        <v>2188</v>
      </c>
      <c r="E104" s="59" t="s">
        <v>2193</v>
      </c>
      <c r="F104" s="59" t="s">
        <v>122</v>
      </c>
      <c r="G104" s="59" t="s">
        <v>2194</v>
      </c>
      <c r="H104" s="59" t="s">
        <v>2195</v>
      </c>
      <c r="I104" s="59" t="s">
        <v>48</v>
      </c>
      <c r="J104" s="59" t="s">
        <v>126</v>
      </c>
      <c r="K104" s="59" t="s">
        <v>127</v>
      </c>
      <c r="L104" s="59" t="s">
        <v>699</v>
      </c>
      <c r="M104" s="62" t="s">
        <v>190</v>
      </c>
      <c r="N104" s="62" t="s">
        <v>191</v>
      </c>
      <c r="O104" s="63" t="s">
        <v>130</v>
      </c>
      <c r="P104" s="59"/>
      <c r="Q104" s="59"/>
      <c r="R104" s="59"/>
      <c r="S104" s="59"/>
      <c r="T104" s="59"/>
      <c r="U104" s="59"/>
    </row>
    <row r="105" ht="48" customHeight="1" spans="1:21">
      <c r="A105" s="59" t="s">
        <v>2196</v>
      </c>
      <c r="B105" s="59" t="s">
        <v>28</v>
      </c>
      <c r="C105" s="59"/>
      <c r="D105" s="59" t="s">
        <v>2188</v>
      </c>
      <c r="E105" s="59" t="s">
        <v>2197</v>
      </c>
      <c r="F105" s="59" t="s">
        <v>200</v>
      </c>
      <c r="G105" s="59" t="s">
        <v>2198</v>
      </c>
      <c r="H105" s="59" t="s">
        <v>2199</v>
      </c>
      <c r="I105" s="59" t="s">
        <v>48</v>
      </c>
      <c r="J105" s="59" t="s">
        <v>126</v>
      </c>
      <c r="K105" s="59" t="s">
        <v>127</v>
      </c>
      <c r="L105" s="59" t="s">
        <v>699</v>
      </c>
      <c r="M105" s="62" t="s">
        <v>129</v>
      </c>
      <c r="N105" s="62"/>
      <c r="O105" s="63" t="s">
        <v>130</v>
      </c>
      <c r="P105" s="59"/>
      <c r="Q105" s="59"/>
      <c r="R105" s="59"/>
      <c r="S105" s="59"/>
      <c r="T105" s="59"/>
      <c r="U105" s="59"/>
    </row>
    <row r="106" ht="48" customHeight="1" spans="1:21">
      <c r="A106" s="59" t="s">
        <v>2200</v>
      </c>
      <c r="B106" s="59" t="s">
        <v>28</v>
      </c>
      <c r="C106" s="59"/>
      <c r="D106" s="59" t="s">
        <v>2188</v>
      </c>
      <c r="E106" s="59" t="s">
        <v>2201</v>
      </c>
      <c r="F106" s="59" t="s">
        <v>200</v>
      </c>
      <c r="G106" s="59" t="s">
        <v>2202</v>
      </c>
      <c r="H106" s="59" t="s">
        <v>2203</v>
      </c>
      <c r="I106" s="59" t="s">
        <v>48</v>
      </c>
      <c r="J106" s="59" t="s">
        <v>126</v>
      </c>
      <c r="K106" s="59" t="s">
        <v>127</v>
      </c>
      <c r="L106" s="59" t="s">
        <v>699</v>
      </c>
      <c r="M106" s="62" t="s">
        <v>129</v>
      </c>
      <c r="N106" s="62"/>
      <c r="O106" s="63" t="s">
        <v>130</v>
      </c>
      <c r="P106" s="59"/>
      <c r="Q106" s="59"/>
      <c r="R106" s="59"/>
      <c r="S106" s="59"/>
      <c r="T106" s="59"/>
      <c r="U106" s="59"/>
    </row>
    <row r="107" ht="48" customHeight="1" spans="1:21">
      <c r="A107" s="59" t="s">
        <v>2204</v>
      </c>
      <c r="B107" s="59" t="s">
        <v>28</v>
      </c>
      <c r="C107" s="59"/>
      <c r="D107" s="59" t="s">
        <v>2188</v>
      </c>
      <c r="E107" s="59" t="s">
        <v>2205</v>
      </c>
      <c r="F107" s="59" t="s">
        <v>122</v>
      </c>
      <c r="G107" s="59" t="s">
        <v>2206</v>
      </c>
      <c r="H107" s="59" t="s">
        <v>2207</v>
      </c>
      <c r="I107" s="59" t="s">
        <v>81</v>
      </c>
      <c r="J107" s="59" t="s">
        <v>126</v>
      </c>
      <c r="K107" s="59" t="s">
        <v>127</v>
      </c>
      <c r="L107" s="59" t="s">
        <v>699</v>
      </c>
      <c r="M107" s="62" t="s">
        <v>129</v>
      </c>
      <c r="N107" s="62"/>
      <c r="O107" s="63" t="s">
        <v>130</v>
      </c>
      <c r="P107" s="59"/>
      <c r="Q107" s="59"/>
      <c r="R107" s="59" t="s">
        <v>1934</v>
      </c>
      <c r="S107" s="59" t="s">
        <v>1935</v>
      </c>
      <c r="T107" s="59" t="s">
        <v>7</v>
      </c>
      <c r="U107" s="59" t="s">
        <v>1881</v>
      </c>
    </row>
    <row r="108" ht="111.95" customHeight="1" spans="1:21">
      <c r="A108" s="59" t="s">
        <v>2208</v>
      </c>
      <c r="B108" s="59" t="s">
        <v>28</v>
      </c>
      <c r="C108" s="59"/>
      <c r="D108" s="59" t="s">
        <v>2188</v>
      </c>
      <c r="E108" s="59" t="s">
        <v>2209</v>
      </c>
      <c r="F108" s="59" t="s">
        <v>122</v>
      </c>
      <c r="G108" s="59" t="s">
        <v>2210</v>
      </c>
      <c r="H108" s="59" t="s">
        <v>2211</v>
      </c>
      <c r="I108" s="59" t="s">
        <v>81</v>
      </c>
      <c r="J108" s="59" t="s">
        <v>126</v>
      </c>
      <c r="K108" s="59" t="s">
        <v>127</v>
      </c>
      <c r="L108" s="59" t="s">
        <v>699</v>
      </c>
      <c r="M108" s="62" t="s">
        <v>129</v>
      </c>
      <c r="N108" s="62"/>
      <c r="O108" s="63" t="s">
        <v>130</v>
      </c>
      <c r="P108" s="59"/>
      <c r="Q108" s="59"/>
      <c r="R108" s="59" t="s">
        <v>1934</v>
      </c>
      <c r="S108" s="59" t="s">
        <v>1935</v>
      </c>
      <c r="T108" s="59" t="s">
        <v>7</v>
      </c>
      <c r="U108" s="59" t="s">
        <v>1881</v>
      </c>
    </row>
    <row r="109" ht="111.95" customHeight="1" spans="1:21">
      <c r="A109" s="59" t="s">
        <v>2212</v>
      </c>
      <c r="B109" s="59" t="s">
        <v>28</v>
      </c>
      <c r="C109" s="59"/>
      <c r="D109" s="59" t="s">
        <v>2188</v>
      </c>
      <c r="E109" s="59" t="s">
        <v>2213</v>
      </c>
      <c r="F109" s="59" t="s">
        <v>122</v>
      </c>
      <c r="G109" s="59" t="s">
        <v>2214</v>
      </c>
      <c r="H109" s="59" t="s">
        <v>2215</v>
      </c>
      <c r="I109" s="59" t="s">
        <v>81</v>
      </c>
      <c r="J109" s="59" t="s">
        <v>126</v>
      </c>
      <c r="K109" s="59" t="s">
        <v>127</v>
      </c>
      <c r="L109" s="59" t="s">
        <v>699</v>
      </c>
      <c r="M109" s="62" t="s">
        <v>129</v>
      </c>
      <c r="N109" s="62"/>
      <c r="O109" s="63" t="s">
        <v>130</v>
      </c>
      <c r="P109" s="59"/>
      <c r="Q109" s="59"/>
      <c r="R109" s="59" t="s">
        <v>1934</v>
      </c>
      <c r="S109" s="59" t="s">
        <v>1935</v>
      </c>
      <c r="T109" s="59" t="s">
        <v>7</v>
      </c>
      <c r="U109" s="59" t="s">
        <v>1881</v>
      </c>
    </row>
    <row r="110" ht="48" customHeight="1" spans="1:21">
      <c r="A110" s="59" t="s">
        <v>2216</v>
      </c>
      <c r="B110" s="59" t="s">
        <v>28</v>
      </c>
      <c r="C110" s="59"/>
      <c r="D110" s="59" t="s">
        <v>2188</v>
      </c>
      <c r="E110" s="59" t="s">
        <v>2217</v>
      </c>
      <c r="F110" s="59" t="s">
        <v>122</v>
      </c>
      <c r="G110" s="59" t="s">
        <v>2218</v>
      </c>
      <c r="H110" s="59" t="s">
        <v>2219</v>
      </c>
      <c r="I110" s="59" t="s">
        <v>81</v>
      </c>
      <c r="J110" s="59" t="s">
        <v>126</v>
      </c>
      <c r="K110" s="59" t="s">
        <v>127</v>
      </c>
      <c r="L110" s="59" t="s">
        <v>699</v>
      </c>
      <c r="M110" s="62" t="s">
        <v>129</v>
      </c>
      <c r="N110" s="62"/>
      <c r="O110" s="63" t="s">
        <v>130</v>
      </c>
      <c r="P110" s="59"/>
      <c r="Q110" s="59"/>
      <c r="R110" s="59" t="s">
        <v>1934</v>
      </c>
      <c r="S110" s="59" t="s">
        <v>1935</v>
      </c>
      <c r="T110" s="59" t="s">
        <v>7</v>
      </c>
      <c r="U110" s="59" t="s">
        <v>1881</v>
      </c>
    </row>
    <row r="111" ht="48" customHeight="1" spans="1:21">
      <c r="A111" s="59" t="s">
        <v>2220</v>
      </c>
      <c r="B111" s="59" t="s">
        <v>28</v>
      </c>
      <c r="C111" s="59"/>
      <c r="D111" s="59" t="s">
        <v>2188</v>
      </c>
      <c r="E111" s="59" t="s">
        <v>2221</v>
      </c>
      <c r="F111" s="59" t="s">
        <v>200</v>
      </c>
      <c r="G111" s="59" t="s">
        <v>2222</v>
      </c>
      <c r="H111" s="59" t="s">
        <v>2223</v>
      </c>
      <c r="I111" s="59" t="s">
        <v>48</v>
      </c>
      <c r="J111" s="59" t="s">
        <v>126</v>
      </c>
      <c r="K111" s="59" t="s">
        <v>127</v>
      </c>
      <c r="L111" s="59" t="s">
        <v>699</v>
      </c>
      <c r="M111" s="62" t="s">
        <v>129</v>
      </c>
      <c r="N111" s="62"/>
      <c r="O111" s="63" t="s">
        <v>130</v>
      </c>
      <c r="P111" s="59"/>
      <c r="Q111" s="59"/>
      <c r="R111" s="59"/>
      <c r="S111" s="59"/>
      <c r="T111" s="59"/>
      <c r="U111" s="59"/>
    </row>
    <row r="112" ht="48" customHeight="1" spans="1:21">
      <c r="A112" s="59" t="s">
        <v>2224</v>
      </c>
      <c r="B112" s="59" t="s">
        <v>1921</v>
      </c>
      <c r="C112" s="59"/>
      <c r="D112" s="59" t="s">
        <v>2225</v>
      </c>
      <c r="E112" s="59" t="s">
        <v>2226</v>
      </c>
      <c r="F112" s="59" t="s">
        <v>122</v>
      </c>
      <c r="G112" s="59" t="s">
        <v>2227</v>
      </c>
      <c r="H112" s="59" t="s">
        <v>2228</v>
      </c>
      <c r="I112" s="59" t="s">
        <v>48</v>
      </c>
      <c r="J112" s="59" t="s">
        <v>126</v>
      </c>
      <c r="K112" s="59" t="s">
        <v>127</v>
      </c>
      <c r="L112" s="59" t="s">
        <v>699</v>
      </c>
      <c r="M112" s="62" t="s">
        <v>190</v>
      </c>
      <c r="N112" s="62" t="s">
        <v>191</v>
      </c>
      <c r="O112" s="63" t="s">
        <v>130</v>
      </c>
      <c r="P112" s="59"/>
      <c r="Q112" s="59"/>
      <c r="R112" s="59"/>
      <c r="S112" s="59"/>
      <c r="T112" s="59"/>
      <c r="U112" s="59"/>
    </row>
    <row r="113" ht="48" customHeight="1" spans="1:21">
      <c r="A113" s="59" t="s">
        <v>2229</v>
      </c>
      <c r="B113" s="59" t="s">
        <v>1921</v>
      </c>
      <c r="C113" s="59"/>
      <c r="D113" s="59" t="s">
        <v>2225</v>
      </c>
      <c r="E113" s="59" t="s">
        <v>2230</v>
      </c>
      <c r="F113" s="59" t="s">
        <v>122</v>
      </c>
      <c r="G113" s="59" t="s">
        <v>2231</v>
      </c>
      <c r="H113" s="59" t="s">
        <v>2232</v>
      </c>
      <c r="I113" s="59" t="s">
        <v>48</v>
      </c>
      <c r="J113" s="59" t="s">
        <v>126</v>
      </c>
      <c r="K113" s="59" t="s">
        <v>127</v>
      </c>
      <c r="L113" s="59" t="s">
        <v>699</v>
      </c>
      <c r="M113" s="62" t="s">
        <v>190</v>
      </c>
      <c r="N113" s="62" t="s">
        <v>191</v>
      </c>
      <c r="O113" s="63" t="s">
        <v>130</v>
      </c>
      <c r="P113" s="59"/>
      <c r="Q113" s="59"/>
      <c r="R113" s="59"/>
      <c r="S113" s="59"/>
      <c r="T113" s="59"/>
      <c r="U113" s="59"/>
    </row>
    <row r="114" ht="48" customHeight="1" spans="1:21">
      <c r="A114" s="59" t="s">
        <v>2233</v>
      </c>
      <c r="B114" s="59" t="s">
        <v>28</v>
      </c>
      <c r="C114" s="59"/>
      <c r="D114" s="59" t="s">
        <v>2225</v>
      </c>
      <c r="E114" s="59" t="s">
        <v>2234</v>
      </c>
      <c r="F114" s="59" t="s">
        <v>122</v>
      </c>
      <c r="G114" s="59" t="s">
        <v>2235</v>
      </c>
      <c r="H114" s="59" t="s">
        <v>694</v>
      </c>
      <c r="I114" s="59" t="s">
        <v>81</v>
      </c>
      <c r="J114" s="59" t="s">
        <v>126</v>
      </c>
      <c r="K114" s="59" t="s">
        <v>127</v>
      </c>
      <c r="L114" s="59" t="s">
        <v>699</v>
      </c>
      <c r="M114" s="62" t="s">
        <v>129</v>
      </c>
      <c r="N114" s="62"/>
      <c r="O114" s="63" t="s">
        <v>164</v>
      </c>
      <c r="P114" s="59"/>
      <c r="Q114" s="65" t="s">
        <v>2236</v>
      </c>
      <c r="R114" s="59"/>
      <c r="S114" s="59"/>
      <c r="T114" s="59" t="s">
        <v>7</v>
      </c>
      <c r="U114" s="59" t="s">
        <v>1881</v>
      </c>
    </row>
    <row r="115" ht="106.15" customHeight="1" spans="1:21">
      <c r="A115" s="59" t="s">
        <v>2237</v>
      </c>
      <c r="B115" s="59" t="s">
        <v>28</v>
      </c>
      <c r="C115" s="59"/>
      <c r="D115" s="59" t="s">
        <v>2225</v>
      </c>
      <c r="E115" s="59" t="s">
        <v>2238</v>
      </c>
      <c r="F115" s="59" t="s">
        <v>122</v>
      </c>
      <c r="G115" s="59" t="s">
        <v>2239</v>
      </c>
      <c r="H115" s="59" t="s">
        <v>698</v>
      </c>
      <c r="I115" s="59" t="s">
        <v>81</v>
      </c>
      <c r="J115" s="59" t="s">
        <v>126</v>
      </c>
      <c r="K115" s="59" t="s">
        <v>127</v>
      </c>
      <c r="L115" s="59" t="s">
        <v>699</v>
      </c>
      <c r="M115" s="62" t="s">
        <v>129</v>
      </c>
      <c r="N115" s="62"/>
      <c r="O115" s="63" t="s">
        <v>2240</v>
      </c>
      <c r="P115" s="59"/>
      <c r="Q115" s="65" t="s">
        <v>2236</v>
      </c>
      <c r="R115" s="59"/>
      <c r="S115" s="59"/>
      <c r="T115" s="59" t="s">
        <v>7</v>
      </c>
      <c r="U115" s="59" t="s">
        <v>1881</v>
      </c>
    </row>
    <row r="116" ht="102.4" customHeight="1" spans="1:21">
      <c r="A116" s="59" t="s">
        <v>2241</v>
      </c>
      <c r="B116" s="59" t="s">
        <v>28</v>
      </c>
      <c r="C116" s="59"/>
      <c r="D116" s="59" t="s">
        <v>2225</v>
      </c>
      <c r="E116" s="59" t="s">
        <v>2242</v>
      </c>
      <c r="F116" s="59" t="s">
        <v>122</v>
      </c>
      <c r="G116" s="59" t="s">
        <v>2243</v>
      </c>
      <c r="H116" s="59" t="s">
        <v>2211</v>
      </c>
      <c r="I116" s="59" t="s">
        <v>81</v>
      </c>
      <c r="J116" s="59" t="s">
        <v>126</v>
      </c>
      <c r="K116" s="59" t="s">
        <v>127</v>
      </c>
      <c r="L116" s="59" t="s">
        <v>699</v>
      </c>
      <c r="M116" s="62" t="s">
        <v>129</v>
      </c>
      <c r="N116" s="62"/>
      <c r="O116" s="63" t="s">
        <v>130</v>
      </c>
      <c r="P116" s="59"/>
      <c r="Q116" s="65"/>
      <c r="R116" s="59"/>
      <c r="S116" s="59"/>
      <c r="T116" s="59" t="s">
        <v>7</v>
      </c>
      <c r="U116" s="59" t="s">
        <v>1881</v>
      </c>
    </row>
    <row r="117" ht="115.35" customHeight="1" spans="1:21">
      <c r="A117" s="59" t="s">
        <v>2244</v>
      </c>
      <c r="B117" s="59" t="s">
        <v>28</v>
      </c>
      <c r="C117" s="59"/>
      <c r="D117" s="59" t="s">
        <v>2225</v>
      </c>
      <c r="E117" s="59" t="s">
        <v>2245</v>
      </c>
      <c r="F117" s="59" t="s">
        <v>122</v>
      </c>
      <c r="G117" s="59" t="s">
        <v>2246</v>
      </c>
      <c r="H117" s="59" t="s">
        <v>2219</v>
      </c>
      <c r="I117" s="59" t="s">
        <v>81</v>
      </c>
      <c r="J117" s="59" t="s">
        <v>126</v>
      </c>
      <c r="K117" s="59" t="s">
        <v>127</v>
      </c>
      <c r="L117" s="59" t="s">
        <v>699</v>
      </c>
      <c r="M117" s="62" t="s">
        <v>129</v>
      </c>
      <c r="N117" s="62"/>
      <c r="O117" s="63" t="s">
        <v>130</v>
      </c>
      <c r="P117" s="59"/>
      <c r="Q117" s="65"/>
      <c r="R117" s="59"/>
      <c r="S117" s="59"/>
      <c r="T117" s="59" t="s">
        <v>7</v>
      </c>
      <c r="U117" s="59" t="s">
        <v>1881</v>
      </c>
    </row>
    <row r="118" ht="96.95" customHeight="1" spans="1:21">
      <c r="A118" s="59" t="s">
        <v>2247</v>
      </c>
      <c r="B118" s="59" t="s">
        <v>28</v>
      </c>
      <c r="C118" s="59"/>
      <c r="D118" s="59" t="s">
        <v>2225</v>
      </c>
      <c r="E118" s="59" t="s">
        <v>2248</v>
      </c>
      <c r="F118" s="59" t="s">
        <v>200</v>
      </c>
      <c r="G118" s="59" t="s">
        <v>2249</v>
      </c>
      <c r="H118" s="59" t="s">
        <v>2250</v>
      </c>
      <c r="I118" s="59" t="s">
        <v>48</v>
      </c>
      <c r="J118" s="59" t="s">
        <v>126</v>
      </c>
      <c r="K118" s="59" t="s">
        <v>127</v>
      </c>
      <c r="L118" s="59" t="s">
        <v>699</v>
      </c>
      <c r="M118" s="62" t="s">
        <v>129</v>
      </c>
      <c r="N118" s="62"/>
      <c r="O118" s="63" t="s">
        <v>130</v>
      </c>
      <c r="P118" s="59"/>
      <c r="Q118" s="59"/>
      <c r="R118" s="59"/>
      <c r="S118" s="59"/>
      <c r="T118" s="59"/>
      <c r="U118" s="59"/>
    </row>
    <row r="119" ht="157.15" customHeight="1" spans="1:21">
      <c r="A119" s="59" t="s">
        <v>2251</v>
      </c>
      <c r="B119" s="59" t="s">
        <v>1921</v>
      </c>
      <c r="C119" s="59"/>
      <c r="D119" s="59" t="s">
        <v>2252</v>
      </c>
      <c r="E119" s="59" t="s">
        <v>2253</v>
      </c>
      <c r="F119" s="59" t="s">
        <v>122</v>
      </c>
      <c r="G119" s="59" t="s">
        <v>2254</v>
      </c>
      <c r="H119" s="59" t="s">
        <v>2255</v>
      </c>
      <c r="I119" s="59" t="s">
        <v>48</v>
      </c>
      <c r="J119" s="59" t="s">
        <v>126</v>
      </c>
      <c r="K119" s="59" t="s">
        <v>127</v>
      </c>
      <c r="L119" s="59" t="s">
        <v>699</v>
      </c>
      <c r="M119" s="62" t="s">
        <v>190</v>
      </c>
      <c r="N119" s="62" t="s">
        <v>191</v>
      </c>
      <c r="O119" s="63" t="s">
        <v>130</v>
      </c>
      <c r="P119" s="59"/>
      <c r="Q119" s="59"/>
      <c r="R119" s="59"/>
      <c r="S119" s="59"/>
      <c r="T119" s="59"/>
      <c r="U119" s="59"/>
    </row>
    <row r="120" ht="157.15" customHeight="1" spans="1:21">
      <c r="A120" s="59" t="s">
        <v>2256</v>
      </c>
      <c r="B120" s="59" t="s">
        <v>1921</v>
      </c>
      <c r="C120" s="59"/>
      <c r="D120" s="59" t="s">
        <v>2252</v>
      </c>
      <c r="E120" s="59" t="s">
        <v>2257</v>
      </c>
      <c r="F120" s="59" t="s">
        <v>122</v>
      </c>
      <c r="G120" s="59" t="s">
        <v>2258</v>
      </c>
      <c r="H120" s="59" t="s">
        <v>2259</v>
      </c>
      <c r="I120" s="59" t="s">
        <v>48</v>
      </c>
      <c r="J120" s="59" t="s">
        <v>126</v>
      </c>
      <c r="K120" s="59" t="s">
        <v>127</v>
      </c>
      <c r="L120" s="59" t="s">
        <v>699</v>
      </c>
      <c r="M120" s="62" t="s">
        <v>190</v>
      </c>
      <c r="N120" s="62" t="s">
        <v>191</v>
      </c>
      <c r="O120" s="63" t="s">
        <v>130</v>
      </c>
      <c r="P120" s="59"/>
      <c r="Q120" s="59"/>
      <c r="R120" s="59"/>
      <c r="S120" s="59"/>
      <c r="T120" s="59"/>
      <c r="U120" s="59"/>
    </row>
    <row r="121" ht="48" customHeight="1" spans="1:21">
      <c r="A121" s="59" t="s">
        <v>2260</v>
      </c>
      <c r="B121" s="59" t="s">
        <v>28</v>
      </c>
      <c r="C121" s="59"/>
      <c r="D121" s="59" t="s">
        <v>2252</v>
      </c>
      <c r="E121" s="59" t="s">
        <v>2261</v>
      </c>
      <c r="F121" s="59" t="s">
        <v>122</v>
      </c>
      <c r="G121" s="59" t="s">
        <v>2262</v>
      </c>
      <c r="H121" s="59" t="s">
        <v>694</v>
      </c>
      <c r="I121" s="59" t="s">
        <v>81</v>
      </c>
      <c r="J121" s="59" t="s">
        <v>126</v>
      </c>
      <c r="K121" s="59" t="s">
        <v>127</v>
      </c>
      <c r="L121" s="59" t="s">
        <v>699</v>
      </c>
      <c r="M121" s="62" t="s">
        <v>129</v>
      </c>
      <c r="N121" s="62"/>
      <c r="O121" s="63" t="s">
        <v>130</v>
      </c>
      <c r="P121" s="59"/>
      <c r="Q121" s="59"/>
      <c r="R121" s="59" t="s">
        <v>1934</v>
      </c>
      <c r="S121" s="59" t="s">
        <v>1935</v>
      </c>
      <c r="T121" s="59" t="s">
        <v>7</v>
      </c>
      <c r="U121" s="59" t="s">
        <v>1881</v>
      </c>
    </row>
    <row r="122" ht="48" customHeight="1" spans="1:21">
      <c r="A122" s="59" t="s">
        <v>2263</v>
      </c>
      <c r="B122" s="59" t="s">
        <v>28</v>
      </c>
      <c r="C122" s="59"/>
      <c r="D122" s="59" t="s">
        <v>2252</v>
      </c>
      <c r="E122" s="59" t="s">
        <v>2264</v>
      </c>
      <c r="F122" s="59" t="s">
        <v>122</v>
      </c>
      <c r="G122" s="59" t="s">
        <v>2265</v>
      </c>
      <c r="H122" s="59" t="s">
        <v>698</v>
      </c>
      <c r="I122" s="59" t="s">
        <v>81</v>
      </c>
      <c r="J122" s="59" t="s">
        <v>126</v>
      </c>
      <c r="K122" s="59" t="s">
        <v>127</v>
      </c>
      <c r="L122" s="59" t="s">
        <v>699</v>
      </c>
      <c r="M122" s="62" t="s">
        <v>129</v>
      </c>
      <c r="N122" s="62"/>
      <c r="O122" s="63" t="s">
        <v>130</v>
      </c>
      <c r="P122" s="59"/>
      <c r="Q122" s="59"/>
      <c r="R122" s="59" t="s">
        <v>1934</v>
      </c>
      <c r="S122" s="59" t="s">
        <v>1935</v>
      </c>
      <c r="T122" s="59" t="s">
        <v>7</v>
      </c>
      <c r="U122" s="59" t="s">
        <v>1881</v>
      </c>
    </row>
    <row r="123" ht="48" customHeight="1" spans="1:21">
      <c r="A123" s="59" t="s">
        <v>2266</v>
      </c>
      <c r="B123" s="59" t="s">
        <v>28</v>
      </c>
      <c r="C123" s="59"/>
      <c r="D123" s="59" t="s">
        <v>2252</v>
      </c>
      <c r="E123" s="59" t="s">
        <v>2267</v>
      </c>
      <c r="F123" s="59" t="s">
        <v>122</v>
      </c>
      <c r="G123" s="59" t="s">
        <v>2268</v>
      </c>
      <c r="H123" s="59" t="s">
        <v>2269</v>
      </c>
      <c r="I123" s="59" t="s">
        <v>81</v>
      </c>
      <c r="J123" s="59" t="s">
        <v>126</v>
      </c>
      <c r="K123" s="59" t="s">
        <v>127</v>
      </c>
      <c r="L123" s="59" t="s">
        <v>699</v>
      </c>
      <c r="M123" s="62" t="s">
        <v>129</v>
      </c>
      <c r="N123" s="62"/>
      <c r="O123" s="63" t="s">
        <v>130</v>
      </c>
      <c r="P123" s="59"/>
      <c r="Q123" s="59"/>
      <c r="R123" s="59" t="s">
        <v>1934</v>
      </c>
      <c r="S123" s="59" t="s">
        <v>1935</v>
      </c>
      <c r="T123" s="59" t="s">
        <v>7</v>
      </c>
      <c r="U123" s="59" t="s">
        <v>1881</v>
      </c>
    </row>
    <row r="124" ht="76.9" customHeight="1" spans="1:21">
      <c r="A124" s="59" t="s">
        <v>2270</v>
      </c>
      <c r="B124" s="59" t="s">
        <v>28</v>
      </c>
      <c r="C124" s="59"/>
      <c r="D124" s="59" t="s">
        <v>2252</v>
      </c>
      <c r="E124" s="59" t="s">
        <v>2271</v>
      </c>
      <c r="F124" s="59" t="s">
        <v>122</v>
      </c>
      <c r="G124" s="59" t="s">
        <v>2272</v>
      </c>
      <c r="H124" s="59" t="s">
        <v>2273</v>
      </c>
      <c r="I124" s="59" t="s">
        <v>81</v>
      </c>
      <c r="J124" s="59" t="s">
        <v>126</v>
      </c>
      <c r="K124" s="59" t="s">
        <v>127</v>
      </c>
      <c r="L124" s="59" t="s">
        <v>699</v>
      </c>
      <c r="M124" s="62" t="s">
        <v>129</v>
      </c>
      <c r="N124" s="62"/>
      <c r="O124" s="63" t="s">
        <v>130</v>
      </c>
      <c r="P124" s="59"/>
      <c r="Q124" s="59"/>
      <c r="R124" s="59" t="s">
        <v>1934</v>
      </c>
      <c r="S124" s="59" t="s">
        <v>1935</v>
      </c>
      <c r="T124" s="59" t="s">
        <v>7</v>
      </c>
      <c r="U124" s="59" t="s">
        <v>1881</v>
      </c>
    </row>
    <row r="125" ht="48" customHeight="1" spans="1:21">
      <c r="A125" s="59" t="s">
        <v>2274</v>
      </c>
      <c r="B125" s="59" t="s">
        <v>28</v>
      </c>
      <c r="C125" s="59"/>
      <c r="D125" s="59" t="s">
        <v>2252</v>
      </c>
      <c r="E125" s="59" t="s">
        <v>2275</v>
      </c>
      <c r="F125" s="59" t="s">
        <v>200</v>
      </c>
      <c r="G125" s="59" t="s">
        <v>2276</v>
      </c>
      <c r="H125" s="59" t="s">
        <v>2277</v>
      </c>
      <c r="I125" s="59" t="s">
        <v>48</v>
      </c>
      <c r="J125" s="59" t="s">
        <v>126</v>
      </c>
      <c r="K125" s="59" t="s">
        <v>127</v>
      </c>
      <c r="L125" s="59" t="s">
        <v>699</v>
      </c>
      <c r="M125" s="62" t="s">
        <v>129</v>
      </c>
      <c r="N125" s="62"/>
      <c r="O125" s="63" t="s">
        <v>130</v>
      </c>
      <c r="P125" s="59"/>
      <c r="Q125" s="59"/>
      <c r="R125" s="59"/>
      <c r="S125" s="59"/>
      <c r="T125" s="59"/>
      <c r="U125" s="59"/>
    </row>
    <row r="126" ht="48" customHeight="1" spans="1:21">
      <c r="A126" s="59" t="s">
        <v>2278</v>
      </c>
      <c r="B126" s="59" t="s">
        <v>1921</v>
      </c>
      <c r="C126" s="59"/>
      <c r="D126" s="59" t="s">
        <v>2279</v>
      </c>
      <c r="E126" s="59" t="s">
        <v>2280</v>
      </c>
      <c r="F126" s="59" t="s">
        <v>122</v>
      </c>
      <c r="G126" s="59" t="s">
        <v>2281</v>
      </c>
      <c r="H126" s="59" t="s">
        <v>2282</v>
      </c>
      <c r="I126" s="59" t="s">
        <v>48</v>
      </c>
      <c r="J126" s="59" t="s">
        <v>126</v>
      </c>
      <c r="K126" s="59" t="s">
        <v>127</v>
      </c>
      <c r="L126" s="59" t="s">
        <v>699</v>
      </c>
      <c r="M126" s="62" t="s">
        <v>190</v>
      </c>
      <c r="N126" s="62" t="s">
        <v>191</v>
      </c>
      <c r="O126" s="63" t="s">
        <v>130</v>
      </c>
      <c r="P126" s="59"/>
      <c r="Q126" s="59"/>
      <c r="R126" s="59"/>
      <c r="S126" s="59"/>
      <c r="T126" s="59"/>
      <c r="U126" s="59"/>
    </row>
    <row r="127" ht="48" customHeight="1" spans="1:21">
      <c r="A127" s="59" t="s">
        <v>2283</v>
      </c>
      <c r="B127" s="59" t="s">
        <v>1921</v>
      </c>
      <c r="C127" s="59"/>
      <c r="D127" s="59" t="s">
        <v>2279</v>
      </c>
      <c r="E127" s="59" t="s">
        <v>2284</v>
      </c>
      <c r="F127" s="59" t="s">
        <v>122</v>
      </c>
      <c r="G127" s="59" t="s">
        <v>2285</v>
      </c>
      <c r="H127" s="59" t="s">
        <v>2286</v>
      </c>
      <c r="I127" s="59" t="s">
        <v>48</v>
      </c>
      <c r="J127" s="59" t="s">
        <v>126</v>
      </c>
      <c r="K127" s="59" t="s">
        <v>127</v>
      </c>
      <c r="L127" s="59" t="s">
        <v>699</v>
      </c>
      <c r="M127" s="62" t="s">
        <v>190</v>
      </c>
      <c r="N127" s="62" t="s">
        <v>191</v>
      </c>
      <c r="O127" s="63" t="s">
        <v>130</v>
      </c>
      <c r="P127" s="59"/>
      <c r="Q127" s="59"/>
      <c r="R127" s="59"/>
      <c r="S127" s="59"/>
      <c r="T127" s="59"/>
      <c r="U127" s="59"/>
    </row>
    <row r="128" ht="48" customHeight="1" spans="1:21">
      <c r="A128" s="59" t="s">
        <v>2287</v>
      </c>
      <c r="B128" s="59" t="s">
        <v>28</v>
      </c>
      <c r="C128" s="59"/>
      <c r="D128" s="59" t="s">
        <v>2279</v>
      </c>
      <c r="E128" s="59" t="s">
        <v>2288</v>
      </c>
      <c r="F128" s="59" t="s">
        <v>122</v>
      </c>
      <c r="G128" s="59" t="s">
        <v>2262</v>
      </c>
      <c r="H128" s="59" t="s">
        <v>694</v>
      </c>
      <c r="I128" s="59" t="s">
        <v>81</v>
      </c>
      <c r="J128" s="59" t="s">
        <v>126</v>
      </c>
      <c r="K128" s="59" t="s">
        <v>127</v>
      </c>
      <c r="L128" s="59" t="s">
        <v>699</v>
      </c>
      <c r="M128" s="62" t="s">
        <v>129</v>
      </c>
      <c r="N128" s="62"/>
      <c r="O128" s="63" t="s">
        <v>130</v>
      </c>
      <c r="P128" s="59"/>
      <c r="Q128" s="59"/>
      <c r="R128" s="59" t="s">
        <v>1934</v>
      </c>
      <c r="S128" s="59" t="s">
        <v>1935</v>
      </c>
      <c r="T128" s="59" t="s">
        <v>7</v>
      </c>
      <c r="U128" s="59" t="s">
        <v>1881</v>
      </c>
    </row>
    <row r="129" ht="48" customHeight="1" spans="1:21">
      <c r="A129" s="59" t="s">
        <v>2289</v>
      </c>
      <c r="B129" s="59" t="s">
        <v>28</v>
      </c>
      <c r="C129" s="59"/>
      <c r="D129" s="59" t="s">
        <v>2279</v>
      </c>
      <c r="E129" s="59" t="s">
        <v>2290</v>
      </c>
      <c r="F129" s="59" t="s">
        <v>122</v>
      </c>
      <c r="G129" s="59" t="s">
        <v>2265</v>
      </c>
      <c r="H129" s="59" t="s">
        <v>698</v>
      </c>
      <c r="I129" s="59" t="s">
        <v>81</v>
      </c>
      <c r="J129" s="59" t="s">
        <v>126</v>
      </c>
      <c r="K129" s="59" t="s">
        <v>127</v>
      </c>
      <c r="L129" s="59" t="s">
        <v>699</v>
      </c>
      <c r="M129" s="62" t="s">
        <v>129</v>
      </c>
      <c r="N129" s="62"/>
      <c r="O129" s="63" t="s">
        <v>130</v>
      </c>
      <c r="P129" s="59"/>
      <c r="Q129" s="59"/>
      <c r="R129" s="59" t="s">
        <v>1934</v>
      </c>
      <c r="S129" s="59" t="s">
        <v>1935</v>
      </c>
      <c r="T129" s="59" t="s">
        <v>7</v>
      </c>
      <c r="U129" s="59" t="s">
        <v>1881</v>
      </c>
    </row>
    <row r="130" ht="99" customHeight="1" spans="1:21">
      <c r="A130" s="59" t="s">
        <v>2291</v>
      </c>
      <c r="B130" s="59" t="s">
        <v>28</v>
      </c>
      <c r="C130" s="59"/>
      <c r="D130" s="59" t="s">
        <v>2279</v>
      </c>
      <c r="E130" s="59" t="s">
        <v>2292</v>
      </c>
      <c r="F130" s="59" t="s">
        <v>122</v>
      </c>
      <c r="G130" s="59" t="s">
        <v>2293</v>
      </c>
      <c r="H130" s="59" t="s">
        <v>2269</v>
      </c>
      <c r="I130" s="59" t="s">
        <v>81</v>
      </c>
      <c r="J130" s="59" t="s">
        <v>126</v>
      </c>
      <c r="K130" s="59" t="s">
        <v>127</v>
      </c>
      <c r="L130" s="59" t="s">
        <v>699</v>
      </c>
      <c r="M130" s="62" t="s">
        <v>129</v>
      </c>
      <c r="N130" s="62"/>
      <c r="O130" s="63" t="s">
        <v>130</v>
      </c>
      <c r="P130" s="59"/>
      <c r="Q130" s="59"/>
      <c r="R130" s="59" t="s">
        <v>1934</v>
      </c>
      <c r="S130" s="59" t="s">
        <v>1935</v>
      </c>
      <c r="T130" s="59" t="s">
        <v>7</v>
      </c>
      <c r="U130" s="59" t="s">
        <v>1881</v>
      </c>
    </row>
    <row r="131" ht="137.65" customHeight="1" spans="1:21">
      <c r="A131" s="59" t="s">
        <v>2294</v>
      </c>
      <c r="B131" s="59" t="s">
        <v>28</v>
      </c>
      <c r="C131" s="59"/>
      <c r="D131" s="59" t="s">
        <v>2279</v>
      </c>
      <c r="E131" s="59" t="s">
        <v>2295</v>
      </c>
      <c r="F131" s="59" t="s">
        <v>122</v>
      </c>
      <c r="G131" s="59" t="s">
        <v>2296</v>
      </c>
      <c r="H131" s="59" t="s">
        <v>2273</v>
      </c>
      <c r="I131" s="59" t="s">
        <v>81</v>
      </c>
      <c r="J131" s="59" t="s">
        <v>126</v>
      </c>
      <c r="K131" s="59" t="s">
        <v>127</v>
      </c>
      <c r="L131" s="59" t="s">
        <v>699</v>
      </c>
      <c r="M131" s="62" t="s">
        <v>129</v>
      </c>
      <c r="N131" s="62"/>
      <c r="O131" s="63" t="s">
        <v>130</v>
      </c>
      <c r="P131" s="59"/>
      <c r="Q131" s="59"/>
      <c r="R131" s="59" t="s">
        <v>1934</v>
      </c>
      <c r="S131" s="59" t="s">
        <v>1935</v>
      </c>
      <c r="T131" s="59" t="s">
        <v>7</v>
      </c>
      <c r="U131" s="59" t="s">
        <v>1881</v>
      </c>
    </row>
    <row r="132" ht="137.65" customHeight="1" spans="1:21">
      <c r="A132" s="59" t="s">
        <v>2297</v>
      </c>
      <c r="B132" s="59" t="s">
        <v>28</v>
      </c>
      <c r="C132" s="59"/>
      <c r="D132" s="59" t="s">
        <v>2279</v>
      </c>
      <c r="E132" s="59" t="s">
        <v>2298</v>
      </c>
      <c r="F132" s="59" t="s">
        <v>200</v>
      </c>
      <c r="G132" s="59" t="s">
        <v>2299</v>
      </c>
      <c r="H132" s="59" t="s">
        <v>2300</v>
      </c>
      <c r="I132" s="59" t="s">
        <v>48</v>
      </c>
      <c r="J132" s="59" t="s">
        <v>126</v>
      </c>
      <c r="K132" s="59" t="s">
        <v>127</v>
      </c>
      <c r="L132" s="59" t="s">
        <v>699</v>
      </c>
      <c r="M132" s="62" t="s">
        <v>129</v>
      </c>
      <c r="N132" s="62"/>
      <c r="O132" s="63" t="s">
        <v>130</v>
      </c>
      <c r="P132" s="59"/>
      <c r="Q132" s="59"/>
      <c r="R132" s="59"/>
      <c r="S132" s="59"/>
      <c r="T132" s="59"/>
      <c r="U132" s="59"/>
    </row>
    <row r="133" ht="138.4" customHeight="1" spans="1:21">
      <c r="A133" s="59" t="s">
        <v>2301</v>
      </c>
      <c r="B133" s="59" t="s">
        <v>1921</v>
      </c>
      <c r="C133" s="59"/>
      <c r="D133" s="59" t="s">
        <v>2302</v>
      </c>
      <c r="E133" s="59" t="s">
        <v>2303</v>
      </c>
      <c r="F133" s="59" t="s">
        <v>200</v>
      </c>
      <c r="G133" s="59" t="s">
        <v>2304</v>
      </c>
      <c r="H133" s="59" t="s">
        <v>2305</v>
      </c>
      <c r="I133" s="59" t="s">
        <v>48</v>
      </c>
      <c r="J133" s="59" t="s">
        <v>126</v>
      </c>
      <c r="K133" s="59" t="s">
        <v>127</v>
      </c>
      <c r="L133" s="59" t="s">
        <v>699</v>
      </c>
      <c r="M133" s="62" t="s">
        <v>129</v>
      </c>
      <c r="N133" s="62"/>
      <c r="O133" s="63" t="s">
        <v>130</v>
      </c>
      <c r="P133" s="59"/>
      <c r="Q133" s="59"/>
      <c r="R133" s="59"/>
      <c r="S133" s="59"/>
      <c r="T133" s="59"/>
      <c r="U133" s="59"/>
    </row>
    <row r="134" ht="138.4" customHeight="1" spans="1:21">
      <c r="A134" s="59" t="s">
        <v>2306</v>
      </c>
      <c r="B134" s="59" t="s">
        <v>1921</v>
      </c>
      <c r="C134" s="59"/>
      <c r="D134" s="59" t="s">
        <v>2302</v>
      </c>
      <c r="E134" s="59" t="s">
        <v>2307</v>
      </c>
      <c r="F134" s="59" t="s">
        <v>200</v>
      </c>
      <c r="G134" s="59" t="s">
        <v>2308</v>
      </c>
      <c r="H134" s="59" t="s">
        <v>2309</v>
      </c>
      <c r="I134" s="59" t="s">
        <v>48</v>
      </c>
      <c r="J134" s="59" t="s">
        <v>126</v>
      </c>
      <c r="K134" s="59" t="s">
        <v>127</v>
      </c>
      <c r="L134" s="59" t="s">
        <v>699</v>
      </c>
      <c r="M134" s="62" t="s">
        <v>129</v>
      </c>
      <c r="N134" s="62"/>
      <c r="O134" s="63" t="s">
        <v>130</v>
      </c>
      <c r="P134" s="59"/>
      <c r="Q134" s="59"/>
      <c r="R134" s="59"/>
      <c r="S134" s="59"/>
      <c r="T134" s="59"/>
      <c r="U134" s="59"/>
    </row>
    <row r="135" ht="48" customHeight="1" spans="1:21">
      <c r="A135" s="59" t="s">
        <v>2310</v>
      </c>
      <c r="B135" s="59" t="s">
        <v>1921</v>
      </c>
      <c r="C135" s="59"/>
      <c r="D135" s="59" t="s">
        <v>2302</v>
      </c>
      <c r="E135" s="59" t="s">
        <v>2311</v>
      </c>
      <c r="F135" s="59" t="s">
        <v>200</v>
      </c>
      <c r="G135" s="59" t="s">
        <v>2312</v>
      </c>
      <c r="H135" s="59" t="s">
        <v>2313</v>
      </c>
      <c r="I135" s="59" t="s">
        <v>48</v>
      </c>
      <c r="J135" s="59" t="s">
        <v>126</v>
      </c>
      <c r="K135" s="59" t="s">
        <v>127</v>
      </c>
      <c r="L135" s="59" t="s">
        <v>699</v>
      </c>
      <c r="M135" s="62" t="s">
        <v>129</v>
      </c>
      <c r="N135" s="62"/>
      <c r="O135" s="63" t="s">
        <v>130</v>
      </c>
      <c r="P135" s="59"/>
      <c r="Q135" s="59"/>
      <c r="R135" s="59"/>
      <c r="S135" s="59"/>
      <c r="T135" s="59"/>
      <c r="U135" s="59"/>
    </row>
    <row r="136" ht="48" customHeight="1" spans="1:21">
      <c r="A136" s="59" t="s">
        <v>2314</v>
      </c>
      <c r="B136" s="59" t="s">
        <v>1921</v>
      </c>
      <c r="C136" s="59"/>
      <c r="D136" s="59" t="s">
        <v>2302</v>
      </c>
      <c r="E136" s="59" t="s">
        <v>2315</v>
      </c>
      <c r="F136" s="59" t="s">
        <v>200</v>
      </c>
      <c r="G136" s="59" t="s">
        <v>2316</v>
      </c>
      <c r="H136" s="59" t="s">
        <v>2317</v>
      </c>
      <c r="I136" s="59" t="s">
        <v>48</v>
      </c>
      <c r="J136" s="59" t="s">
        <v>126</v>
      </c>
      <c r="K136" s="59" t="s">
        <v>127</v>
      </c>
      <c r="L136" s="59" t="s">
        <v>699</v>
      </c>
      <c r="M136" s="62" t="s">
        <v>129</v>
      </c>
      <c r="N136" s="62"/>
      <c r="O136" s="63" t="s">
        <v>130</v>
      </c>
      <c r="P136" s="59"/>
      <c r="Q136" s="59"/>
      <c r="R136" s="59"/>
      <c r="S136" s="59"/>
      <c r="T136" s="59"/>
      <c r="U136" s="59"/>
    </row>
    <row r="137" ht="48" customHeight="1" spans="1:21">
      <c r="A137" s="59" t="s">
        <v>2318</v>
      </c>
      <c r="B137" s="59" t="s">
        <v>1921</v>
      </c>
      <c r="C137" s="59"/>
      <c r="D137" s="59" t="s">
        <v>2302</v>
      </c>
      <c r="E137" s="59" t="s">
        <v>2319</v>
      </c>
      <c r="F137" s="59" t="s">
        <v>122</v>
      </c>
      <c r="G137" s="59" t="s">
        <v>2320</v>
      </c>
      <c r="H137" s="59" t="s">
        <v>2321</v>
      </c>
      <c r="I137" s="59" t="s">
        <v>48</v>
      </c>
      <c r="J137" s="59" t="s">
        <v>126</v>
      </c>
      <c r="K137" s="59" t="s">
        <v>127</v>
      </c>
      <c r="L137" s="59" t="s">
        <v>699</v>
      </c>
      <c r="M137" s="62" t="s">
        <v>190</v>
      </c>
      <c r="N137" s="62" t="s">
        <v>191</v>
      </c>
      <c r="O137" s="63" t="s">
        <v>130</v>
      </c>
      <c r="P137" s="59"/>
      <c r="Q137" s="59"/>
      <c r="R137" s="59"/>
      <c r="S137" s="59"/>
      <c r="T137" s="59"/>
      <c r="U137" s="59"/>
    </row>
    <row r="138" ht="48" customHeight="1" spans="1:21">
      <c r="A138" s="59" t="s">
        <v>2322</v>
      </c>
      <c r="B138" s="59" t="s">
        <v>1921</v>
      </c>
      <c r="C138" s="59"/>
      <c r="D138" s="59" t="s">
        <v>2302</v>
      </c>
      <c r="E138" s="59" t="s">
        <v>2323</v>
      </c>
      <c r="F138" s="59" t="s">
        <v>122</v>
      </c>
      <c r="G138" s="59" t="s">
        <v>2324</v>
      </c>
      <c r="H138" s="59" t="s">
        <v>2325</v>
      </c>
      <c r="I138" s="59" t="s">
        <v>48</v>
      </c>
      <c r="J138" s="59" t="s">
        <v>126</v>
      </c>
      <c r="K138" s="59" t="s">
        <v>127</v>
      </c>
      <c r="L138" s="59" t="s">
        <v>699</v>
      </c>
      <c r="M138" s="62" t="s">
        <v>190</v>
      </c>
      <c r="N138" s="62" t="s">
        <v>191</v>
      </c>
      <c r="O138" s="63" t="s">
        <v>130</v>
      </c>
      <c r="P138" s="59"/>
      <c r="Q138" s="59"/>
      <c r="R138" s="59"/>
      <c r="S138" s="59"/>
      <c r="T138" s="59"/>
      <c r="U138" s="59"/>
    </row>
    <row r="139" ht="48" customHeight="1" spans="1:21">
      <c r="A139" s="59" t="s">
        <v>2326</v>
      </c>
      <c r="B139" s="59" t="s">
        <v>1921</v>
      </c>
      <c r="C139" s="59"/>
      <c r="D139" s="59" t="s">
        <v>2302</v>
      </c>
      <c r="E139" s="59" t="s">
        <v>2327</v>
      </c>
      <c r="F139" s="59" t="s">
        <v>122</v>
      </c>
      <c r="G139" s="59" t="s">
        <v>2328</v>
      </c>
      <c r="H139" s="59" t="s">
        <v>694</v>
      </c>
      <c r="I139" s="59" t="s">
        <v>81</v>
      </c>
      <c r="J139" s="59" t="s">
        <v>126</v>
      </c>
      <c r="K139" s="59" t="s">
        <v>127</v>
      </c>
      <c r="L139" s="59" t="s">
        <v>699</v>
      </c>
      <c r="M139" s="62" t="s">
        <v>129</v>
      </c>
      <c r="N139" s="62"/>
      <c r="O139" s="63" t="s">
        <v>130</v>
      </c>
      <c r="P139" s="59"/>
      <c r="Q139" s="59"/>
      <c r="R139" s="59"/>
      <c r="S139" s="59"/>
      <c r="T139" s="59"/>
      <c r="U139" s="59"/>
    </row>
    <row r="140" ht="48" customHeight="1" spans="1:21">
      <c r="A140" s="59" t="s">
        <v>2329</v>
      </c>
      <c r="B140" s="59" t="s">
        <v>1921</v>
      </c>
      <c r="C140" s="59"/>
      <c r="D140" s="59" t="s">
        <v>2302</v>
      </c>
      <c r="E140" s="59" t="s">
        <v>2330</v>
      </c>
      <c r="F140" s="59" t="s">
        <v>122</v>
      </c>
      <c r="G140" s="59" t="s">
        <v>2331</v>
      </c>
      <c r="H140" s="59" t="s">
        <v>698</v>
      </c>
      <c r="I140" s="59" t="s">
        <v>81</v>
      </c>
      <c r="J140" s="59" t="s">
        <v>126</v>
      </c>
      <c r="K140" s="59" t="s">
        <v>127</v>
      </c>
      <c r="L140" s="59" t="s">
        <v>699</v>
      </c>
      <c r="M140" s="62" t="s">
        <v>129</v>
      </c>
      <c r="N140" s="62"/>
      <c r="O140" s="63" t="s">
        <v>130</v>
      </c>
      <c r="P140" s="59"/>
      <c r="Q140" s="59"/>
      <c r="R140" s="59"/>
      <c r="S140" s="59"/>
      <c r="T140" s="59"/>
      <c r="U140" s="59"/>
    </row>
    <row r="141" ht="48" customHeight="1" spans="1:21">
      <c r="A141" s="59" t="s">
        <v>2332</v>
      </c>
      <c r="B141" s="59" t="s">
        <v>1921</v>
      </c>
      <c r="C141" s="59"/>
      <c r="D141" s="59" t="s">
        <v>2302</v>
      </c>
      <c r="E141" s="59" t="s">
        <v>2333</v>
      </c>
      <c r="F141" s="59" t="s">
        <v>122</v>
      </c>
      <c r="G141" s="59" t="s">
        <v>2334</v>
      </c>
      <c r="H141" s="59" t="s">
        <v>2335</v>
      </c>
      <c r="I141" s="59" t="s">
        <v>81</v>
      </c>
      <c r="J141" s="59" t="s">
        <v>126</v>
      </c>
      <c r="K141" s="59" t="s">
        <v>127</v>
      </c>
      <c r="L141" s="59" t="s">
        <v>699</v>
      </c>
      <c r="M141" s="62" t="s">
        <v>129</v>
      </c>
      <c r="N141" s="62"/>
      <c r="O141" s="63" t="s">
        <v>130</v>
      </c>
      <c r="P141" s="59"/>
      <c r="Q141" s="59"/>
      <c r="R141" s="59"/>
      <c r="S141" s="59"/>
      <c r="T141" s="59"/>
      <c r="U141" s="59"/>
    </row>
    <row r="142" ht="48" customHeight="1" spans="1:21">
      <c r="A142" s="59" t="s">
        <v>2336</v>
      </c>
      <c r="B142" s="59" t="s">
        <v>1921</v>
      </c>
      <c r="C142" s="59"/>
      <c r="D142" s="59" t="s">
        <v>2302</v>
      </c>
      <c r="E142" s="59" t="s">
        <v>2337</v>
      </c>
      <c r="F142" s="59" t="s">
        <v>122</v>
      </c>
      <c r="G142" s="59" t="s">
        <v>2338</v>
      </c>
      <c r="H142" s="59" t="s">
        <v>2339</v>
      </c>
      <c r="I142" s="59" t="s">
        <v>81</v>
      </c>
      <c r="J142" s="59" t="s">
        <v>126</v>
      </c>
      <c r="K142" s="59" t="s">
        <v>127</v>
      </c>
      <c r="L142" s="59" t="s">
        <v>699</v>
      </c>
      <c r="M142" s="62" t="s">
        <v>129</v>
      </c>
      <c r="N142" s="62"/>
      <c r="O142" s="63" t="s">
        <v>130</v>
      </c>
      <c r="P142" s="59"/>
      <c r="Q142" s="59"/>
      <c r="R142" s="59"/>
      <c r="S142" s="59"/>
      <c r="T142" s="59"/>
      <c r="U142" s="59"/>
    </row>
    <row r="143" ht="48" customHeight="1" spans="1:21">
      <c r="A143" s="59" t="s">
        <v>2340</v>
      </c>
      <c r="B143" s="59" t="s">
        <v>2341</v>
      </c>
      <c r="C143" s="59"/>
      <c r="D143" s="59" t="s">
        <v>2342</v>
      </c>
      <c r="E143" s="59" t="s">
        <v>2343</v>
      </c>
      <c r="F143" s="59" t="s">
        <v>2344</v>
      </c>
      <c r="G143" s="59" t="s">
        <v>2345</v>
      </c>
      <c r="H143" s="59" t="s">
        <v>2346</v>
      </c>
      <c r="I143" s="59" t="s">
        <v>48</v>
      </c>
      <c r="J143" s="59" t="s">
        <v>126</v>
      </c>
      <c r="K143" s="59" t="s">
        <v>127</v>
      </c>
      <c r="L143" s="59" t="s">
        <v>699</v>
      </c>
      <c r="M143" s="62" t="s">
        <v>190</v>
      </c>
      <c r="N143" s="62" t="s">
        <v>191</v>
      </c>
      <c r="O143" s="63" t="s">
        <v>130</v>
      </c>
      <c r="P143" s="59"/>
      <c r="Q143" s="59"/>
      <c r="R143" s="59"/>
      <c r="S143" s="59"/>
      <c r="T143" s="59"/>
      <c r="U143" s="59"/>
    </row>
    <row r="144" ht="127.7" customHeight="1" spans="1:21">
      <c r="A144" s="59" t="s">
        <v>2347</v>
      </c>
      <c r="B144" s="59" t="s">
        <v>2341</v>
      </c>
      <c r="C144" s="59"/>
      <c r="D144" s="59" t="s">
        <v>2342</v>
      </c>
      <c r="E144" s="59" t="s">
        <v>2348</v>
      </c>
      <c r="F144" s="59" t="s">
        <v>2344</v>
      </c>
      <c r="G144" s="59" t="s">
        <v>2349</v>
      </c>
      <c r="H144" s="59" t="s">
        <v>2350</v>
      </c>
      <c r="I144" s="59" t="s">
        <v>48</v>
      </c>
      <c r="J144" s="59" t="s">
        <v>126</v>
      </c>
      <c r="K144" s="59" t="s">
        <v>127</v>
      </c>
      <c r="L144" s="59" t="s">
        <v>699</v>
      </c>
      <c r="M144" s="62" t="s">
        <v>190</v>
      </c>
      <c r="N144" s="62" t="s">
        <v>191</v>
      </c>
      <c r="O144" s="63" t="s">
        <v>130</v>
      </c>
      <c r="P144" s="59"/>
      <c r="Q144" s="59"/>
      <c r="R144" s="59"/>
      <c r="S144" s="59"/>
      <c r="T144" s="59"/>
      <c r="U144" s="59"/>
    </row>
    <row r="145" ht="127.7" customHeight="1" spans="1:21">
      <c r="A145" s="59" t="s">
        <v>2351</v>
      </c>
      <c r="B145" s="59" t="s">
        <v>2341</v>
      </c>
      <c r="C145" s="59"/>
      <c r="D145" s="59" t="s">
        <v>2342</v>
      </c>
      <c r="E145" s="59" t="s">
        <v>2352</v>
      </c>
      <c r="F145" s="59" t="s">
        <v>2344</v>
      </c>
      <c r="G145" s="59" t="s">
        <v>2353</v>
      </c>
      <c r="H145" s="59" t="s">
        <v>2354</v>
      </c>
      <c r="I145" s="59" t="s">
        <v>48</v>
      </c>
      <c r="J145" s="59" t="s">
        <v>126</v>
      </c>
      <c r="K145" s="59" t="s">
        <v>127</v>
      </c>
      <c r="L145" s="59" t="s">
        <v>699</v>
      </c>
      <c r="M145" s="62" t="s">
        <v>129</v>
      </c>
      <c r="N145" s="62"/>
      <c r="O145" s="63" t="s">
        <v>130</v>
      </c>
      <c r="P145" s="59"/>
      <c r="Q145" s="59"/>
      <c r="R145" s="59"/>
      <c r="S145" s="59"/>
      <c r="T145" s="59"/>
      <c r="U145" s="59"/>
    </row>
    <row r="146" ht="131.1" customHeight="1" spans="1:21">
      <c r="A146" s="59" t="s">
        <v>2355</v>
      </c>
      <c r="B146" s="59" t="s">
        <v>2341</v>
      </c>
      <c r="C146" s="59"/>
      <c r="D146" s="59" t="s">
        <v>2342</v>
      </c>
      <c r="E146" s="59" t="s">
        <v>2356</v>
      </c>
      <c r="F146" s="59" t="s">
        <v>2344</v>
      </c>
      <c r="G146" s="59" t="s">
        <v>2357</v>
      </c>
      <c r="H146" s="59" t="s">
        <v>2358</v>
      </c>
      <c r="I146" s="59" t="s">
        <v>48</v>
      </c>
      <c r="J146" s="59" t="s">
        <v>126</v>
      </c>
      <c r="K146" s="59" t="s">
        <v>127</v>
      </c>
      <c r="L146" s="59" t="s">
        <v>699</v>
      </c>
      <c r="M146" s="62" t="s">
        <v>129</v>
      </c>
      <c r="N146" s="62"/>
      <c r="O146" s="63" t="s">
        <v>130</v>
      </c>
      <c r="P146" s="59"/>
      <c r="Q146" s="59"/>
      <c r="R146" s="59"/>
      <c r="S146" s="59"/>
      <c r="T146" s="59"/>
      <c r="U146" s="59"/>
    </row>
    <row r="147" ht="48" customHeight="1" spans="1:21">
      <c r="A147" s="59" t="s">
        <v>2359</v>
      </c>
      <c r="B147" s="59" t="s">
        <v>2341</v>
      </c>
      <c r="C147" s="59"/>
      <c r="D147" s="59" t="s">
        <v>2342</v>
      </c>
      <c r="E147" s="59" t="s">
        <v>2360</v>
      </c>
      <c r="F147" s="59" t="s">
        <v>2344</v>
      </c>
      <c r="G147" s="59" t="s">
        <v>2361</v>
      </c>
      <c r="H147" s="59" t="s">
        <v>2362</v>
      </c>
      <c r="I147" s="59" t="s">
        <v>48</v>
      </c>
      <c r="J147" s="59" t="s">
        <v>126</v>
      </c>
      <c r="K147" s="59" t="s">
        <v>127</v>
      </c>
      <c r="L147" s="59" t="s">
        <v>699</v>
      </c>
      <c r="M147" s="62" t="s">
        <v>129</v>
      </c>
      <c r="N147" s="62"/>
      <c r="O147" s="63" t="s">
        <v>130</v>
      </c>
      <c r="P147" s="59"/>
      <c r="Q147" s="59"/>
      <c r="R147" s="59"/>
      <c r="S147" s="59"/>
      <c r="T147" s="59"/>
      <c r="U147" s="59"/>
    </row>
    <row r="148" ht="48" customHeight="1" spans="1:21">
      <c r="A148" s="59" t="s">
        <v>2363</v>
      </c>
      <c r="B148" s="59" t="s">
        <v>2364</v>
      </c>
      <c r="C148" s="59"/>
      <c r="D148" s="59" t="s">
        <v>2342</v>
      </c>
      <c r="E148" s="59" t="s">
        <v>2365</v>
      </c>
      <c r="F148" s="59" t="s">
        <v>2366</v>
      </c>
      <c r="G148" s="59" t="s">
        <v>2367</v>
      </c>
      <c r="H148" s="59" t="s">
        <v>2368</v>
      </c>
      <c r="I148" s="59" t="s">
        <v>48</v>
      </c>
      <c r="J148" s="59" t="s">
        <v>126</v>
      </c>
      <c r="K148" s="59" t="s">
        <v>127</v>
      </c>
      <c r="L148" s="59" t="s">
        <v>699</v>
      </c>
      <c r="M148" s="62" t="s">
        <v>190</v>
      </c>
      <c r="N148" s="62" t="s">
        <v>191</v>
      </c>
      <c r="O148" s="63" t="s">
        <v>130</v>
      </c>
      <c r="P148" s="59"/>
      <c r="Q148" s="59"/>
      <c r="R148" s="59"/>
      <c r="S148" s="59"/>
      <c r="T148" s="59"/>
      <c r="U148" s="59"/>
    </row>
    <row r="149" ht="48" customHeight="1" spans="1:21">
      <c r="A149" s="59" t="s">
        <v>2369</v>
      </c>
      <c r="B149" s="59" t="s">
        <v>2364</v>
      </c>
      <c r="C149" s="59"/>
      <c r="D149" s="59" t="s">
        <v>2342</v>
      </c>
      <c r="E149" s="59" t="s">
        <v>2370</v>
      </c>
      <c r="F149" s="59" t="s">
        <v>2366</v>
      </c>
      <c r="G149" s="59" t="s">
        <v>2371</v>
      </c>
      <c r="H149" s="59" t="s">
        <v>2372</v>
      </c>
      <c r="I149" s="59" t="s">
        <v>48</v>
      </c>
      <c r="J149" s="59" t="s">
        <v>126</v>
      </c>
      <c r="K149" s="59" t="s">
        <v>127</v>
      </c>
      <c r="L149" s="59" t="s">
        <v>699</v>
      </c>
      <c r="M149" s="62" t="s">
        <v>190</v>
      </c>
      <c r="N149" s="62" t="s">
        <v>191</v>
      </c>
      <c r="O149" s="63" t="s">
        <v>130</v>
      </c>
      <c r="P149" s="59"/>
      <c r="Q149" s="59"/>
      <c r="R149" s="59"/>
      <c r="S149" s="59"/>
      <c r="T149" s="59"/>
      <c r="U149" s="59"/>
    </row>
    <row r="150" ht="48" customHeight="1" spans="1:21">
      <c r="A150" s="59" t="s">
        <v>2373</v>
      </c>
      <c r="B150" s="59" t="s">
        <v>2364</v>
      </c>
      <c r="C150" s="59"/>
      <c r="D150" s="59" t="s">
        <v>2342</v>
      </c>
      <c r="E150" s="59" t="s">
        <v>2374</v>
      </c>
      <c r="F150" s="59" t="s">
        <v>2375</v>
      </c>
      <c r="G150" s="59" t="s">
        <v>2376</v>
      </c>
      <c r="H150" s="59" t="s">
        <v>2377</v>
      </c>
      <c r="I150" s="59" t="s">
        <v>81</v>
      </c>
      <c r="J150" s="59" t="s">
        <v>126</v>
      </c>
      <c r="K150" s="59" t="s">
        <v>127</v>
      </c>
      <c r="L150" s="59" t="s">
        <v>699</v>
      </c>
      <c r="M150" s="62" t="s">
        <v>129</v>
      </c>
      <c r="N150" s="62"/>
      <c r="O150" s="63" t="s">
        <v>130</v>
      </c>
      <c r="P150" s="59"/>
      <c r="Q150" s="59"/>
      <c r="R150" s="59" t="s">
        <v>1934</v>
      </c>
      <c r="S150" s="59" t="s">
        <v>1935</v>
      </c>
      <c r="T150" s="59" t="s">
        <v>7</v>
      </c>
      <c r="U150" s="59" t="s">
        <v>1881</v>
      </c>
    </row>
    <row r="151" ht="48" customHeight="1" spans="1:21">
      <c r="A151" s="59" t="s">
        <v>2378</v>
      </c>
      <c r="B151" s="59" t="s">
        <v>2364</v>
      </c>
      <c r="C151" s="59"/>
      <c r="D151" s="59" t="s">
        <v>2342</v>
      </c>
      <c r="E151" s="59" t="s">
        <v>2379</v>
      </c>
      <c r="F151" s="59" t="s">
        <v>2375</v>
      </c>
      <c r="G151" s="59" t="s">
        <v>2380</v>
      </c>
      <c r="H151" s="59" t="s">
        <v>2381</v>
      </c>
      <c r="I151" s="59" t="s">
        <v>81</v>
      </c>
      <c r="J151" s="59" t="s">
        <v>126</v>
      </c>
      <c r="K151" s="59" t="s">
        <v>127</v>
      </c>
      <c r="L151" s="59" t="s">
        <v>699</v>
      </c>
      <c r="M151" s="62" t="s">
        <v>129</v>
      </c>
      <c r="N151" s="62"/>
      <c r="O151" s="63" t="s">
        <v>130</v>
      </c>
      <c r="P151" s="59"/>
      <c r="Q151" s="59"/>
      <c r="R151" s="59" t="s">
        <v>1934</v>
      </c>
      <c r="S151" s="59" t="s">
        <v>1935</v>
      </c>
      <c r="T151" s="59" t="s">
        <v>7</v>
      </c>
      <c r="U151" s="59" t="s">
        <v>1881</v>
      </c>
    </row>
    <row r="152" ht="152.1" customHeight="1" spans="1:21">
      <c r="A152" s="59" t="s">
        <v>2382</v>
      </c>
      <c r="B152" s="59" t="s">
        <v>2364</v>
      </c>
      <c r="C152" s="59"/>
      <c r="D152" s="59" t="s">
        <v>2342</v>
      </c>
      <c r="E152" s="59" t="s">
        <v>2383</v>
      </c>
      <c r="F152" s="59" t="s">
        <v>2375</v>
      </c>
      <c r="G152" s="59" t="s">
        <v>2384</v>
      </c>
      <c r="H152" s="59" t="s">
        <v>2385</v>
      </c>
      <c r="I152" s="59" t="s">
        <v>81</v>
      </c>
      <c r="J152" s="59" t="s">
        <v>126</v>
      </c>
      <c r="K152" s="59" t="s">
        <v>127</v>
      </c>
      <c r="L152" s="59" t="s">
        <v>699</v>
      </c>
      <c r="M152" s="62" t="s">
        <v>129</v>
      </c>
      <c r="N152" s="62"/>
      <c r="O152" s="63" t="s">
        <v>130</v>
      </c>
      <c r="P152" s="59"/>
      <c r="Q152" s="59"/>
      <c r="R152" s="59" t="s">
        <v>1934</v>
      </c>
      <c r="S152" s="59" t="s">
        <v>1935</v>
      </c>
      <c r="T152" s="59" t="s">
        <v>7</v>
      </c>
      <c r="U152" s="59" t="s">
        <v>1881</v>
      </c>
    </row>
    <row r="153" ht="129.95" customHeight="1" spans="1:21">
      <c r="A153" s="59" t="s">
        <v>2386</v>
      </c>
      <c r="B153" s="59" t="s">
        <v>2364</v>
      </c>
      <c r="C153" s="59"/>
      <c r="D153" s="59" t="s">
        <v>2342</v>
      </c>
      <c r="E153" s="59" t="s">
        <v>2387</v>
      </c>
      <c r="F153" s="59" t="s">
        <v>2375</v>
      </c>
      <c r="G153" s="59" t="s">
        <v>2388</v>
      </c>
      <c r="H153" s="59" t="s">
        <v>2389</v>
      </c>
      <c r="I153" s="59" t="s">
        <v>81</v>
      </c>
      <c r="J153" s="59" t="s">
        <v>126</v>
      </c>
      <c r="K153" s="59" t="s">
        <v>127</v>
      </c>
      <c r="L153" s="59" t="s">
        <v>699</v>
      </c>
      <c r="M153" s="62" t="s">
        <v>129</v>
      </c>
      <c r="N153" s="62"/>
      <c r="O153" s="63" t="s">
        <v>130</v>
      </c>
      <c r="P153" s="59"/>
      <c r="Q153" s="59"/>
      <c r="R153" s="59" t="s">
        <v>1934</v>
      </c>
      <c r="S153" s="59" t="s">
        <v>1935</v>
      </c>
      <c r="T153" s="59" t="s">
        <v>7</v>
      </c>
      <c r="U153" s="59" t="s">
        <v>1881</v>
      </c>
    </row>
    <row r="154" ht="116.1" customHeight="1" spans="1:21">
      <c r="A154" s="59" t="s">
        <v>2390</v>
      </c>
      <c r="B154" s="59" t="s">
        <v>2364</v>
      </c>
      <c r="C154" s="59"/>
      <c r="D154" s="59" t="s">
        <v>2342</v>
      </c>
      <c r="E154" s="59" t="s">
        <v>2391</v>
      </c>
      <c r="F154" s="59" t="s">
        <v>2392</v>
      </c>
      <c r="G154" s="59" t="s">
        <v>2393</v>
      </c>
      <c r="H154" s="59" t="s">
        <v>2394</v>
      </c>
      <c r="I154" s="59" t="s">
        <v>48</v>
      </c>
      <c r="J154" s="59" t="s">
        <v>126</v>
      </c>
      <c r="K154" s="59" t="s">
        <v>127</v>
      </c>
      <c r="L154" s="59" t="s">
        <v>699</v>
      </c>
      <c r="M154" s="62" t="s">
        <v>129</v>
      </c>
      <c r="N154" s="62"/>
      <c r="O154" s="63" t="s">
        <v>130</v>
      </c>
      <c r="P154" s="59"/>
      <c r="Q154" s="59"/>
      <c r="R154" s="59"/>
      <c r="S154" s="59"/>
      <c r="T154" s="59"/>
      <c r="U154" s="59"/>
    </row>
    <row r="155" ht="194.25" customHeight="1" spans="1:21">
      <c r="A155" s="59" t="s">
        <v>2395</v>
      </c>
      <c r="B155" s="59" t="s">
        <v>2364</v>
      </c>
      <c r="C155" s="59"/>
      <c r="D155" s="59" t="s">
        <v>2342</v>
      </c>
      <c r="E155" s="59" t="s">
        <v>2396</v>
      </c>
      <c r="F155" s="59" t="s">
        <v>2375</v>
      </c>
      <c r="G155" s="59" t="s">
        <v>2397</v>
      </c>
      <c r="H155" s="59" t="s">
        <v>2398</v>
      </c>
      <c r="I155" s="59" t="s">
        <v>48</v>
      </c>
      <c r="J155" s="59" t="s">
        <v>126</v>
      </c>
      <c r="K155" s="59" t="s">
        <v>127</v>
      </c>
      <c r="L155" s="59" t="s">
        <v>699</v>
      </c>
      <c r="M155" s="62" t="s">
        <v>129</v>
      </c>
      <c r="N155" s="62"/>
      <c r="O155" s="63" t="s">
        <v>130</v>
      </c>
      <c r="P155" s="59"/>
      <c r="Q155" s="59"/>
      <c r="R155" s="59"/>
      <c r="S155" s="59"/>
      <c r="T155" s="59"/>
      <c r="U155" s="59"/>
    </row>
    <row r="156" ht="180.6" customHeight="1" spans="1:21">
      <c r="A156" s="59" t="s">
        <v>2399</v>
      </c>
      <c r="B156" s="59" t="s">
        <v>2364</v>
      </c>
      <c r="C156" s="59"/>
      <c r="D156" s="59" t="s">
        <v>2342</v>
      </c>
      <c r="E156" s="59" t="s">
        <v>2400</v>
      </c>
      <c r="F156" s="59" t="s">
        <v>2375</v>
      </c>
      <c r="G156" s="59" t="s">
        <v>2401</v>
      </c>
      <c r="H156" s="59" t="s">
        <v>2402</v>
      </c>
      <c r="I156" s="59" t="s">
        <v>48</v>
      </c>
      <c r="J156" s="59" t="s">
        <v>126</v>
      </c>
      <c r="K156" s="59" t="s">
        <v>127</v>
      </c>
      <c r="L156" s="59" t="s">
        <v>699</v>
      </c>
      <c r="M156" s="62" t="s">
        <v>129</v>
      </c>
      <c r="N156" s="62"/>
      <c r="O156" s="63" t="s">
        <v>130</v>
      </c>
      <c r="P156" s="59"/>
      <c r="Q156" s="59"/>
      <c r="R156" s="59"/>
      <c r="S156" s="59"/>
      <c r="T156" s="59"/>
      <c r="U156" s="59"/>
    </row>
    <row r="157" ht="48" customHeight="1" spans="1:21">
      <c r="A157" s="59" t="s">
        <v>2403</v>
      </c>
      <c r="B157" s="59" t="s">
        <v>2364</v>
      </c>
      <c r="C157" s="59"/>
      <c r="D157" s="59" t="s">
        <v>2342</v>
      </c>
      <c r="E157" s="59" t="s">
        <v>2404</v>
      </c>
      <c r="F157" s="59" t="s">
        <v>2375</v>
      </c>
      <c r="G157" s="59" t="s">
        <v>2405</v>
      </c>
      <c r="H157" s="59" t="s">
        <v>2406</v>
      </c>
      <c r="I157" s="59" t="s">
        <v>48</v>
      </c>
      <c r="J157" s="59" t="s">
        <v>126</v>
      </c>
      <c r="K157" s="59" t="s">
        <v>127</v>
      </c>
      <c r="L157" s="59" t="s">
        <v>699</v>
      </c>
      <c r="M157" s="62" t="s">
        <v>129</v>
      </c>
      <c r="N157" s="62"/>
      <c r="O157" s="63" t="s">
        <v>130</v>
      </c>
      <c r="P157" s="59"/>
      <c r="Q157" s="59"/>
      <c r="R157" s="59"/>
      <c r="S157" s="59"/>
      <c r="T157" s="59"/>
      <c r="U157" s="59"/>
    </row>
    <row r="158" ht="48" customHeight="1" spans="1:21">
      <c r="A158" s="59" t="s">
        <v>2407</v>
      </c>
      <c r="B158" s="59" t="s">
        <v>2408</v>
      </c>
      <c r="C158" s="59"/>
      <c r="D158" s="59" t="s">
        <v>2342</v>
      </c>
      <c r="E158" s="59" t="s">
        <v>2409</v>
      </c>
      <c r="F158" s="59" t="s">
        <v>2366</v>
      </c>
      <c r="G158" s="59" t="s">
        <v>2410</v>
      </c>
      <c r="H158" s="59" t="s">
        <v>2411</v>
      </c>
      <c r="I158" s="59" t="s">
        <v>48</v>
      </c>
      <c r="J158" s="59" t="s">
        <v>126</v>
      </c>
      <c r="K158" s="59" t="s">
        <v>127</v>
      </c>
      <c r="L158" s="59" t="s">
        <v>699</v>
      </c>
      <c r="M158" s="62" t="s">
        <v>190</v>
      </c>
      <c r="N158" s="62" t="s">
        <v>191</v>
      </c>
      <c r="O158" s="63" t="s">
        <v>130</v>
      </c>
      <c r="P158" s="59"/>
      <c r="Q158" s="59"/>
      <c r="R158" s="59"/>
      <c r="S158" s="59"/>
      <c r="T158" s="59"/>
      <c r="U158" s="59"/>
    </row>
    <row r="159" ht="48" customHeight="1" spans="1:21">
      <c r="A159" s="59" t="s">
        <v>2412</v>
      </c>
      <c r="B159" s="59" t="s">
        <v>2408</v>
      </c>
      <c r="C159" s="59"/>
      <c r="D159" s="59" t="s">
        <v>2342</v>
      </c>
      <c r="E159" s="59" t="s">
        <v>2413</v>
      </c>
      <c r="F159" s="59" t="s">
        <v>2366</v>
      </c>
      <c r="G159" s="59" t="s">
        <v>2414</v>
      </c>
      <c r="H159" s="59" t="s">
        <v>2415</v>
      </c>
      <c r="I159" s="59" t="s">
        <v>48</v>
      </c>
      <c r="J159" s="59" t="s">
        <v>126</v>
      </c>
      <c r="K159" s="59" t="s">
        <v>127</v>
      </c>
      <c r="L159" s="59" t="s">
        <v>699</v>
      </c>
      <c r="M159" s="62" t="s">
        <v>190</v>
      </c>
      <c r="N159" s="62" t="s">
        <v>191</v>
      </c>
      <c r="O159" s="63" t="s">
        <v>130</v>
      </c>
      <c r="P159" s="59"/>
      <c r="Q159" s="59"/>
      <c r="R159" s="59"/>
      <c r="S159" s="59"/>
      <c r="T159" s="59"/>
      <c r="U159" s="59"/>
    </row>
    <row r="160" ht="48" customHeight="1" spans="1:21">
      <c r="A160" s="59" t="s">
        <v>2416</v>
      </c>
      <c r="B160" s="59" t="s">
        <v>2408</v>
      </c>
      <c r="C160" s="59"/>
      <c r="D160" s="59" t="s">
        <v>2342</v>
      </c>
      <c r="E160" s="59" t="s">
        <v>2417</v>
      </c>
      <c r="F160" s="59" t="s">
        <v>2418</v>
      </c>
      <c r="G160" s="59" t="s">
        <v>2419</v>
      </c>
      <c r="H160" s="59" t="s">
        <v>2420</v>
      </c>
      <c r="I160" s="59" t="s">
        <v>48</v>
      </c>
      <c r="J160" s="59" t="s">
        <v>126</v>
      </c>
      <c r="K160" s="59" t="s">
        <v>127</v>
      </c>
      <c r="L160" s="59" t="s">
        <v>699</v>
      </c>
      <c r="M160" s="62" t="s">
        <v>129</v>
      </c>
      <c r="N160" s="62"/>
      <c r="O160" s="63" t="s">
        <v>130</v>
      </c>
      <c r="P160" s="59"/>
      <c r="Q160" s="59"/>
      <c r="R160" s="59"/>
      <c r="S160" s="59"/>
      <c r="T160" s="59"/>
      <c r="U160" s="59"/>
    </row>
    <row r="161" ht="48" customHeight="1" spans="1:21">
      <c r="A161" s="59" t="s">
        <v>2421</v>
      </c>
      <c r="B161" s="59" t="s">
        <v>2408</v>
      </c>
      <c r="C161" s="59"/>
      <c r="D161" s="59" t="s">
        <v>2342</v>
      </c>
      <c r="E161" s="59" t="s">
        <v>2422</v>
      </c>
      <c r="F161" s="59" t="s">
        <v>2418</v>
      </c>
      <c r="G161" s="59" t="s">
        <v>2423</v>
      </c>
      <c r="H161" s="59" t="s">
        <v>2424</v>
      </c>
      <c r="I161" s="59" t="s">
        <v>48</v>
      </c>
      <c r="J161" s="59" t="s">
        <v>126</v>
      </c>
      <c r="K161" s="59" t="s">
        <v>127</v>
      </c>
      <c r="L161" s="59" t="s">
        <v>699</v>
      </c>
      <c r="M161" s="62" t="s">
        <v>129</v>
      </c>
      <c r="N161" s="62"/>
      <c r="O161" s="63" t="s">
        <v>130</v>
      </c>
      <c r="P161" s="59"/>
      <c r="Q161" s="59"/>
      <c r="R161" s="59"/>
      <c r="S161" s="59"/>
      <c r="T161" s="59"/>
      <c r="U161" s="59"/>
    </row>
    <row r="162" ht="48" customHeight="1" spans="1:21">
      <c r="A162" s="59" t="s">
        <v>2425</v>
      </c>
      <c r="B162" s="59" t="s">
        <v>2408</v>
      </c>
      <c r="C162" s="59"/>
      <c r="D162" s="59" t="s">
        <v>2342</v>
      </c>
      <c r="E162" s="59" t="s">
        <v>2426</v>
      </c>
      <c r="F162" s="59" t="s">
        <v>2418</v>
      </c>
      <c r="G162" s="59" t="s">
        <v>2427</v>
      </c>
      <c r="H162" s="59" t="s">
        <v>2428</v>
      </c>
      <c r="I162" s="59" t="s">
        <v>48</v>
      </c>
      <c r="J162" s="59" t="s">
        <v>126</v>
      </c>
      <c r="K162" s="59" t="s">
        <v>127</v>
      </c>
      <c r="L162" s="59" t="s">
        <v>699</v>
      </c>
      <c r="M162" s="62" t="s">
        <v>129</v>
      </c>
      <c r="N162" s="62"/>
      <c r="O162" s="63" t="s">
        <v>130</v>
      </c>
      <c r="P162" s="59"/>
      <c r="Q162" s="59"/>
      <c r="R162" s="59"/>
      <c r="S162" s="59"/>
      <c r="T162" s="59"/>
      <c r="U162" s="59"/>
    </row>
    <row r="163" ht="48" customHeight="1" spans="1:21">
      <c r="A163" s="59" t="s">
        <v>2429</v>
      </c>
      <c r="B163" s="59" t="s">
        <v>2408</v>
      </c>
      <c r="C163" s="59"/>
      <c r="D163" s="59" t="s">
        <v>2342</v>
      </c>
      <c r="E163" s="59" t="s">
        <v>2430</v>
      </c>
      <c r="F163" s="59" t="s">
        <v>2418</v>
      </c>
      <c r="G163" s="59" t="s">
        <v>2431</v>
      </c>
      <c r="H163" s="59" t="s">
        <v>2432</v>
      </c>
      <c r="I163" s="59" t="s">
        <v>48</v>
      </c>
      <c r="J163" s="59" t="s">
        <v>126</v>
      </c>
      <c r="K163" s="59" t="s">
        <v>127</v>
      </c>
      <c r="L163" s="59" t="s">
        <v>699</v>
      </c>
      <c r="M163" s="62" t="s">
        <v>129</v>
      </c>
      <c r="N163" s="62"/>
      <c r="O163" s="63" t="s">
        <v>130</v>
      </c>
      <c r="P163" s="59"/>
      <c r="Q163" s="59"/>
      <c r="R163" s="59"/>
      <c r="S163" s="59"/>
      <c r="T163" s="59"/>
      <c r="U163" s="59"/>
    </row>
    <row r="164" ht="48" customHeight="1" spans="1:21">
      <c r="A164" s="59" t="s">
        <v>2433</v>
      </c>
      <c r="B164" s="59" t="s">
        <v>2408</v>
      </c>
      <c r="C164" s="59"/>
      <c r="D164" s="59" t="s">
        <v>2342</v>
      </c>
      <c r="E164" s="59" t="s">
        <v>2434</v>
      </c>
      <c r="F164" s="59" t="s">
        <v>2418</v>
      </c>
      <c r="G164" s="59" t="s">
        <v>2435</v>
      </c>
      <c r="H164" s="59" t="s">
        <v>2436</v>
      </c>
      <c r="I164" s="59" t="s">
        <v>81</v>
      </c>
      <c r="J164" s="59" t="s">
        <v>126</v>
      </c>
      <c r="K164" s="59" t="s">
        <v>127</v>
      </c>
      <c r="L164" s="59" t="s">
        <v>699</v>
      </c>
      <c r="M164" s="62" t="s">
        <v>129</v>
      </c>
      <c r="N164" s="62"/>
      <c r="O164" s="63" t="s">
        <v>130</v>
      </c>
      <c r="P164" s="59"/>
      <c r="Q164" s="59"/>
      <c r="R164" s="59" t="s">
        <v>1934</v>
      </c>
      <c r="S164" s="59" t="s">
        <v>1935</v>
      </c>
      <c r="T164" s="59" t="s">
        <v>7</v>
      </c>
      <c r="U164" s="59" t="s">
        <v>1881</v>
      </c>
    </row>
    <row r="165" ht="48" customHeight="1" spans="1:21">
      <c r="A165" s="59" t="s">
        <v>2437</v>
      </c>
      <c r="B165" s="59" t="s">
        <v>2408</v>
      </c>
      <c r="C165" s="59"/>
      <c r="D165" s="59" t="s">
        <v>2342</v>
      </c>
      <c r="E165" s="59" t="s">
        <v>2438</v>
      </c>
      <c r="F165" s="59" t="s">
        <v>2418</v>
      </c>
      <c r="G165" s="59" t="s">
        <v>2439</v>
      </c>
      <c r="H165" s="59" t="s">
        <v>2440</v>
      </c>
      <c r="I165" s="59" t="s">
        <v>81</v>
      </c>
      <c r="J165" s="59" t="s">
        <v>126</v>
      </c>
      <c r="K165" s="59" t="s">
        <v>127</v>
      </c>
      <c r="L165" s="59" t="s">
        <v>699</v>
      </c>
      <c r="M165" s="62" t="s">
        <v>129</v>
      </c>
      <c r="N165" s="62"/>
      <c r="O165" s="63" t="s">
        <v>130</v>
      </c>
      <c r="P165" s="59"/>
      <c r="Q165" s="59"/>
      <c r="R165" s="59" t="s">
        <v>1934</v>
      </c>
      <c r="S165" s="59" t="s">
        <v>1935</v>
      </c>
      <c r="T165" s="59" t="s">
        <v>7</v>
      </c>
      <c r="U165" s="59" t="s">
        <v>1881</v>
      </c>
    </row>
    <row r="166" ht="48" customHeight="1" spans="1:21">
      <c r="A166" s="59" t="s">
        <v>2441</v>
      </c>
      <c r="B166" s="59" t="s">
        <v>2408</v>
      </c>
      <c r="C166" s="59"/>
      <c r="D166" s="59" t="s">
        <v>2342</v>
      </c>
      <c r="E166" s="59" t="s">
        <v>2442</v>
      </c>
      <c r="F166" s="59" t="s">
        <v>2418</v>
      </c>
      <c r="G166" s="59" t="s">
        <v>2443</v>
      </c>
      <c r="H166" s="59" t="s">
        <v>2444</v>
      </c>
      <c r="I166" s="59" t="s">
        <v>81</v>
      </c>
      <c r="J166" s="59" t="s">
        <v>126</v>
      </c>
      <c r="K166" s="59" t="s">
        <v>127</v>
      </c>
      <c r="L166" s="59" t="s">
        <v>699</v>
      </c>
      <c r="M166" s="62" t="s">
        <v>129</v>
      </c>
      <c r="N166" s="62"/>
      <c r="O166" s="63" t="s">
        <v>130</v>
      </c>
      <c r="P166" s="59"/>
      <c r="Q166" s="59"/>
      <c r="R166" s="59" t="s">
        <v>1934</v>
      </c>
      <c r="S166" s="59" t="s">
        <v>1935</v>
      </c>
      <c r="T166" s="59" t="s">
        <v>7</v>
      </c>
      <c r="U166" s="59" t="s">
        <v>1881</v>
      </c>
    </row>
    <row r="167" ht="48" customHeight="1" spans="1:21">
      <c r="A167" s="59" t="s">
        <v>2445</v>
      </c>
      <c r="B167" s="59" t="s">
        <v>2408</v>
      </c>
      <c r="C167" s="59"/>
      <c r="D167" s="59" t="s">
        <v>2342</v>
      </c>
      <c r="E167" s="59" t="s">
        <v>2446</v>
      </c>
      <c r="F167" s="59" t="s">
        <v>2418</v>
      </c>
      <c r="G167" s="59" t="s">
        <v>2447</v>
      </c>
      <c r="H167" s="59" t="s">
        <v>2448</v>
      </c>
      <c r="I167" s="59" t="s">
        <v>81</v>
      </c>
      <c r="J167" s="59" t="s">
        <v>126</v>
      </c>
      <c r="K167" s="59" t="s">
        <v>127</v>
      </c>
      <c r="L167" s="59" t="s">
        <v>699</v>
      </c>
      <c r="M167" s="62" t="s">
        <v>129</v>
      </c>
      <c r="N167" s="62"/>
      <c r="O167" s="63" t="s">
        <v>130</v>
      </c>
      <c r="P167" s="59"/>
      <c r="Q167" s="59"/>
      <c r="R167" s="59" t="s">
        <v>1934</v>
      </c>
      <c r="S167" s="59" t="s">
        <v>1935</v>
      </c>
      <c r="T167" s="59" t="s">
        <v>7</v>
      </c>
      <c r="U167" s="59" t="s">
        <v>1881</v>
      </c>
    </row>
    <row r="168" ht="48" customHeight="1" spans="1:21">
      <c r="A168" s="59" t="s">
        <v>2449</v>
      </c>
      <c r="B168" s="59" t="s">
        <v>2408</v>
      </c>
      <c r="C168" s="59"/>
      <c r="D168" s="59" t="s">
        <v>2342</v>
      </c>
      <c r="E168" s="59" t="s">
        <v>2450</v>
      </c>
      <c r="F168" s="59" t="s">
        <v>2418</v>
      </c>
      <c r="G168" s="59" t="s">
        <v>2451</v>
      </c>
      <c r="H168" s="59" t="s">
        <v>2452</v>
      </c>
      <c r="I168" s="59" t="s">
        <v>81</v>
      </c>
      <c r="J168" s="59" t="s">
        <v>126</v>
      </c>
      <c r="K168" s="59" t="s">
        <v>127</v>
      </c>
      <c r="L168" s="59" t="s">
        <v>699</v>
      </c>
      <c r="M168" s="62" t="s">
        <v>129</v>
      </c>
      <c r="N168" s="62"/>
      <c r="O168" s="63" t="s">
        <v>130</v>
      </c>
      <c r="P168" s="59"/>
      <c r="Q168" s="59"/>
      <c r="R168" s="59" t="s">
        <v>1934</v>
      </c>
      <c r="S168" s="59" t="s">
        <v>1935</v>
      </c>
      <c r="T168" s="59" t="s">
        <v>7</v>
      </c>
      <c r="U168" s="59" t="s">
        <v>1881</v>
      </c>
    </row>
    <row r="169" ht="48" customHeight="1" spans="1:21">
      <c r="A169" s="59" t="s">
        <v>2453</v>
      </c>
      <c r="B169" s="59" t="s">
        <v>2408</v>
      </c>
      <c r="C169" s="59"/>
      <c r="D169" s="59" t="s">
        <v>2342</v>
      </c>
      <c r="E169" s="59" t="s">
        <v>2454</v>
      </c>
      <c r="F169" s="59" t="s">
        <v>2418</v>
      </c>
      <c r="G169" s="59" t="s">
        <v>2455</v>
      </c>
      <c r="H169" s="59" t="s">
        <v>2456</v>
      </c>
      <c r="I169" s="59" t="s">
        <v>81</v>
      </c>
      <c r="J169" s="59" t="s">
        <v>126</v>
      </c>
      <c r="K169" s="59" t="s">
        <v>127</v>
      </c>
      <c r="L169" s="59" t="s">
        <v>699</v>
      </c>
      <c r="M169" s="62" t="s">
        <v>129</v>
      </c>
      <c r="N169" s="62"/>
      <c r="O169" s="63" t="s">
        <v>130</v>
      </c>
      <c r="P169" s="59"/>
      <c r="Q169" s="59"/>
      <c r="R169" s="59" t="s">
        <v>1934</v>
      </c>
      <c r="S169" s="59" t="s">
        <v>1935</v>
      </c>
      <c r="T169" s="59" t="s">
        <v>7</v>
      </c>
      <c r="U169" s="59" t="s">
        <v>1881</v>
      </c>
    </row>
    <row r="170" ht="48" customHeight="1" spans="1:21">
      <c r="A170" s="59" t="s">
        <v>2457</v>
      </c>
      <c r="B170" s="59" t="s">
        <v>2408</v>
      </c>
      <c r="C170" s="59"/>
      <c r="D170" s="59" t="s">
        <v>2342</v>
      </c>
      <c r="E170" s="59" t="s">
        <v>2458</v>
      </c>
      <c r="F170" s="59" t="s">
        <v>2418</v>
      </c>
      <c r="G170" s="59" t="s">
        <v>2459</v>
      </c>
      <c r="H170" s="59" t="s">
        <v>2460</v>
      </c>
      <c r="I170" s="59" t="s">
        <v>81</v>
      </c>
      <c r="J170" s="59" t="s">
        <v>126</v>
      </c>
      <c r="K170" s="59" t="s">
        <v>127</v>
      </c>
      <c r="L170" s="59" t="s">
        <v>699</v>
      </c>
      <c r="M170" s="62" t="s">
        <v>129</v>
      </c>
      <c r="N170" s="62"/>
      <c r="O170" s="63" t="s">
        <v>130</v>
      </c>
      <c r="P170" s="59"/>
      <c r="Q170" s="59"/>
      <c r="R170" s="59" t="s">
        <v>1934</v>
      </c>
      <c r="S170" s="59" t="s">
        <v>1935</v>
      </c>
      <c r="T170" s="59" t="s">
        <v>7</v>
      </c>
      <c r="U170" s="59" t="s">
        <v>1881</v>
      </c>
    </row>
    <row r="171" ht="48" customHeight="1" spans="1:21">
      <c r="A171" s="59" t="s">
        <v>2461</v>
      </c>
      <c r="B171" s="59" t="s">
        <v>2408</v>
      </c>
      <c r="C171" s="59"/>
      <c r="D171" s="59" t="s">
        <v>2342</v>
      </c>
      <c r="E171" s="59" t="s">
        <v>2462</v>
      </c>
      <c r="F171" s="59" t="s">
        <v>2418</v>
      </c>
      <c r="G171" s="59" t="s">
        <v>2463</v>
      </c>
      <c r="H171" s="59" t="s">
        <v>2464</v>
      </c>
      <c r="I171" s="59" t="s">
        <v>81</v>
      </c>
      <c r="J171" s="59" t="s">
        <v>126</v>
      </c>
      <c r="K171" s="59" t="s">
        <v>127</v>
      </c>
      <c r="L171" s="59" t="s">
        <v>699</v>
      </c>
      <c r="M171" s="62" t="s">
        <v>129</v>
      </c>
      <c r="N171" s="62"/>
      <c r="O171" s="63" t="s">
        <v>130</v>
      </c>
      <c r="P171" s="59"/>
      <c r="Q171" s="59"/>
      <c r="R171" s="59" t="s">
        <v>1934</v>
      </c>
      <c r="S171" s="59" t="s">
        <v>1935</v>
      </c>
      <c r="T171" s="59" t="s">
        <v>7</v>
      </c>
      <c r="U171" s="59" t="s">
        <v>1881</v>
      </c>
    </row>
    <row r="172" ht="48" customHeight="1" spans="1:21">
      <c r="A172" s="59" t="s">
        <v>2465</v>
      </c>
      <c r="B172" s="59" t="s">
        <v>2466</v>
      </c>
      <c r="C172" s="59"/>
      <c r="D172" s="59" t="s">
        <v>2342</v>
      </c>
      <c r="E172" s="59" t="s">
        <v>2467</v>
      </c>
      <c r="F172" s="59" t="s">
        <v>2366</v>
      </c>
      <c r="G172" s="59" t="s">
        <v>2468</v>
      </c>
      <c r="H172" s="59" t="s">
        <v>2469</v>
      </c>
      <c r="I172" s="59" t="s">
        <v>48</v>
      </c>
      <c r="J172" s="59" t="s">
        <v>126</v>
      </c>
      <c r="K172" s="59" t="s">
        <v>127</v>
      </c>
      <c r="L172" s="59" t="s">
        <v>699</v>
      </c>
      <c r="M172" s="62" t="s">
        <v>190</v>
      </c>
      <c r="N172" s="62" t="s">
        <v>191</v>
      </c>
      <c r="O172" s="63" t="s">
        <v>130</v>
      </c>
      <c r="P172" s="59"/>
      <c r="Q172" s="59"/>
      <c r="R172" s="59"/>
      <c r="S172" s="59"/>
      <c r="T172" s="59"/>
      <c r="U172" s="59"/>
    </row>
    <row r="173" ht="48" customHeight="1" spans="1:21">
      <c r="A173" s="59" t="s">
        <v>2470</v>
      </c>
      <c r="B173" s="59" t="s">
        <v>2466</v>
      </c>
      <c r="C173" s="59"/>
      <c r="D173" s="59" t="s">
        <v>2342</v>
      </c>
      <c r="E173" s="59" t="s">
        <v>2471</v>
      </c>
      <c r="F173" s="59" t="s">
        <v>2366</v>
      </c>
      <c r="G173" s="59" t="s">
        <v>2472</v>
      </c>
      <c r="H173" s="59" t="s">
        <v>2473</v>
      </c>
      <c r="I173" s="59" t="s">
        <v>48</v>
      </c>
      <c r="J173" s="59" t="s">
        <v>126</v>
      </c>
      <c r="K173" s="59" t="s">
        <v>127</v>
      </c>
      <c r="L173" s="59" t="s">
        <v>699</v>
      </c>
      <c r="M173" s="62" t="s">
        <v>190</v>
      </c>
      <c r="N173" s="62" t="s">
        <v>191</v>
      </c>
      <c r="O173" s="63" t="s">
        <v>130</v>
      </c>
      <c r="P173" s="59"/>
      <c r="Q173" s="59"/>
      <c r="R173" s="59"/>
      <c r="S173" s="59"/>
      <c r="T173" s="59"/>
      <c r="U173" s="59"/>
    </row>
    <row r="174" ht="48" customHeight="1" spans="1:21">
      <c r="A174" s="59" t="s">
        <v>2474</v>
      </c>
      <c r="B174" s="59" t="s">
        <v>2466</v>
      </c>
      <c r="C174" s="59"/>
      <c r="D174" s="59" t="s">
        <v>2342</v>
      </c>
      <c r="E174" s="59" t="s">
        <v>2475</v>
      </c>
      <c r="F174" s="59" t="s">
        <v>2476</v>
      </c>
      <c r="G174" s="59" t="s">
        <v>2477</v>
      </c>
      <c r="H174" s="59" t="s">
        <v>2478</v>
      </c>
      <c r="I174" s="59" t="s">
        <v>48</v>
      </c>
      <c r="J174" s="59" t="s">
        <v>126</v>
      </c>
      <c r="K174" s="59" t="s">
        <v>127</v>
      </c>
      <c r="L174" s="59" t="s">
        <v>699</v>
      </c>
      <c r="M174" s="62" t="s">
        <v>129</v>
      </c>
      <c r="N174" s="62"/>
      <c r="O174" s="63" t="s">
        <v>130</v>
      </c>
      <c r="P174" s="59"/>
      <c r="Q174" s="59"/>
      <c r="R174" s="59"/>
      <c r="S174" s="59"/>
      <c r="T174" s="59"/>
      <c r="U174" s="59"/>
    </row>
    <row r="175" ht="48" customHeight="1" spans="1:21">
      <c r="A175" s="59" t="s">
        <v>2479</v>
      </c>
      <c r="B175" s="59" t="s">
        <v>2466</v>
      </c>
      <c r="C175" s="59"/>
      <c r="D175" s="59" t="s">
        <v>2342</v>
      </c>
      <c r="E175" s="59" t="s">
        <v>2480</v>
      </c>
      <c r="F175" s="59" t="s">
        <v>2476</v>
      </c>
      <c r="G175" s="59" t="s">
        <v>2481</v>
      </c>
      <c r="H175" s="59" t="s">
        <v>2482</v>
      </c>
      <c r="I175" s="59" t="s">
        <v>48</v>
      </c>
      <c r="J175" s="59" t="s">
        <v>126</v>
      </c>
      <c r="K175" s="59" t="s">
        <v>127</v>
      </c>
      <c r="L175" s="59" t="s">
        <v>699</v>
      </c>
      <c r="M175" s="62" t="s">
        <v>129</v>
      </c>
      <c r="N175" s="62"/>
      <c r="O175" s="63" t="s">
        <v>130</v>
      </c>
      <c r="P175" s="59"/>
      <c r="Q175" s="59"/>
      <c r="R175" s="59"/>
      <c r="S175" s="59"/>
      <c r="T175" s="59"/>
      <c r="U175" s="59"/>
    </row>
    <row r="176" ht="48" customHeight="1" spans="1:21">
      <c r="A176" s="59" t="s">
        <v>2483</v>
      </c>
      <c r="B176" s="59" t="s">
        <v>2466</v>
      </c>
      <c r="C176" s="59"/>
      <c r="D176" s="59" t="s">
        <v>2342</v>
      </c>
      <c r="E176" s="59" t="s">
        <v>2484</v>
      </c>
      <c r="F176" s="59" t="s">
        <v>2476</v>
      </c>
      <c r="G176" s="59" t="s">
        <v>2485</v>
      </c>
      <c r="H176" s="59" t="s">
        <v>2486</v>
      </c>
      <c r="I176" s="59" t="s">
        <v>48</v>
      </c>
      <c r="J176" s="59" t="s">
        <v>126</v>
      </c>
      <c r="K176" s="59" t="s">
        <v>127</v>
      </c>
      <c r="L176" s="59" t="s">
        <v>699</v>
      </c>
      <c r="M176" s="62" t="s">
        <v>129</v>
      </c>
      <c r="N176" s="62"/>
      <c r="O176" s="63" t="s">
        <v>130</v>
      </c>
      <c r="P176" s="59"/>
      <c r="Q176" s="59"/>
      <c r="R176" s="59"/>
      <c r="S176" s="59"/>
      <c r="T176" s="59"/>
      <c r="U176" s="59"/>
    </row>
    <row r="177" ht="48" customHeight="1" spans="1:21">
      <c r="A177" s="59" t="s">
        <v>2487</v>
      </c>
      <c r="B177" s="59" t="s">
        <v>2466</v>
      </c>
      <c r="C177" s="59"/>
      <c r="D177" s="59" t="s">
        <v>2342</v>
      </c>
      <c r="E177" s="59" t="s">
        <v>2488</v>
      </c>
      <c r="F177" s="59" t="s">
        <v>2366</v>
      </c>
      <c r="G177" s="59" t="s">
        <v>2489</v>
      </c>
      <c r="H177" s="59" t="s">
        <v>2490</v>
      </c>
      <c r="I177" s="59" t="s">
        <v>81</v>
      </c>
      <c r="J177" s="59" t="s">
        <v>126</v>
      </c>
      <c r="K177" s="59" t="s">
        <v>127</v>
      </c>
      <c r="L177" s="59" t="s">
        <v>699</v>
      </c>
      <c r="M177" s="62" t="s">
        <v>129</v>
      </c>
      <c r="N177" s="62"/>
      <c r="O177" s="63" t="s">
        <v>130</v>
      </c>
      <c r="P177" s="59"/>
      <c r="Q177" s="59"/>
      <c r="R177" s="59" t="s">
        <v>1934</v>
      </c>
      <c r="S177" s="59" t="s">
        <v>1935</v>
      </c>
      <c r="T177" s="59" t="s">
        <v>7</v>
      </c>
      <c r="U177" s="59" t="s">
        <v>1881</v>
      </c>
    </row>
    <row r="178" ht="48" customHeight="1" spans="1:21">
      <c r="A178" s="59" t="s">
        <v>2491</v>
      </c>
      <c r="B178" s="59" t="s">
        <v>2466</v>
      </c>
      <c r="C178" s="59"/>
      <c r="D178" s="59" t="s">
        <v>2342</v>
      </c>
      <c r="E178" s="59" t="s">
        <v>2492</v>
      </c>
      <c r="F178" s="59" t="s">
        <v>2366</v>
      </c>
      <c r="G178" s="59" t="s">
        <v>2493</v>
      </c>
      <c r="H178" s="59" t="s">
        <v>2494</v>
      </c>
      <c r="I178" s="59" t="s">
        <v>81</v>
      </c>
      <c r="J178" s="59" t="s">
        <v>126</v>
      </c>
      <c r="K178" s="59" t="s">
        <v>127</v>
      </c>
      <c r="L178" s="59" t="s">
        <v>699</v>
      </c>
      <c r="M178" s="62" t="s">
        <v>129</v>
      </c>
      <c r="N178" s="62"/>
      <c r="O178" s="63" t="s">
        <v>130</v>
      </c>
      <c r="P178" s="59"/>
      <c r="Q178" s="59"/>
      <c r="R178" s="59" t="s">
        <v>1934</v>
      </c>
      <c r="S178" s="59" t="s">
        <v>1935</v>
      </c>
      <c r="T178" s="59" t="s">
        <v>7</v>
      </c>
      <c r="U178" s="59" t="s">
        <v>1881</v>
      </c>
    </row>
    <row r="179" ht="48" customHeight="1" spans="1:21">
      <c r="A179" s="59" t="s">
        <v>2495</v>
      </c>
      <c r="B179" s="59" t="s">
        <v>2466</v>
      </c>
      <c r="C179" s="59"/>
      <c r="D179" s="59" t="s">
        <v>2342</v>
      </c>
      <c r="E179" s="59" t="s">
        <v>2496</v>
      </c>
      <c r="F179" s="59" t="s">
        <v>2366</v>
      </c>
      <c r="G179" s="59" t="s">
        <v>2497</v>
      </c>
      <c r="H179" s="59" t="s">
        <v>2498</v>
      </c>
      <c r="I179" s="59" t="s">
        <v>81</v>
      </c>
      <c r="J179" s="59" t="s">
        <v>126</v>
      </c>
      <c r="K179" s="59" t="s">
        <v>127</v>
      </c>
      <c r="L179" s="59" t="s">
        <v>699</v>
      </c>
      <c r="M179" s="62" t="s">
        <v>129</v>
      </c>
      <c r="N179" s="62"/>
      <c r="O179" s="63" t="s">
        <v>130</v>
      </c>
      <c r="P179" s="59"/>
      <c r="Q179" s="59"/>
      <c r="R179" s="59" t="s">
        <v>1934</v>
      </c>
      <c r="S179" s="59" t="s">
        <v>1935</v>
      </c>
      <c r="T179" s="59" t="s">
        <v>7</v>
      </c>
      <c r="U179" s="59" t="s">
        <v>1881</v>
      </c>
    </row>
    <row r="180" ht="48" customHeight="1" spans="1:21">
      <c r="A180" s="59" t="s">
        <v>2499</v>
      </c>
      <c r="B180" s="59" t="s">
        <v>2466</v>
      </c>
      <c r="C180" s="59"/>
      <c r="D180" s="59" t="s">
        <v>2342</v>
      </c>
      <c r="E180" s="59" t="s">
        <v>2500</v>
      </c>
      <c r="F180" s="59" t="s">
        <v>2366</v>
      </c>
      <c r="G180" s="59" t="s">
        <v>2501</v>
      </c>
      <c r="H180" s="59" t="s">
        <v>2502</v>
      </c>
      <c r="I180" s="59" t="s">
        <v>81</v>
      </c>
      <c r="J180" s="59" t="s">
        <v>126</v>
      </c>
      <c r="K180" s="59" t="s">
        <v>127</v>
      </c>
      <c r="L180" s="59" t="s">
        <v>699</v>
      </c>
      <c r="M180" s="62" t="s">
        <v>129</v>
      </c>
      <c r="N180" s="62"/>
      <c r="O180" s="63" t="s">
        <v>130</v>
      </c>
      <c r="P180" s="59"/>
      <c r="Q180" s="59"/>
      <c r="R180" s="59" t="s">
        <v>1934</v>
      </c>
      <c r="S180" s="59" t="s">
        <v>1935</v>
      </c>
      <c r="T180" s="59" t="s">
        <v>7</v>
      </c>
      <c r="U180" s="59" t="s">
        <v>1881</v>
      </c>
    </row>
    <row r="181" ht="48" customHeight="1" spans="1:21">
      <c r="A181" s="59" t="s">
        <v>2503</v>
      </c>
      <c r="B181" s="59" t="s">
        <v>2504</v>
      </c>
      <c r="C181" s="59"/>
      <c r="D181" s="59" t="s">
        <v>2342</v>
      </c>
      <c r="E181" s="59" t="s">
        <v>2505</v>
      </c>
      <c r="F181" s="59" t="s">
        <v>2366</v>
      </c>
      <c r="G181" s="59" t="s">
        <v>2506</v>
      </c>
      <c r="H181" s="59" t="s">
        <v>2507</v>
      </c>
      <c r="I181" s="59" t="s">
        <v>48</v>
      </c>
      <c r="J181" s="59" t="s">
        <v>126</v>
      </c>
      <c r="K181" s="59" t="s">
        <v>127</v>
      </c>
      <c r="L181" s="59" t="s">
        <v>699</v>
      </c>
      <c r="M181" s="62" t="s">
        <v>190</v>
      </c>
      <c r="N181" s="62" t="s">
        <v>191</v>
      </c>
      <c r="O181" s="63" t="s">
        <v>130</v>
      </c>
      <c r="P181" s="59"/>
      <c r="Q181" s="59"/>
      <c r="R181" s="59"/>
      <c r="S181" s="59"/>
      <c r="T181" s="59"/>
      <c r="U181" s="59"/>
    </row>
    <row r="182" ht="48" customHeight="1" spans="1:21">
      <c r="A182" s="59" t="s">
        <v>2508</v>
      </c>
      <c r="B182" s="59" t="s">
        <v>2504</v>
      </c>
      <c r="C182" s="59"/>
      <c r="D182" s="59" t="s">
        <v>2342</v>
      </c>
      <c r="E182" s="59" t="s">
        <v>2509</v>
      </c>
      <c r="F182" s="59" t="s">
        <v>2366</v>
      </c>
      <c r="G182" s="59" t="s">
        <v>2510</v>
      </c>
      <c r="H182" s="59" t="s">
        <v>2511</v>
      </c>
      <c r="I182" s="59" t="s">
        <v>48</v>
      </c>
      <c r="J182" s="59" t="s">
        <v>126</v>
      </c>
      <c r="K182" s="59" t="s">
        <v>127</v>
      </c>
      <c r="L182" s="59" t="s">
        <v>699</v>
      </c>
      <c r="M182" s="62" t="s">
        <v>190</v>
      </c>
      <c r="N182" s="62" t="s">
        <v>191</v>
      </c>
      <c r="O182" s="63" t="s">
        <v>130</v>
      </c>
      <c r="P182" s="59"/>
      <c r="Q182" s="59"/>
      <c r="R182" s="59"/>
      <c r="S182" s="59"/>
      <c r="T182" s="59"/>
      <c r="U182" s="59"/>
    </row>
    <row r="183" ht="48" customHeight="1" spans="1:21">
      <c r="A183" s="59" t="s">
        <v>2512</v>
      </c>
      <c r="B183" s="59" t="s">
        <v>2504</v>
      </c>
      <c r="C183" s="59"/>
      <c r="D183" s="59" t="s">
        <v>2342</v>
      </c>
      <c r="E183" s="59" t="s">
        <v>2513</v>
      </c>
      <c r="F183" s="59" t="s">
        <v>2514</v>
      </c>
      <c r="G183" s="59" t="s">
        <v>2515</v>
      </c>
      <c r="H183" s="59" t="s">
        <v>2516</v>
      </c>
      <c r="I183" s="59" t="s">
        <v>48</v>
      </c>
      <c r="J183" s="59" t="s">
        <v>126</v>
      </c>
      <c r="K183" s="59" t="s">
        <v>127</v>
      </c>
      <c r="L183" s="59" t="s">
        <v>699</v>
      </c>
      <c r="M183" s="62" t="s">
        <v>129</v>
      </c>
      <c r="N183" s="62"/>
      <c r="O183" s="63" t="s">
        <v>130</v>
      </c>
      <c r="P183" s="59"/>
      <c r="Q183" s="59"/>
      <c r="R183" s="59"/>
      <c r="S183" s="59"/>
      <c r="T183" s="59"/>
      <c r="U183" s="59"/>
    </row>
    <row r="184" ht="48" customHeight="1" spans="1:21">
      <c r="A184" s="59" t="s">
        <v>2517</v>
      </c>
      <c r="B184" s="59" t="s">
        <v>2504</v>
      </c>
      <c r="C184" s="59"/>
      <c r="D184" s="59" t="s">
        <v>2342</v>
      </c>
      <c r="E184" s="59" t="s">
        <v>2518</v>
      </c>
      <c r="F184" s="59" t="s">
        <v>2514</v>
      </c>
      <c r="G184" s="59" t="s">
        <v>2519</v>
      </c>
      <c r="H184" s="59" t="s">
        <v>2520</v>
      </c>
      <c r="I184" s="59" t="s">
        <v>48</v>
      </c>
      <c r="J184" s="59" t="s">
        <v>126</v>
      </c>
      <c r="K184" s="59" t="s">
        <v>127</v>
      </c>
      <c r="L184" s="59" t="s">
        <v>699</v>
      </c>
      <c r="M184" s="62" t="s">
        <v>129</v>
      </c>
      <c r="N184" s="62"/>
      <c r="O184" s="63" t="s">
        <v>130</v>
      </c>
      <c r="P184" s="59"/>
      <c r="Q184" s="59"/>
      <c r="R184" s="59"/>
      <c r="S184" s="59"/>
      <c r="T184" s="59"/>
      <c r="U184" s="59"/>
    </row>
    <row r="185" ht="48" customHeight="1" spans="1:21">
      <c r="A185" s="59" t="s">
        <v>2521</v>
      </c>
      <c r="B185" s="59" t="s">
        <v>2504</v>
      </c>
      <c r="C185" s="59"/>
      <c r="D185" s="59" t="s">
        <v>2342</v>
      </c>
      <c r="E185" s="59" t="s">
        <v>2522</v>
      </c>
      <c r="F185" s="59" t="s">
        <v>2514</v>
      </c>
      <c r="G185" s="59" t="s">
        <v>2523</v>
      </c>
      <c r="H185" s="59" t="s">
        <v>2524</v>
      </c>
      <c r="I185" s="59" t="s">
        <v>48</v>
      </c>
      <c r="J185" s="59" t="s">
        <v>126</v>
      </c>
      <c r="K185" s="59" t="s">
        <v>127</v>
      </c>
      <c r="L185" s="59" t="s">
        <v>699</v>
      </c>
      <c r="M185" s="62" t="s">
        <v>129</v>
      </c>
      <c r="N185" s="62"/>
      <c r="O185" s="63" t="s">
        <v>130</v>
      </c>
      <c r="P185" s="59"/>
      <c r="Q185" s="59"/>
      <c r="R185" s="59"/>
      <c r="S185" s="59"/>
      <c r="T185" s="59"/>
      <c r="U185" s="59"/>
    </row>
    <row r="186" ht="48" customHeight="1" spans="1:21">
      <c r="A186" s="59" t="s">
        <v>2525</v>
      </c>
      <c r="B186" s="59" t="s">
        <v>2504</v>
      </c>
      <c r="C186" s="59"/>
      <c r="D186" s="59" t="s">
        <v>2342</v>
      </c>
      <c r="E186" s="59" t="s">
        <v>2526</v>
      </c>
      <c r="F186" s="59" t="s">
        <v>2514</v>
      </c>
      <c r="G186" s="59" t="s">
        <v>2527</v>
      </c>
      <c r="H186" s="59" t="s">
        <v>2528</v>
      </c>
      <c r="I186" s="59" t="s">
        <v>81</v>
      </c>
      <c r="J186" s="59" t="s">
        <v>126</v>
      </c>
      <c r="K186" s="59" t="s">
        <v>127</v>
      </c>
      <c r="L186" s="59" t="s">
        <v>699</v>
      </c>
      <c r="M186" s="62" t="s">
        <v>129</v>
      </c>
      <c r="N186" s="62"/>
      <c r="O186" s="63" t="s">
        <v>130</v>
      </c>
      <c r="P186" s="59"/>
      <c r="Q186" s="59"/>
      <c r="R186" s="59" t="s">
        <v>1934</v>
      </c>
      <c r="S186" s="59" t="s">
        <v>1935</v>
      </c>
      <c r="T186" s="59" t="s">
        <v>7</v>
      </c>
      <c r="U186" s="59" t="s">
        <v>1881</v>
      </c>
    </row>
    <row r="187" ht="48" customHeight="1" spans="1:21">
      <c r="A187" s="59" t="s">
        <v>2529</v>
      </c>
      <c r="B187" s="59" t="s">
        <v>2504</v>
      </c>
      <c r="C187" s="59"/>
      <c r="D187" s="59" t="s">
        <v>2342</v>
      </c>
      <c r="E187" s="59" t="s">
        <v>2530</v>
      </c>
      <c r="F187" s="59" t="s">
        <v>2514</v>
      </c>
      <c r="G187" s="59" t="s">
        <v>2531</v>
      </c>
      <c r="H187" s="59" t="s">
        <v>2532</v>
      </c>
      <c r="I187" s="59" t="s">
        <v>81</v>
      </c>
      <c r="J187" s="59" t="s">
        <v>126</v>
      </c>
      <c r="K187" s="59" t="s">
        <v>127</v>
      </c>
      <c r="L187" s="59" t="s">
        <v>699</v>
      </c>
      <c r="M187" s="62" t="s">
        <v>129</v>
      </c>
      <c r="N187" s="62"/>
      <c r="O187" s="63" t="s">
        <v>130</v>
      </c>
      <c r="P187" s="59"/>
      <c r="Q187" s="59"/>
      <c r="R187" s="59" t="s">
        <v>1934</v>
      </c>
      <c r="S187" s="59" t="s">
        <v>1935</v>
      </c>
      <c r="T187" s="59" t="s">
        <v>7</v>
      </c>
      <c r="U187" s="59" t="s">
        <v>1881</v>
      </c>
    </row>
    <row r="188" ht="48" customHeight="1" spans="1:21">
      <c r="A188" s="59" t="s">
        <v>2533</v>
      </c>
      <c r="B188" s="59" t="s">
        <v>2504</v>
      </c>
      <c r="C188" s="59"/>
      <c r="D188" s="59" t="s">
        <v>2342</v>
      </c>
      <c r="E188" s="59" t="s">
        <v>2534</v>
      </c>
      <c r="F188" s="59" t="s">
        <v>2514</v>
      </c>
      <c r="G188" s="59" t="s">
        <v>2535</v>
      </c>
      <c r="H188" s="59" t="s">
        <v>2536</v>
      </c>
      <c r="I188" s="59" t="s">
        <v>81</v>
      </c>
      <c r="J188" s="59" t="s">
        <v>126</v>
      </c>
      <c r="K188" s="59" t="s">
        <v>127</v>
      </c>
      <c r="L188" s="59" t="s">
        <v>699</v>
      </c>
      <c r="M188" s="62" t="s">
        <v>129</v>
      </c>
      <c r="N188" s="62"/>
      <c r="O188" s="63" t="s">
        <v>130</v>
      </c>
      <c r="P188" s="59"/>
      <c r="Q188" s="59"/>
      <c r="R188" s="59" t="s">
        <v>1934</v>
      </c>
      <c r="S188" s="59" t="s">
        <v>1935</v>
      </c>
      <c r="T188" s="59" t="s">
        <v>7</v>
      </c>
      <c r="U188" s="59" t="s">
        <v>1881</v>
      </c>
    </row>
    <row r="189" ht="48" customHeight="1" spans="1:21">
      <c r="A189" s="59" t="s">
        <v>2537</v>
      </c>
      <c r="B189" s="59" t="s">
        <v>2504</v>
      </c>
      <c r="C189" s="59"/>
      <c r="D189" s="59" t="s">
        <v>2342</v>
      </c>
      <c r="E189" s="59" t="s">
        <v>2538</v>
      </c>
      <c r="F189" s="59" t="s">
        <v>2514</v>
      </c>
      <c r="G189" s="59" t="s">
        <v>2539</v>
      </c>
      <c r="H189" s="59" t="s">
        <v>2540</v>
      </c>
      <c r="I189" s="59" t="s">
        <v>81</v>
      </c>
      <c r="J189" s="59" t="s">
        <v>126</v>
      </c>
      <c r="K189" s="59" t="s">
        <v>127</v>
      </c>
      <c r="L189" s="59" t="s">
        <v>699</v>
      </c>
      <c r="M189" s="62" t="s">
        <v>129</v>
      </c>
      <c r="N189" s="62"/>
      <c r="O189" s="63" t="s">
        <v>130</v>
      </c>
      <c r="P189" s="59"/>
      <c r="Q189" s="59"/>
      <c r="R189" s="59" t="s">
        <v>1934</v>
      </c>
      <c r="S189" s="59" t="s">
        <v>1935</v>
      </c>
      <c r="T189" s="59" t="s">
        <v>7</v>
      </c>
      <c r="U189" s="59" t="s">
        <v>1881</v>
      </c>
    </row>
    <row r="190" ht="48" customHeight="1" spans="1:21">
      <c r="A190" s="59" t="s">
        <v>2541</v>
      </c>
      <c r="B190" s="59" t="s">
        <v>2542</v>
      </c>
      <c r="C190" s="59"/>
      <c r="D190" s="59" t="s">
        <v>2342</v>
      </c>
      <c r="E190" s="59" t="s">
        <v>2543</v>
      </c>
      <c r="F190" s="59" t="s">
        <v>2366</v>
      </c>
      <c r="G190" s="59" t="s">
        <v>2544</v>
      </c>
      <c r="H190" s="59" t="s">
        <v>2545</v>
      </c>
      <c r="I190" s="59" t="s">
        <v>48</v>
      </c>
      <c r="J190" s="59" t="s">
        <v>126</v>
      </c>
      <c r="K190" s="59" t="s">
        <v>127</v>
      </c>
      <c r="L190" s="59" t="s">
        <v>128</v>
      </c>
      <c r="M190" s="62" t="s">
        <v>190</v>
      </c>
      <c r="N190" s="62" t="s">
        <v>191</v>
      </c>
      <c r="O190" s="63" t="s">
        <v>130</v>
      </c>
      <c r="P190" s="59"/>
      <c r="Q190" s="59"/>
      <c r="R190" s="59"/>
      <c r="S190" s="59"/>
      <c r="T190" s="59"/>
      <c r="U190" s="59"/>
    </row>
    <row r="191" ht="48" customHeight="1" spans="1:21">
      <c r="A191" s="59" t="s">
        <v>2546</v>
      </c>
      <c r="B191" s="59" t="s">
        <v>2542</v>
      </c>
      <c r="C191" s="59"/>
      <c r="D191" s="59" t="s">
        <v>2342</v>
      </c>
      <c r="E191" s="59" t="s">
        <v>2547</v>
      </c>
      <c r="F191" s="59" t="s">
        <v>2366</v>
      </c>
      <c r="G191" s="59" t="s">
        <v>2548</v>
      </c>
      <c r="H191" s="59" t="s">
        <v>2549</v>
      </c>
      <c r="I191" s="59" t="s">
        <v>48</v>
      </c>
      <c r="J191" s="59" t="s">
        <v>126</v>
      </c>
      <c r="K191" s="59" t="s">
        <v>127</v>
      </c>
      <c r="L191" s="59" t="s">
        <v>128</v>
      </c>
      <c r="M191" s="62" t="s">
        <v>190</v>
      </c>
      <c r="N191" s="62" t="s">
        <v>191</v>
      </c>
      <c r="O191" s="63" t="s">
        <v>130</v>
      </c>
      <c r="P191" s="59"/>
      <c r="Q191" s="59"/>
      <c r="R191" s="59"/>
      <c r="S191" s="59"/>
      <c r="T191" s="59"/>
      <c r="U191" s="59"/>
    </row>
    <row r="192" ht="48" customHeight="1" spans="1:21">
      <c r="A192" s="59" t="s">
        <v>2550</v>
      </c>
      <c r="B192" s="59" t="s">
        <v>2542</v>
      </c>
      <c r="C192" s="59"/>
      <c r="D192" s="59" t="s">
        <v>2342</v>
      </c>
      <c r="E192" s="59" t="s">
        <v>2551</v>
      </c>
      <c r="F192" s="59" t="s">
        <v>2552</v>
      </c>
      <c r="G192" s="59" t="s">
        <v>2553</v>
      </c>
      <c r="H192" s="59" t="s">
        <v>2554</v>
      </c>
      <c r="I192" s="59" t="s">
        <v>48</v>
      </c>
      <c r="J192" s="59" t="s">
        <v>126</v>
      </c>
      <c r="K192" s="59" t="s">
        <v>127</v>
      </c>
      <c r="L192" s="59" t="s">
        <v>128</v>
      </c>
      <c r="M192" s="62" t="s">
        <v>129</v>
      </c>
      <c r="N192" s="62"/>
      <c r="O192" s="63" t="s">
        <v>130</v>
      </c>
      <c r="P192" s="59"/>
      <c r="Q192" s="59"/>
      <c r="R192" s="59"/>
      <c r="S192" s="59"/>
      <c r="T192" s="59"/>
      <c r="U192" s="59"/>
    </row>
    <row r="193" ht="48" customHeight="1" spans="1:21">
      <c r="A193" s="59" t="s">
        <v>2555</v>
      </c>
      <c r="B193" s="59" t="s">
        <v>2542</v>
      </c>
      <c r="C193" s="59"/>
      <c r="D193" s="59" t="s">
        <v>2342</v>
      </c>
      <c r="E193" s="59" t="s">
        <v>2556</v>
      </c>
      <c r="F193" s="59" t="s">
        <v>2552</v>
      </c>
      <c r="G193" s="59" t="s">
        <v>2557</v>
      </c>
      <c r="H193" s="59" t="s">
        <v>2558</v>
      </c>
      <c r="I193" s="59" t="s">
        <v>48</v>
      </c>
      <c r="J193" s="59" t="s">
        <v>126</v>
      </c>
      <c r="K193" s="59" t="s">
        <v>127</v>
      </c>
      <c r="L193" s="59" t="s">
        <v>128</v>
      </c>
      <c r="M193" s="62" t="s">
        <v>129</v>
      </c>
      <c r="N193" s="62"/>
      <c r="O193" s="63" t="s">
        <v>130</v>
      </c>
      <c r="P193" s="59"/>
      <c r="Q193" s="59"/>
      <c r="R193" s="59"/>
      <c r="S193" s="59"/>
      <c r="T193" s="59"/>
      <c r="U193" s="59"/>
    </row>
    <row r="194" ht="123" customHeight="1" spans="1:21">
      <c r="A194" s="59" t="s">
        <v>2559</v>
      </c>
      <c r="B194" s="59" t="s">
        <v>2542</v>
      </c>
      <c r="C194" s="59"/>
      <c r="D194" s="59" t="s">
        <v>2342</v>
      </c>
      <c r="E194" s="59" t="s">
        <v>2560</v>
      </c>
      <c r="F194" s="59" t="s">
        <v>2552</v>
      </c>
      <c r="G194" s="59" t="s">
        <v>2561</v>
      </c>
      <c r="H194" s="59" t="s">
        <v>2562</v>
      </c>
      <c r="I194" s="59" t="s">
        <v>81</v>
      </c>
      <c r="J194" s="59" t="s">
        <v>126</v>
      </c>
      <c r="K194" s="59" t="s">
        <v>127</v>
      </c>
      <c r="L194" s="59" t="s">
        <v>128</v>
      </c>
      <c r="M194" s="62" t="s">
        <v>129</v>
      </c>
      <c r="N194" s="62"/>
      <c r="O194" s="63" t="s">
        <v>130</v>
      </c>
      <c r="P194" s="59"/>
      <c r="Q194" s="59"/>
      <c r="R194" s="59"/>
      <c r="S194" s="59"/>
      <c r="T194" s="59"/>
      <c r="U194" s="59"/>
    </row>
    <row r="195" ht="48" customHeight="1" spans="1:21">
      <c r="A195" s="59" t="s">
        <v>2563</v>
      </c>
      <c r="B195" s="59" t="s">
        <v>2542</v>
      </c>
      <c r="C195" s="59"/>
      <c r="D195" s="59" t="s">
        <v>2342</v>
      </c>
      <c r="E195" s="59" t="s">
        <v>2564</v>
      </c>
      <c r="F195" s="59" t="s">
        <v>2552</v>
      </c>
      <c r="G195" s="59" t="s">
        <v>2565</v>
      </c>
      <c r="H195" s="59" t="s">
        <v>2566</v>
      </c>
      <c r="I195" s="59" t="s">
        <v>81</v>
      </c>
      <c r="J195" s="59" t="s">
        <v>126</v>
      </c>
      <c r="K195" s="59" t="s">
        <v>127</v>
      </c>
      <c r="L195" s="59" t="s">
        <v>128</v>
      </c>
      <c r="M195" s="62" t="s">
        <v>129</v>
      </c>
      <c r="N195" s="62"/>
      <c r="O195" s="63" t="s">
        <v>130</v>
      </c>
      <c r="P195" s="59"/>
      <c r="Q195" s="59"/>
      <c r="R195" s="59"/>
      <c r="S195" s="59"/>
      <c r="T195" s="59"/>
      <c r="U195" s="59"/>
    </row>
    <row r="196" ht="48" customHeight="1" spans="1:21">
      <c r="A196" s="59" t="s">
        <v>2567</v>
      </c>
      <c r="B196" s="59" t="s">
        <v>2542</v>
      </c>
      <c r="C196" s="59"/>
      <c r="D196" s="59" t="s">
        <v>2342</v>
      </c>
      <c r="E196" s="59" t="s">
        <v>2568</v>
      </c>
      <c r="F196" s="59" t="s">
        <v>2552</v>
      </c>
      <c r="G196" s="59" t="s">
        <v>1587</v>
      </c>
      <c r="H196" s="59" t="s">
        <v>2385</v>
      </c>
      <c r="I196" s="59" t="s">
        <v>81</v>
      </c>
      <c r="J196" s="59" t="s">
        <v>126</v>
      </c>
      <c r="K196" s="59" t="s">
        <v>127</v>
      </c>
      <c r="L196" s="59" t="s">
        <v>128</v>
      </c>
      <c r="M196" s="62" t="s">
        <v>129</v>
      </c>
      <c r="N196" s="62"/>
      <c r="O196" s="63" t="s">
        <v>130</v>
      </c>
      <c r="P196" s="59"/>
      <c r="Q196" s="59"/>
      <c r="R196" s="59"/>
      <c r="S196" s="59"/>
      <c r="T196" s="59"/>
      <c r="U196" s="59"/>
    </row>
    <row r="197" ht="48" customHeight="1" spans="1:21">
      <c r="A197" s="59" t="s">
        <v>2569</v>
      </c>
      <c r="B197" s="59" t="s">
        <v>2542</v>
      </c>
      <c r="C197" s="59"/>
      <c r="D197" s="59" t="s">
        <v>2342</v>
      </c>
      <c r="E197" s="59" t="s">
        <v>2570</v>
      </c>
      <c r="F197" s="59" t="s">
        <v>2552</v>
      </c>
      <c r="G197" s="59" t="s">
        <v>2571</v>
      </c>
      <c r="H197" s="59" t="s">
        <v>2389</v>
      </c>
      <c r="I197" s="59" t="s">
        <v>81</v>
      </c>
      <c r="J197" s="59" t="s">
        <v>126</v>
      </c>
      <c r="K197" s="59" t="s">
        <v>127</v>
      </c>
      <c r="L197" s="59" t="s">
        <v>128</v>
      </c>
      <c r="M197" s="62" t="s">
        <v>129</v>
      </c>
      <c r="N197" s="62"/>
      <c r="O197" s="63" t="s">
        <v>130</v>
      </c>
      <c r="P197" s="59"/>
      <c r="Q197" s="59"/>
      <c r="R197" s="59"/>
      <c r="S197" s="59"/>
      <c r="T197" s="59"/>
      <c r="U197" s="59"/>
    </row>
    <row r="198" ht="48" customHeight="1" spans="1:21">
      <c r="A198" s="59" t="s">
        <v>2572</v>
      </c>
      <c r="B198" s="59" t="s">
        <v>2364</v>
      </c>
      <c r="C198" s="59"/>
      <c r="D198" s="59" t="s">
        <v>2342</v>
      </c>
      <c r="E198" s="59" t="s">
        <v>2573</v>
      </c>
      <c r="F198" s="59" t="s">
        <v>2574</v>
      </c>
      <c r="G198" s="59" t="s">
        <v>2575</v>
      </c>
      <c r="H198" s="59" t="s">
        <v>2576</v>
      </c>
      <c r="I198" s="59" t="s">
        <v>48</v>
      </c>
      <c r="J198" s="59" t="s">
        <v>126</v>
      </c>
      <c r="K198" s="59" t="s">
        <v>127</v>
      </c>
      <c r="L198" s="59" t="s">
        <v>699</v>
      </c>
      <c r="M198" s="62" t="s">
        <v>129</v>
      </c>
      <c r="N198" s="62"/>
      <c r="O198" s="63" t="s">
        <v>130</v>
      </c>
      <c r="P198" s="59"/>
      <c r="Q198" s="59"/>
      <c r="R198" s="59"/>
      <c r="S198" s="59"/>
      <c r="T198" s="59"/>
      <c r="U198" s="59"/>
    </row>
    <row r="199" ht="48" customHeight="1" spans="1:21">
      <c r="A199" s="59" t="s">
        <v>2577</v>
      </c>
      <c r="B199" s="59" t="s">
        <v>2341</v>
      </c>
      <c r="C199" s="59"/>
      <c r="D199" s="59" t="s">
        <v>2342</v>
      </c>
      <c r="E199" s="59" t="s">
        <v>2578</v>
      </c>
      <c r="F199" s="59" t="s">
        <v>2366</v>
      </c>
      <c r="G199" s="59" t="s">
        <v>2579</v>
      </c>
      <c r="H199" s="59" t="s">
        <v>2580</v>
      </c>
      <c r="I199" s="59" t="s">
        <v>48</v>
      </c>
      <c r="J199" s="59" t="s">
        <v>126</v>
      </c>
      <c r="K199" s="59" t="s">
        <v>127</v>
      </c>
      <c r="L199" s="59" t="s">
        <v>699</v>
      </c>
      <c r="M199" s="62" t="s">
        <v>190</v>
      </c>
      <c r="N199" s="62" t="s">
        <v>191</v>
      </c>
      <c r="O199" s="63" t="s">
        <v>130</v>
      </c>
      <c r="P199" s="59"/>
      <c r="Q199" s="59"/>
      <c r="R199" s="59"/>
      <c r="S199" s="59"/>
      <c r="T199" s="59"/>
      <c r="U199" s="59"/>
    </row>
    <row r="200" ht="48" customHeight="1" spans="1:21">
      <c r="A200" s="59" t="s">
        <v>2581</v>
      </c>
      <c r="B200" s="59" t="s">
        <v>2341</v>
      </c>
      <c r="C200" s="59"/>
      <c r="D200" s="59" t="s">
        <v>2342</v>
      </c>
      <c r="E200" s="59" t="s">
        <v>2582</v>
      </c>
      <c r="F200" s="59" t="s">
        <v>2366</v>
      </c>
      <c r="G200" s="59" t="s">
        <v>2583</v>
      </c>
      <c r="H200" s="59" t="s">
        <v>2584</v>
      </c>
      <c r="I200" s="59" t="s">
        <v>48</v>
      </c>
      <c r="J200" s="59" t="s">
        <v>126</v>
      </c>
      <c r="K200" s="59" t="s">
        <v>127</v>
      </c>
      <c r="L200" s="59" t="s">
        <v>699</v>
      </c>
      <c r="M200" s="62" t="s">
        <v>190</v>
      </c>
      <c r="N200" s="62" t="s">
        <v>191</v>
      </c>
      <c r="O200" s="63" t="s">
        <v>130</v>
      </c>
      <c r="P200" s="59"/>
      <c r="Q200" s="59"/>
      <c r="R200" s="59"/>
      <c r="S200" s="59"/>
      <c r="T200" s="59"/>
      <c r="U200" s="59"/>
    </row>
    <row r="201" ht="48" customHeight="1" spans="1:21">
      <c r="A201" s="59" t="s">
        <v>2585</v>
      </c>
      <c r="B201" s="59" t="s">
        <v>2341</v>
      </c>
      <c r="C201" s="59"/>
      <c r="D201" s="59" t="s">
        <v>2342</v>
      </c>
      <c r="E201" s="59" t="s">
        <v>2586</v>
      </c>
      <c r="F201" s="59" t="s">
        <v>2366</v>
      </c>
      <c r="G201" s="59" t="s">
        <v>2587</v>
      </c>
      <c r="H201" s="59" t="s">
        <v>2588</v>
      </c>
      <c r="I201" s="59" t="s">
        <v>48</v>
      </c>
      <c r="J201" s="59" t="s">
        <v>126</v>
      </c>
      <c r="K201" s="59" t="s">
        <v>127</v>
      </c>
      <c r="L201" s="59" t="s">
        <v>699</v>
      </c>
      <c r="M201" s="62" t="s">
        <v>190</v>
      </c>
      <c r="N201" s="62" t="s">
        <v>191</v>
      </c>
      <c r="O201" s="63" t="s">
        <v>130</v>
      </c>
      <c r="P201" s="59"/>
      <c r="Q201" s="59"/>
      <c r="R201" s="59"/>
      <c r="S201" s="59"/>
      <c r="T201" s="59"/>
      <c r="U201" s="59"/>
    </row>
    <row r="202" ht="83.65" customHeight="1" spans="1:21">
      <c r="A202" s="59" t="s">
        <v>2589</v>
      </c>
      <c r="B202" s="59" t="s">
        <v>2341</v>
      </c>
      <c r="C202" s="59"/>
      <c r="D202" s="59" t="s">
        <v>2342</v>
      </c>
      <c r="E202" s="59" t="s">
        <v>2590</v>
      </c>
      <c r="F202" s="59" t="s">
        <v>2366</v>
      </c>
      <c r="G202" s="59" t="s">
        <v>2591</v>
      </c>
      <c r="H202" s="59" t="s">
        <v>2592</v>
      </c>
      <c r="I202" s="59" t="s">
        <v>48</v>
      </c>
      <c r="J202" s="59" t="s">
        <v>126</v>
      </c>
      <c r="K202" s="59" t="s">
        <v>127</v>
      </c>
      <c r="L202" s="59" t="s">
        <v>699</v>
      </c>
      <c r="M202" s="62" t="s">
        <v>190</v>
      </c>
      <c r="N202" s="62" t="s">
        <v>191</v>
      </c>
      <c r="O202" s="63" t="s">
        <v>130</v>
      </c>
      <c r="P202" s="59"/>
      <c r="Q202" s="59"/>
      <c r="R202" s="59"/>
      <c r="S202" s="59"/>
      <c r="T202" s="59"/>
      <c r="U202" s="59"/>
    </row>
    <row r="203" ht="48" customHeight="1" spans="1:21">
      <c r="A203" s="59" t="s">
        <v>2593</v>
      </c>
      <c r="B203" s="59" t="s">
        <v>2341</v>
      </c>
      <c r="C203" s="59"/>
      <c r="D203" s="59" t="s">
        <v>2342</v>
      </c>
      <c r="E203" s="59" t="s">
        <v>2594</v>
      </c>
      <c r="F203" s="59" t="s">
        <v>2595</v>
      </c>
      <c r="G203" s="59" t="s">
        <v>2596</v>
      </c>
      <c r="H203" s="59" t="s">
        <v>2597</v>
      </c>
      <c r="I203" s="59" t="s">
        <v>48</v>
      </c>
      <c r="J203" s="59" t="s">
        <v>126</v>
      </c>
      <c r="K203" s="59" t="s">
        <v>127</v>
      </c>
      <c r="L203" s="59" t="s">
        <v>699</v>
      </c>
      <c r="M203" s="62" t="s">
        <v>129</v>
      </c>
      <c r="N203" s="62"/>
      <c r="O203" s="63" t="s">
        <v>130</v>
      </c>
      <c r="P203" s="59"/>
      <c r="Q203" s="59"/>
      <c r="R203" s="59"/>
      <c r="S203" s="59"/>
      <c r="T203" s="59"/>
      <c r="U203" s="59"/>
    </row>
    <row r="204" ht="48" customHeight="1" spans="1:21">
      <c r="A204" s="59" t="s">
        <v>2598</v>
      </c>
      <c r="B204" s="59" t="s">
        <v>2341</v>
      </c>
      <c r="C204" s="59"/>
      <c r="D204" s="59" t="s">
        <v>2342</v>
      </c>
      <c r="E204" s="59" t="s">
        <v>2599</v>
      </c>
      <c r="F204" s="59" t="s">
        <v>2595</v>
      </c>
      <c r="G204" s="59" t="s">
        <v>2600</v>
      </c>
      <c r="H204" s="59" t="s">
        <v>2601</v>
      </c>
      <c r="I204" s="59" t="s">
        <v>48</v>
      </c>
      <c r="J204" s="59" t="s">
        <v>126</v>
      </c>
      <c r="K204" s="59" t="s">
        <v>127</v>
      </c>
      <c r="L204" s="59" t="s">
        <v>699</v>
      </c>
      <c r="M204" s="62" t="s">
        <v>129</v>
      </c>
      <c r="N204" s="62"/>
      <c r="O204" s="63" t="s">
        <v>130</v>
      </c>
      <c r="P204" s="59"/>
      <c r="Q204" s="59"/>
      <c r="R204" s="59"/>
      <c r="S204" s="59"/>
      <c r="T204" s="59"/>
      <c r="U204" s="59"/>
    </row>
    <row r="205" ht="48" customHeight="1" spans="1:21">
      <c r="A205" s="59" t="s">
        <v>2602</v>
      </c>
      <c r="B205" s="59" t="s">
        <v>2341</v>
      </c>
      <c r="C205" s="59"/>
      <c r="D205" s="59" t="s">
        <v>2342</v>
      </c>
      <c r="E205" s="59" t="s">
        <v>2603</v>
      </c>
      <c r="F205" s="59" t="s">
        <v>2595</v>
      </c>
      <c r="G205" s="59" t="s">
        <v>2604</v>
      </c>
      <c r="H205" s="59" t="s">
        <v>2605</v>
      </c>
      <c r="I205" s="59" t="s">
        <v>48</v>
      </c>
      <c r="J205" s="59" t="s">
        <v>126</v>
      </c>
      <c r="K205" s="59" t="s">
        <v>127</v>
      </c>
      <c r="L205" s="59" t="s">
        <v>699</v>
      </c>
      <c r="M205" s="62" t="s">
        <v>129</v>
      </c>
      <c r="N205" s="62"/>
      <c r="O205" s="63" t="s">
        <v>164</v>
      </c>
      <c r="P205" s="59"/>
      <c r="Q205" s="65" t="s">
        <v>2606</v>
      </c>
      <c r="R205" s="59"/>
      <c r="S205" s="59"/>
      <c r="T205" s="59"/>
      <c r="U205" s="59"/>
    </row>
    <row r="206" ht="48" customHeight="1" spans="1:21">
      <c r="A206" s="59" t="s">
        <v>2607</v>
      </c>
      <c r="B206" s="59" t="s">
        <v>2341</v>
      </c>
      <c r="C206" s="59"/>
      <c r="D206" s="59" t="s">
        <v>2342</v>
      </c>
      <c r="E206" s="59" t="s">
        <v>2608</v>
      </c>
      <c r="F206" s="59" t="s">
        <v>2595</v>
      </c>
      <c r="G206" s="59" t="s">
        <v>2609</v>
      </c>
      <c r="H206" s="59" t="s">
        <v>2610</v>
      </c>
      <c r="I206" s="59" t="s">
        <v>81</v>
      </c>
      <c r="J206" s="59" t="s">
        <v>126</v>
      </c>
      <c r="K206" s="59" t="s">
        <v>127</v>
      </c>
      <c r="L206" s="59" t="s">
        <v>699</v>
      </c>
      <c r="M206" s="62" t="s">
        <v>129</v>
      </c>
      <c r="N206" s="62"/>
      <c r="O206" s="63" t="s">
        <v>130</v>
      </c>
      <c r="P206" s="59"/>
      <c r="Q206" s="59"/>
      <c r="R206" s="59"/>
      <c r="S206" s="59"/>
      <c r="T206" s="59"/>
      <c r="U206" s="59"/>
    </row>
    <row r="207" ht="48" customHeight="1" spans="1:21">
      <c r="A207" s="59" t="s">
        <v>2611</v>
      </c>
      <c r="B207" s="59" t="s">
        <v>2341</v>
      </c>
      <c r="C207" s="59"/>
      <c r="D207" s="59" t="s">
        <v>2342</v>
      </c>
      <c r="E207" s="59" t="s">
        <v>2612</v>
      </c>
      <c r="F207" s="59" t="s">
        <v>2595</v>
      </c>
      <c r="G207" s="59" t="s">
        <v>2613</v>
      </c>
      <c r="H207" s="59" t="s">
        <v>2614</v>
      </c>
      <c r="I207" s="59" t="s">
        <v>81</v>
      </c>
      <c r="J207" s="59" t="s">
        <v>126</v>
      </c>
      <c r="K207" s="59" t="s">
        <v>127</v>
      </c>
      <c r="L207" s="59" t="s">
        <v>699</v>
      </c>
      <c r="M207" s="62" t="s">
        <v>129</v>
      </c>
      <c r="N207" s="62"/>
      <c r="O207" s="63" t="s">
        <v>130</v>
      </c>
      <c r="P207" s="59"/>
      <c r="Q207" s="59"/>
      <c r="R207" s="59"/>
      <c r="S207" s="59"/>
      <c r="T207" s="59"/>
      <c r="U207" s="59"/>
    </row>
    <row r="208" ht="48" customHeight="1" spans="1:21">
      <c r="A208" s="59" t="s">
        <v>2615</v>
      </c>
      <c r="B208" s="59" t="s">
        <v>2341</v>
      </c>
      <c r="C208" s="59"/>
      <c r="D208" s="59" t="s">
        <v>2342</v>
      </c>
      <c r="E208" s="59" t="s">
        <v>2616</v>
      </c>
      <c r="F208" s="59" t="s">
        <v>2595</v>
      </c>
      <c r="G208" s="59" t="s">
        <v>2617</v>
      </c>
      <c r="H208" s="59" t="s">
        <v>2618</v>
      </c>
      <c r="I208" s="59" t="s">
        <v>81</v>
      </c>
      <c r="J208" s="59" t="s">
        <v>126</v>
      </c>
      <c r="K208" s="59" t="s">
        <v>127</v>
      </c>
      <c r="L208" s="59" t="s">
        <v>699</v>
      </c>
      <c r="M208" s="62" t="s">
        <v>129</v>
      </c>
      <c r="N208" s="62"/>
      <c r="O208" s="63" t="s">
        <v>130</v>
      </c>
      <c r="P208" s="59"/>
      <c r="Q208" s="59"/>
      <c r="R208" s="59"/>
      <c r="S208" s="59"/>
      <c r="T208" s="59"/>
      <c r="U208" s="59"/>
    </row>
    <row r="209" ht="48" customHeight="1" spans="1:21">
      <c r="A209" s="59" t="s">
        <v>2619</v>
      </c>
      <c r="B209" s="59" t="s">
        <v>2341</v>
      </c>
      <c r="C209" s="59"/>
      <c r="D209" s="59" t="s">
        <v>2342</v>
      </c>
      <c r="E209" s="59" t="s">
        <v>2620</v>
      </c>
      <c r="F209" s="59" t="s">
        <v>2595</v>
      </c>
      <c r="G209" s="59" t="s">
        <v>2621</v>
      </c>
      <c r="H209" s="59" t="s">
        <v>2622</v>
      </c>
      <c r="I209" s="59" t="s">
        <v>81</v>
      </c>
      <c r="J209" s="59" t="s">
        <v>126</v>
      </c>
      <c r="K209" s="59" t="s">
        <v>127</v>
      </c>
      <c r="L209" s="59" t="s">
        <v>699</v>
      </c>
      <c r="M209" s="62" t="s">
        <v>129</v>
      </c>
      <c r="N209" s="62"/>
      <c r="O209" s="63" t="s">
        <v>130</v>
      </c>
      <c r="P209" s="59"/>
      <c r="Q209" s="59"/>
      <c r="R209" s="59"/>
      <c r="S209" s="59"/>
      <c r="T209" s="59"/>
      <c r="U209" s="59"/>
    </row>
    <row r="210" ht="48" customHeight="1" spans="1:21">
      <c r="A210" s="59" t="s">
        <v>2623</v>
      </c>
      <c r="B210" s="59" t="s">
        <v>2341</v>
      </c>
      <c r="C210" s="59"/>
      <c r="D210" s="59" t="s">
        <v>2342</v>
      </c>
      <c r="E210" s="59" t="s">
        <v>2624</v>
      </c>
      <c r="F210" s="59" t="s">
        <v>2625</v>
      </c>
      <c r="G210" s="59" t="s">
        <v>2626</v>
      </c>
      <c r="H210" s="59" t="s">
        <v>2627</v>
      </c>
      <c r="I210" s="59" t="s">
        <v>48</v>
      </c>
      <c r="J210" s="59" t="s">
        <v>126</v>
      </c>
      <c r="K210" s="59" t="s">
        <v>127</v>
      </c>
      <c r="L210" s="59" t="s">
        <v>699</v>
      </c>
      <c r="M210" s="62" t="s">
        <v>129</v>
      </c>
      <c r="N210" s="62"/>
      <c r="O210" s="63" t="s">
        <v>130</v>
      </c>
      <c r="P210" s="59"/>
      <c r="Q210" s="59"/>
      <c r="R210" s="59"/>
      <c r="S210" s="59"/>
      <c r="T210" s="59"/>
      <c r="U210" s="59"/>
    </row>
    <row r="211" ht="74.65" customHeight="1" spans="1:21">
      <c r="A211" s="59" t="s">
        <v>2628</v>
      </c>
      <c r="B211" s="59" t="s">
        <v>2341</v>
      </c>
      <c r="C211" s="59"/>
      <c r="D211" s="59" t="s">
        <v>2342</v>
      </c>
      <c r="E211" s="59" t="s">
        <v>2629</v>
      </c>
      <c r="F211" s="59" t="s">
        <v>2625</v>
      </c>
      <c r="G211" s="59" t="s">
        <v>2630</v>
      </c>
      <c r="H211" s="59" t="s">
        <v>2631</v>
      </c>
      <c r="I211" s="59" t="s">
        <v>48</v>
      </c>
      <c r="J211" s="59" t="s">
        <v>126</v>
      </c>
      <c r="K211" s="59" t="s">
        <v>127</v>
      </c>
      <c r="L211" s="59" t="s">
        <v>699</v>
      </c>
      <c r="M211" s="62" t="s">
        <v>129</v>
      </c>
      <c r="N211" s="62"/>
      <c r="O211" s="63" t="s">
        <v>130</v>
      </c>
      <c r="P211" s="59"/>
      <c r="Q211" s="59"/>
      <c r="R211" s="59"/>
      <c r="S211" s="59"/>
      <c r="T211" s="59"/>
      <c r="U211" s="59"/>
    </row>
    <row r="212" ht="106.35" customHeight="1" spans="1:21">
      <c r="A212" s="59" t="s">
        <v>2632</v>
      </c>
      <c r="B212" s="59" t="s">
        <v>2341</v>
      </c>
      <c r="C212" s="59"/>
      <c r="D212" s="59" t="s">
        <v>2342</v>
      </c>
      <c r="E212" s="59" t="s">
        <v>2633</v>
      </c>
      <c r="F212" s="59" t="s">
        <v>2625</v>
      </c>
      <c r="G212" s="59" t="s">
        <v>2634</v>
      </c>
      <c r="H212" s="59" t="s">
        <v>2635</v>
      </c>
      <c r="I212" s="59" t="s">
        <v>48</v>
      </c>
      <c r="J212" s="59" t="s">
        <v>126</v>
      </c>
      <c r="K212" s="59" t="s">
        <v>127</v>
      </c>
      <c r="L212" s="59" t="s">
        <v>699</v>
      </c>
      <c r="M212" s="62" t="s">
        <v>129</v>
      </c>
      <c r="N212" s="62"/>
      <c r="O212" s="63" t="s">
        <v>130</v>
      </c>
      <c r="P212" s="59"/>
      <c r="Q212" s="59"/>
      <c r="R212" s="59"/>
      <c r="S212" s="59"/>
      <c r="T212" s="59"/>
      <c r="U212" s="59"/>
    </row>
    <row r="213" ht="48" customHeight="1" spans="1:21">
      <c r="A213" s="59" t="s">
        <v>2636</v>
      </c>
      <c r="B213" s="59" t="s">
        <v>2341</v>
      </c>
      <c r="C213" s="59"/>
      <c r="D213" s="59" t="s">
        <v>2342</v>
      </c>
      <c r="E213" s="59" t="s">
        <v>2637</v>
      </c>
      <c r="F213" s="59" t="s">
        <v>2625</v>
      </c>
      <c r="G213" s="59" t="s">
        <v>2638</v>
      </c>
      <c r="H213" s="59" t="s">
        <v>2639</v>
      </c>
      <c r="I213" s="59" t="s">
        <v>48</v>
      </c>
      <c r="J213" s="59" t="s">
        <v>126</v>
      </c>
      <c r="K213" s="59" t="s">
        <v>127</v>
      </c>
      <c r="L213" s="59" t="s">
        <v>699</v>
      </c>
      <c r="M213" s="62" t="s">
        <v>129</v>
      </c>
      <c r="N213" s="62"/>
      <c r="O213" s="63" t="s">
        <v>130</v>
      </c>
      <c r="P213" s="59"/>
      <c r="Q213" s="59"/>
      <c r="R213" s="59"/>
      <c r="S213" s="59"/>
      <c r="T213" s="59"/>
      <c r="U213" s="59"/>
    </row>
    <row r="214" ht="48" customHeight="1" spans="1:21">
      <c r="A214" s="59" t="s">
        <v>2640</v>
      </c>
      <c r="B214" s="59" t="s">
        <v>2341</v>
      </c>
      <c r="C214" s="59"/>
      <c r="D214" s="59" t="s">
        <v>2342</v>
      </c>
      <c r="E214" s="59" t="s">
        <v>2641</v>
      </c>
      <c r="F214" s="59" t="s">
        <v>2625</v>
      </c>
      <c r="G214" s="59" t="s">
        <v>2642</v>
      </c>
      <c r="H214" s="59" t="s">
        <v>2643</v>
      </c>
      <c r="I214" s="59" t="s">
        <v>81</v>
      </c>
      <c r="J214" s="59" t="s">
        <v>126</v>
      </c>
      <c r="K214" s="59" t="s">
        <v>127</v>
      </c>
      <c r="L214" s="59" t="s">
        <v>699</v>
      </c>
      <c r="M214" s="62" t="s">
        <v>129</v>
      </c>
      <c r="N214" s="62"/>
      <c r="O214" s="63" t="s">
        <v>130</v>
      </c>
      <c r="P214" s="59"/>
      <c r="Q214" s="59"/>
      <c r="R214" s="59"/>
      <c r="S214" s="59"/>
      <c r="T214" s="59" t="s">
        <v>7</v>
      </c>
      <c r="U214" s="59" t="s">
        <v>1881</v>
      </c>
    </row>
    <row r="215" ht="48" customHeight="1" spans="1:21">
      <c r="A215" s="59" t="s">
        <v>2644</v>
      </c>
      <c r="B215" s="59" t="s">
        <v>2341</v>
      </c>
      <c r="C215" s="59"/>
      <c r="D215" s="59" t="s">
        <v>2342</v>
      </c>
      <c r="E215" s="59" t="s">
        <v>2645</v>
      </c>
      <c r="F215" s="59" t="s">
        <v>2625</v>
      </c>
      <c r="G215" s="59" t="s">
        <v>2646</v>
      </c>
      <c r="H215" s="59" t="s">
        <v>2647</v>
      </c>
      <c r="I215" s="59" t="s">
        <v>81</v>
      </c>
      <c r="J215" s="59" t="s">
        <v>126</v>
      </c>
      <c r="K215" s="59" t="s">
        <v>127</v>
      </c>
      <c r="L215" s="59" t="s">
        <v>699</v>
      </c>
      <c r="M215" s="62" t="s">
        <v>129</v>
      </c>
      <c r="N215" s="62"/>
      <c r="O215" s="63" t="s">
        <v>130</v>
      </c>
      <c r="P215" s="59"/>
      <c r="Q215" s="59"/>
      <c r="R215" s="59"/>
      <c r="S215" s="59"/>
      <c r="T215" s="59" t="s">
        <v>7</v>
      </c>
      <c r="U215" s="59" t="s">
        <v>1881</v>
      </c>
    </row>
    <row r="216" ht="48" customHeight="1" spans="1:21">
      <c r="A216" s="59" t="s">
        <v>2648</v>
      </c>
      <c r="B216" s="59" t="s">
        <v>2341</v>
      </c>
      <c r="C216" s="59"/>
      <c r="D216" s="59" t="s">
        <v>2342</v>
      </c>
      <c r="E216" s="59" t="s">
        <v>2649</v>
      </c>
      <c r="F216" s="59" t="s">
        <v>2625</v>
      </c>
      <c r="G216" s="59" t="s">
        <v>2650</v>
      </c>
      <c r="H216" s="59" t="s">
        <v>2651</v>
      </c>
      <c r="I216" s="59" t="s">
        <v>81</v>
      </c>
      <c r="J216" s="59" t="s">
        <v>126</v>
      </c>
      <c r="K216" s="59" t="s">
        <v>127</v>
      </c>
      <c r="L216" s="59" t="s">
        <v>699</v>
      </c>
      <c r="M216" s="62" t="s">
        <v>129</v>
      </c>
      <c r="N216" s="62"/>
      <c r="O216" s="63" t="s">
        <v>130</v>
      </c>
      <c r="P216" s="59"/>
      <c r="Q216" s="59"/>
      <c r="R216" s="59"/>
      <c r="S216" s="59"/>
      <c r="T216" s="59" t="s">
        <v>7</v>
      </c>
      <c r="U216" s="59" t="s">
        <v>1881</v>
      </c>
    </row>
    <row r="217" ht="93.75" customHeight="1" spans="1:21">
      <c r="A217" s="59" t="s">
        <v>2652</v>
      </c>
      <c r="B217" s="59" t="s">
        <v>2341</v>
      </c>
      <c r="C217" s="59"/>
      <c r="D217" s="59" t="s">
        <v>2342</v>
      </c>
      <c r="E217" s="59" t="s">
        <v>2653</v>
      </c>
      <c r="F217" s="59" t="s">
        <v>2625</v>
      </c>
      <c r="G217" s="59" t="s">
        <v>2654</v>
      </c>
      <c r="H217" s="59" t="s">
        <v>2655</v>
      </c>
      <c r="I217" s="59" t="s">
        <v>81</v>
      </c>
      <c r="J217" s="59" t="s">
        <v>126</v>
      </c>
      <c r="K217" s="59" t="s">
        <v>127</v>
      </c>
      <c r="L217" s="59" t="s">
        <v>699</v>
      </c>
      <c r="M217" s="62" t="s">
        <v>129</v>
      </c>
      <c r="N217" s="62"/>
      <c r="O217" s="63" t="s">
        <v>130</v>
      </c>
      <c r="P217" s="59"/>
      <c r="Q217" s="59"/>
      <c r="R217" s="59"/>
      <c r="S217" s="59"/>
      <c r="T217" s="59" t="s">
        <v>7</v>
      </c>
      <c r="U217" s="59" t="s">
        <v>1881</v>
      </c>
    </row>
    <row r="218" ht="114.4" customHeight="1" spans="1:21">
      <c r="A218" s="59" t="s">
        <v>2656</v>
      </c>
      <c r="B218" s="59" t="s">
        <v>2341</v>
      </c>
      <c r="C218" s="59"/>
      <c r="D218" s="59" t="s">
        <v>2342</v>
      </c>
      <c r="E218" s="59" t="s">
        <v>2657</v>
      </c>
      <c r="F218" s="59" t="s">
        <v>2366</v>
      </c>
      <c r="G218" s="59" t="s">
        <v>2658</v>
      </c>
      <c r="H218" s="59" t="s">
        <v>2659</v>
      </c>
      <c r="I218" s="59" t="s">
        <v>48</v>
      </c>
      <c r="J218" s="59" t="s">
        <v>126</v>
      </c>
      <c r="K218" s="59" t="s">
        <v>127</v>
      </c>
      <c r="L218" s="59" t="s">
        <v>128</v>
      </c>
      <c r="M218" s="62" t="s">
        <v>190</v>
      </c>
      <c r="N218" s="62" t="s">
        <v>191</v>
      </c>
      <c r="O218" s="63" t="s">
        <v>130</v>
      </c>
      <c r="P218" s="59"/>
      <c r="Q218" s="59"/>
      <c r="R218" s="59"/>
      <c r="S218" s="59"/>
      <c r="T218" s="59"/>
      <c r="U218" s="59"/>
    </row>
    <row r="219" ht="80.65" customHeight="1" spans="1:21">
      <c r="A219" s="59" t="s">
        <v>2660</v>
      </c>
      <c r="B219" s="59" t="s">
        <v>2341</v>
      </c>
      <c r="C219" s="59"/>
      <c r="D219" s="59" t="s">
        <v>2342</v>
      </c>
      <c r="E219" s="59" t="s">
        <v>2661</v>
      </c>
      <c r="F219" s="59" t="s">
        <v>2366</v>
      </c>
      <c r="G219" s="59" t="s">
        <v>2662</v>
      </c>
      <c r="H219" s="59" t="s">
        <v>2663</v>
      </c>
      <c r="I219" s="59" t="s">
        <v>48</v>
      </c>
      <c r="J219" s="59" t="s">
        <v>126</v>
      </c>
      <c r="K219" s="59" t="s">
        <v>127</v>
      </c>
      <c r="L219" s="59" t="s">
        <v>128</v>
      </c>
      <c r="M219" s="62" t="s">
        <v>190</v>
      </c>
      <c r="N219" s="62" t="s">
        <v>191</v>
      </c>
      <c r="O219" s="63" t="s">
        <v>130</v>
      </c>
      <c r="P219" s="59"/>
      <c r="Q219" s="59"/>
      <c r="R219" s="59"/>
      <c r="S219" s="59"/>
      <c r="T219" s="59"/>
      <c r="U219" s="59"/>
    </row>
    <row r="220" ht="48" customHeight="1" spans="1:21">
      <c r="A220" s="59" t="s">
        <v>2664</v>
      </c>
      <c r="B220" s="59" t="s">
        <v>2341</v>
      </c>
      <c r="C220" s="59"/>
      <c r="D220" s="59" t="s">
        <v>2342</v>
      </c>
      <c r="E220" s="59" t="s">
        <v>2665</v>
      </c>
      <c r="F220" s="59" t="s">
        <v>2366</v>
      </c>
      <c r="G220" s="59" t="s">
        <v>2666</v>
      </c>
      <c r="H220" s="59" t="s">
        <v>2667</v>
      </c>
      <c r="I220" s="59" t="s">
        <v>48</v>
      </c>
      <c r="J220" s="59" t="s">
        <v>126</v>
      </c>
      <c r="K220" s="59" t="s">
        <v>127</v>
      </c>
      <c r="L220" s="59" t="s">
        <v>128</v>
      </c>
      <c r="M220" s="62" t="s">
        <v>129</v>
      </c>
      <c r="N220" s="62"/>
      <c r="O220" s="63" t="s">
        <v>130</v>
      </c>
      <c r="P220" s="59"/>
      <c r="Q220" s="59"/>
      <c r="R220" s="59"/>
      <c r="S220" s="59"/>
      <c r="T220" s="59"/>
      <c r="U220" s="59"/>
    </row>
    <row r="221" ht="48" customHeight="1" spans="1:21">
      <c r="A221" s="59" t="s">
        <v>2668</v>
      </c>
      <c r="B221" s="59" t="s">
        <v>2341</v>
      </c>
      <c r="C221" s="59"/>
      <c r="D221" s="59" t="s">
        <v>2342</v>
      </c>
      <c r="E221" s="59" t="s">
        <v>2669</v>
      </c>
      <c r="F221" s="59" t="s">
        <v>2670</v>
      </c>
      <c r="G221" s="59" t="s">
        <v>2671</v>
      </c>
      <c r="H221" s="59" t="s">
        <v>2672</v>
      </c>
      <c r="I221" s="59" t="s">
        <v>48</v>
      </c>
      <c r="J221" s="59" t="s">
        <v>126</v>
      </c>
      <c r="K221" s="59" t="s">
        <v>127</v>
      </c>
      <c r="L221" s="59" t="s">
        <v>128</v>
      </c>
      <c r="M221" s="62" t="s">
        <v>129</v>
      </c>
      <c r="N221" s="62"/>
      <c r="O221" s="63" t="s">
        <v>164</v>
      </c>
      <c r="P221" s="59"/>
      <c r="Q221" s="65" t="s">
        <v>2673</v>
      </c>
      <c r="R221" s="59"/>
      <c r="S221" s="59"/>
      <c r="T221" s="59"/>
      <c r="U221" s="59"/>
    </row>
    <row r="222" ht="90.95" customHeight="1" spans="1:21">
      <c r="A222" s="59" t="s">
        <v>2674</v>
      </c>
      <c r="B222" s="59" t="s">
        <v>2341</v>
      </c>
      <c r="C222" s="59"/>
      <c r="D222" s="59" t="s">
        <v>2342</v>
      </c>
      <c r="E222" s="59" t="s">
        <v>2675</v>
      </c>
      <c r="F222" s="59" t="s">
        <v>2670</v>
      </c>
      <c r="G222" s="59" t="s">
        <v>2676</v>
      </c>
      <c r="H222" s="59" t="s">
        <v>2677</v>
      </c>
      <c r="I222" s="59" t="s">
        <v>48</v>
      </c>
      <c r="J222" s="59" t="s">
        <v>126</v>
      </c>
      <c r="K222" s="59" t="s">
        <v>127</v>
      </c>
      <c r="L222" s="59" t="s">
        <v>128</v>
      </c>
      <c r="M222" s="62" t="s">
        <v>129</v>
      </c>
      <c r="N222" s="62"/>
      <c r="O222" s="63" t="s">
        <v>130</v>
      </c>
      <c r="P222" s="59"/>
      <c r="Q222" s="59"/>
      <c r="R222" s="59"/>
      <c r="S222" s="59"/>
      <c r="T222" s="59"/>
      <c r="U222" s="59"/>
    </row>
    <row r="223" ht="48" customHeight="1" spans="1:21">
      <c r="A223" s="59" t="s">
        <v>2678</v>
      </c>
      <c r="B223" s="59" t="s">
        <v>2341</v>
      </c>
      <c r="C223" s="59"/>
      <c r="D223" s="59" t="s">
        <v>2342</v>
      </c>
      <c r="E223" s="59" t="s">
        <v>2679</v>
      </c>
      <c r="F223" s="59" t="s">
        <v>2670</v>
      </c>
      <c r="G223" s="59" t="s">
        <v>2680</v>
      </c>
      <c r="H223" s="59" t="s">
        <v>2681</v>
      </c>
      <c r="I223" s="59" t="s">
        <v>48</v>
      </c>
      <c r="J223" s="59" t="s">
        <v>126</v>
      </c>
      <c r="K223" s="59" t="s">
        <v>127</v>
      </c>
      <c r="L223" s="59" t="s">
        <v>128</v>
      </c>
      <c r="M223" s="62" t="s">
        <v>129</v>
      </c>
      <c r="N223" s="62"/>
      <c r="O223" s="63" t="s">
        <v>130</v>
      </c>
      <c r="P223" s="59"/>
      <c r="Q223" s="59"/>
      <c r="R223" s="59"/>
      <c r="S223" s="59"/>
      <c r="T223" s="59"/>
      <c r="U223" s="59"/>
    </row>
    <row r="224" ht="48" customHeight="1" spans="1:21">
      <c r="A224" s="59" t="s">
        <v>2682</v>
      </c>
      <c r="B224" s="59" t="s">
        <v>2341</v>
      </c>
      <c r="C224" s="59"/>
      <c r="D224" s="59" t="s">
        <v>2342</v>
      </c>
      <c r="E224" s="59" t="s">
        <v>2683</v>
      </c>
      <c r="F224" s="59" t="s">
        <v>2670</v>
      </c>
      <c r="G224" s="59" t="s">
        <v>2684</v>
      </c>
      <c r="H224" s="59" t="s">
        <v>405</v>
      </c>
      <c r="I224" s="59" t="s">
        <v>81</v>
      </c>
      <c r="J224" s="59" t="s">
        <v>126</v>
      </c>
      <c r="K224" s="59" t="s">
        <v>127</v>
      </c>
      <c r="L224" s="59" t="s">
        <v>128</v>
      </c>
      <c r="M224" s="62" t="s">
        <v>129</v>
      </c>
      <c r="N224" s="62"/>
      <c r="O224" s="63" t="s">
        <v>130</v>
      </c>
      <c r="P224" s="59"/>
      <c r="Q224" s="59"/>
      <c r="R224" s="59" t="s">
        <v>1934</v>
      </c>
      <c r="S224" s="59" t="s">
        <v>1935</v>
      </c>
      <c r="T224" s="59" t="s">
        <v>7</v>
      </c>
      <c r="U224" s="59" t="s">
        <v>1881</v>
      </c>
    </row>
    <row r="225" ht="48" customHeight="1" spans="1:21">
      <c r="A225" s="59" t="s">
        <v>2685</v>
      </c>
      <c r="B225" s="59" t="s">
        <v>2341</v>
      </c>
      <c r="C225" s="59"/>
      <c r="D225" s="59" t="s">
        <v>2342</v>
      </c>
      <c r="E225" s="59" t="s">
        <v>2686</v>
      </c>
      <c r="F225" s="59" t="s">
        <v>2670</v>
      </c>
      <c r="G225" s="59" t="s">
        <v>2439</v>
      </c>
      <c r="H225" s="59" t="s">
        <v>2687</v>
      </c>
      <c r="I225" s="59" t="s">
        <v>81</v>
      </c>
      <c r="J225" s="59" t="s">
        <v>126</v>
      </c>
      <c r="K225" s="59" t="s">
        <v>127</v>
      </c>
      <c r="L225" s="59" t="s">
        <v>128</v>
      </c>
      <c r="M225" s="62" t="s">
        <v>129</v>
      </c>
      <c r="N225" s="62"/>
      <c r="O225" s="63" t="s">
        <v>130</v>
      </c>
      <c r="P225" s="59"/>
      <c r="Q225" s="59"/>
      <c r="R225" s="59" t="s">
        <v>1934</v>
      </c>
      <c r="S225" s="59" t="s">
        <v>1935</v>
      </c>
      <c r="T225" s="59" t="s">
        <v>7</v>
      </c>
      <c r="U225" s="59" t="s">
        <v>1881</v>
      </c>
    </row>
    <row r="226" ht="48" customHeight="1" spans="1:21">
      <c r="A226" s="59" t="s">
        <v>2688</v>
      </c>
      <c r="B226" s="59" t="s">
        <v>2341</v>
      </c>
      <c r="C226" s="59"/>
      <c r="D226" s="59" t="s">
        <v>2342</v>
      </c>
      <c r="E226" s="59" t="s">
        <v>2689</v>
      </c>
      <c r="F226" s="59" t="s">
        <v>2670</v>
      </c>
      <c r="G226" s="59" t="s">
        <v>2690</v>
      </c>
      <c r="H226" s="59" t="s">
        <v>2691</v>
      </c>
      <c r="I226" s="59" t="s">
        <v>81</v>
      </c>
      <c r="J226" s="59" t="s">
        <v>126</v>
      </c>
      <c r="K226" s="59" t="s">
        <v>127</v>
      </c>
      <c r="L226" s="59" t="s">
        <v>128</v>
      </c>
      <c r="M226" s="62" t="s">
        <v>129</v>
      </c>
      <c r="N226" s="62"/>
      <c r="O226" s="63" t="s">
        <v>130</v>
      </c>
      <c r="P226" s="59"/>
      <c r="Q226" s="59"/>
      <c r="R226" s="59" t="s">
        <v>1934</v>
      </c>
      <c r="S226" s="59" t="s">
        <v>1935</v>
      </c>
      <c r="T226" s="59" t="s">
        <v>7</v>
      </c>
      <c r="U226" s="59" t="s">
        <v>1881</v>
      </c>
    </row>
    <row r="227" ht="65.1" customHeight="1" spans="1:21">
      <c r="A227" s="59" t="s">
        <v>2692</v>
      </c>
      <c r="B227" s="59" t="s">
        <v>2341</v>
      </c>
      <c r="C227" s="59"/>
      <c r="D227" s="59" t="s">
        <v>2342</v>
      </c>
      <c r="E227" s="59" t="s">
        <v>2693</v>
      </c>
      <c r="F227" s="59" t="s">
        <v>2670</v>
      </c>
      <c r="G227" s="59" t="s">
        <v>2694</v>
      </c>
      <c r="H227" s="59" t="s">
        <v>2695</v>
      </c>
      <c r="I227" s="59" t="s">
        <v>81</v>
      </c>
      <c r="J227" s="59" t="s">
        <v>126</v>
      </c>
      <c r="K227" s="59" t="s">
        <v>127</v>
      </c>
      <c r="L227" s="59" t="s">
        <v>128</v>
      </c>
      <c r="M227" s="62" t="s">
        <v>129</v>
      </c>
      <c r="N227" s="62"/>
      <c r="O227" s="63" t="s">
        <v>130</v>
      </c>
      <c r="P227" s="59"/>
      <c r="Q227" s="59"/>
      <c r="R227" s="59" t="s">
        <v>1934</v>
      </c>
      <c r="S227" s="59" t="s">
        <v>1935</v>
      </c>
      <c r="T227" s="59" t="s">
        <v>7</v>
      </c>
      <c r="U227" s="59" t="s">
        <v>1881</v>
      </c>
    </row>
    <row r="228" ht="48" customHeight="1" spans="1:21">
      <c r="A228" s="59" t="s">
        <v>2696</v>
      </c>
      <c r="B228" s="59" t="s">
        <v>2341</v>
      </c>
      <c r="C228" s="59"/>
      <c r="D228" s="59" t="s">
        <v>2342</v>
      </c>
      <c r="E228" s="59" t="s">
        <v>2697</v>
      </c>
      <c r="F228" s="59" t="s">
        <v>2670</v>
      </c>
      <c r="G228" s="59" t="s">
        <v>2698</v>
      </c>
      <c r="H228" s="59" t="s">
        <v>2699</v>
      </c>
      <c r="I228" s="59" t="s">
        <v>81</v>
      </c>
      <c r="J228" s="59" t="s">
        <v>126</v>
      </c>
      <c r="K228" s="59" t="s">
        <v>127</v>
      </c>
      <c r="L228" s="59" t="s">
        <v>128</v>
      </c>
      <c r="M228" s="62" t="s">
        <v>129</v>
      </c>
      <c r="N228" s="62"/>
      <c r="O228" s="63" t="s">
        <v>130</v>
      </c>
      <c r="P228" s="59"/>
      <c r="Q228" s="59"/>
      <c r="R228" s="59" t="s">
        <v>1934</v>
      </c>
      <c r="S228" s="59" t="s">
        <v>1935</v>
      </c>
      <c r="T228" s="59" t="s">
        <v>7</v>
      </c>
      <c r="U228" s="59" t="s">
        <v>1881</v>
      </c>
    </row>
    <row r="229" ht="77.45" customHeight="1" spans="1:21">
      <c r="A229" s="59" t="s">
        <v>2700</v>
      </c>
      <c r="B229" s="59" t="s">
        <v>2341</v>
      </c>
      <c r="C229" s="59"/>
      <c r="D229" s="59" t="s">
        <v>2342</v>
      </c>
      <c r="E229" s="59" t="s">
        <v>2701</v>
      </c>
      <c r="F229" s="59" t="s">
        <v>2670</v>
      </c>
      <c r="G229" s="59" t="s">
        <v>2702</v>
      </c>
      <c r="H229" s="59" t="s">
        <v>2703</v>
      </c>
      <c r="I229" s="59" t="s">
        <v>81</v>
      </c>
      <c r="J229" s="59" t="s">
        <v>126</v>
      </c>
      <c r="K229" s="59" t="s">
        <v>127</v>
      </c>
      <c r="L229" s="59" t="s">
        <v>128</v>
      </c>
      <c r="M229" s="62" t="s">
        <v>129</v>
      </c>
      <c r="N229" s="62"/>
      <c r="O229" s="63" t="s">
        <v>130</v>
      </c>
      <c r="P229" s="59"/>
      <c r="Q229" s="59"/>
      <c r="R229" s="59" t="s">
        <v>1934</v>
      </c>
      <c r="S229" s="59" t="s">
        <v>1935</v>
      </c>
      <c r="T229" s="59" t="s">
        <v>7</v>
      </c>
      <c r="U229" s="59" t="s">
        <v>1881</v>
      </c>
    </row>
    <row r="230" ht="48" customHeight="1" spans="1:21">
      <c r="A230" s="59" t="s">
        <v>2704</v>
      </c>
      <c r="B230" s="59" t="s">
        <v>2705</v>
      </c>
      <c r="C230" s="59"/>
      <c r="D230" s="59" t="s">
        <v>2706</v>
      </c>
      <c r="E230" s="59" t="s">
        <v>2707</v>
      </c>
      <c r="F230" s="59" t="s">
        <v>152</v>
      </c>
      <c r="G230" s="59" t="s">
        <v>2708</v>
      </c>
      <c r="H230" s="59" t="s">
        <v>2709</v>
      </c>
      <c r="I230" s="59" t="s">
        <v>48</v>
      </c>
      <c r="J230" s="59" t="s">
        <v>126</v>
      </c>
      <c r="K230" s="59" t="s">
        <v>127</v>
      </c>
      <c r="L230" s="59" t="s">
        <v>699</v>
      </c>
      <c r="M230" s="62" t="s">
        <v>129</v>
      </c>
      <c r="N230" s="62"/>
      <c r="O230" s="63" t="s">
        <v>130</v>
      </c>
      <c r="P230" s="59"/>
      <c r="Q230" s="59"/>
      <c r="R230" s="59"/>
      <c r="S230" s="59"/>
      <c r="T230" s="59"/>
      <c r="U230" s="59"/>
    </row>
    <row r="231" ht="48" customHeight="1" spans="1:21">
      <c r="A231" s="59" t="s">
        <v>2710</v>
      </c>
      <c r="B231" s="59" t="s">
        <v>2705</v>
      </c>
      <c r="C231" s="59"/>
      <c r="D231" s="59" t="s">
        <v>2706</v>
      </c>
      <c r="E231" s="59" t="s">
        <v>2711</v>
      </c>
      <c r="F231" s="59" t="s">
        <v>200</v>
      </c>
      <c r="G231" s="59" t="s">
        <v>2712</v>
      </c>
      <c r="H231" s="59" t="s">
        <v>2713</v>
      </c>
      <c r="I231" s="59" t="s">
        <v>48</v>
      </c>
      <c r="J231" s="59" t="s">
        <v>126</v>
      </c>
      <c r="K231" s="59" t="s">
        <v>127</v>
      </c>
      <c r="L231" s="59" t="s">
        <v>699</v>
      </c>
      <c r="M231" s="62" t="s">
        <v>129</v>
      </c>
      <c r="N231" s="62"/>
      <c r="O231" s="63" t="s">
        <v>130</v>
      </c>
      <c r="P231" s="59"/>
      <c r="Q231" s="59"/>
      <c r="R231" s="59"/>
      <c r="S231" s="59"/>
      <c r="T231" s="59"/>
      <c r="U231" s="59"/>
    </row>
    <row r="232" ht="48" customHeight="1" spans="1:21">
      <c r="A232" s="59" t="s">
        <v>2714</v>
      </c>
      <c r="B232" s="59" t="s">
        <v>2705</v>
      </c>
      <c r="C232" s="59"/>
      <c r="D232" s="59" t="s">
        <v>2706</v>
      </c>
      <c r="E232" s="59" t="s">
        <v>2715</v>
      </c>
      <c r="F232" s="59" t="s">
        <v>200</v>
      </c>
      <c r="G232" s="59" t="s">
        <v>2716</v>
      </c>
      <c r="H232" s="59" t="s">
        <v>2717</v>
      </c>
      <c r="I232" s="59" t="s">
        <v>48</v>
      </c>
      <c r="J232" s="59" t="s">
        <v>126</v>
      </c>
      <c r="K232" s="59" t="s">
        <v>127</v>
      </c>
      <c r="L232" s="59" t="s">
        <v>699</v>
      </c>
      <c r="M232" s="62" t="s">
        <v>129</v>
      </c>
      <c r="N232" s="62"/>
      <c r="O232" s="63" t="s">
        <v>130</v>
      </c>
      <c r="P232" s="59"/>
      <c r="Q232" s="59"/>
      <c r="R232" s="59"/>
      <c r="S232" s="59"/>
      <c r="T232" s="59"/>
      <c r="U232" s="59"/>
    </row>
    <row r="233" ht="48" customHeight="1" spans="1:21">
      <c r="A233" s="59" t="s">
        <v>2718</v>
      </c>
      <c r="B233" s="59" t="s">
        <v>2705</v>
      </c>
      <c r="C233" s="59"/>
      <c r="D233" s="59" t="s">
        <v>2706</v>
      </c>
      <c r="E233" s="59" t="s">
        <v>2719</v>
      </c>
      <c r="F233" s="59" t="s">
        <v>200</v>
      </c>
      <c r="G233" s="59" t="s">
        <v>2720</v>
      </c>
      <c r="H233" s="59" t="s">
        <v>2721</v>
      </c>
      <c r="I233" s="59" t="s">
        <v>48</v>
      </c>
      <c r="J233" s="59" t="s">
        <v>126</v>
      </c>
      <c r="K233" s="59" t="s">
        <v>127</v>
      </c>
      <c r="L233" s="59" t="s">
        <v>699</v>
      </c>
      <c r="M233" s="62" t="s">
        <v>129</v>
      </c>
      <c r="N233" s="62"/>
      <c r="O233" s="63" t="s">
        <v>130</v>
      </c>
      <c r="P233" s="59"/>
      <c r="Q233" s="59"/>
      <c r="R233" s="59"/>
      <c r="S233" s="59"/>
      <c r="T233" s="59"/>
      <c r="U233" s="59"/>
    </row>
    <row r="234" ht="48" customHeight="1" spans="1:21">
      <c r="A234" s="59" t="s">
        <v>2722</v>
      </c>
      <c r="B234" s="59" t="s">
        <v>2705</v>
      </c>
      <c r="C234" s="59"/>
      <c r="D234" s="59" t="s">
        <v>2706</v>
      </c>
      <c r="E234" s="59" t="s">
        <v>2723</v>
      </c>
      <c r="F234" s="59" t="s">
        <v>122</v>
      </c>
      <c r="G234" s="59" t="s">
        <v>2724</v>
      </c>
      <c r="H234" s="59" t="s">
        <v>694</v>
      </c>
      <c r="I234" s="59" t="s">
        <v>81</v>
      </c>
      <c r="J234" s="59" t="s">
        <v>126</v>
      </c>
      <c r="K234" s="59" t="s">
        <v>127</v>
      </c>
      <c r="L234" s="59" t="s">
        <v>699</v>
      </c>
      <c r="M234" s="62" t="s">
        <v>129</v>
      </c>
      <c r="N234" s="62"/>
      <c r="O234" s="63" t="s">
        <v>130</v>
      </c>
      <c r="P234" s="59"/>
      <c r="Q234" s="59"/>
      <c r="R234" s="59"/>
      <c r="S234" s="59"/>
      <c r="T234" s="59"/>
      <c r="U234" s="59"/>
    </row>
    <row r="235" ht="48" customHeight="1" spans="1:21">
      <c r="A235" s="59" t="s">
        <v>2725</v>
      </c>
      <c r="B235" s="59" t="s">
        <v>2705</v>
      </c>
      <c r="C235" s="59"/>
      <c r="D235" s="59" t="s">
        <v>2706</v>
      </c>
      <c r="E235" s="59" t="s">
        <v>2726</v>
      </c>
      <c r="F235" s="59" t="s">
        <v>122</v>
      </c>
      <c r="G235" s="59" t="s">
        <v>2727</v>
      </c>
      <c r="H235" s="59" t="s">
        <v>698</v>
      </c>
      <c r="I235" s="59" t="s">
        <v>81</v>
      </c>
      <c r="J235" s="59" t="s">
        <v>126</v>
      </c>
      <c r="K235" s="59" t="s">
        <v>127</v>
      </c>
      <c r="L235" s="59" t="s">
        <v>699</v>
      </c>
      <c r="M235" s="62" t="s">
        <v>129</v>
      </c>
      <c r="N235" s="62"/>
      <c r="O235" s="63" t="s">
        <v>130</v>
      </c>
      <c r="P235" s="59"/>
      <c r="Q235" s="59"/>
      <c r="R235" s="59"/>
      <c r="S235" s="59"/>
      <c r="T235" s="59"/>
      <c r="U235" s="59"/>
    </row>
    <row r="236" ht="48" customHeight="1" spans="1:21">
      <c r="A236" s="59" t="s">
        <v>2728</v>
      </c>
      <c r="B236" s="59" t="s">
        <v>2705</v>
      </c>
      <c r="C236" s="59"/>
      <c r="D236" s="59" t="s">
        <v>2706</v>
      </c>
      <c r="E236" s="59" t="s">
        <v>2729</v>
      </c>
      <c r="F236" s="59" t="s">
        <v>122</v>
      </c>
      <c r="G236" s="59" t="s">
        <v>2730</v>
      </c>
      <c r="H236" s="59" t="s">
        <v>2731</v>
      </c>
      <c r="I236" s="59" t="s">
        <v>81</v>
      </c>
      <c r="J236" s="59" t="s">
        <v>126</v>
      </c>
      <c r="K236" s="59" t="s">
        <v>127</v>
      </c>
      <c r="L236" s="59" t="s">
        <v>699</v>
      </c>
      <c r="M236" s="62" t="s">
        <v>129</v>
      </c>
      <c r="N236" s="62"/>
      <c r="O236" s="63" t="s">
        <v>130</v>
      </c>
      <c r="P236" s="59"/>
      <c r="Q236" s="59"/>
      <c r="R236" s="59"/>
      <c r="S236" s="59"/>
      <c r="T236" s="59"/>
      <c r="U236" s="59"/>
    </row>
    <row r="237" ht="48" customHeight="1" spans="1:21">
      <c r="A237" s="59" t="s">
        <v>2732</v>
      </c>
      <c r="B237" s="59" t="s">
        <v>2705</v>
      </c>
      <c r="C237" s="59"/>
      <c r="D237" s="59" t="s">
        <v>2706</v>
      </c>
      <c r="E237" s="59" t="s">
        <v>2733</v>
      </c>
      <c r="F237" s="59" t="s">
        <v>122</v>
      </c>
      <c r="G237" s="59" t="s">
        <v>2734</v>
      </c>
      <c r="H237" s="59" t="s">
        <v>2735</v>
      </c>
      <c r="I237" s="59" t="s">
        <v>81</v>
      </c>
      <c r="J237" s="59" t="s">
        <v>126</v>
      </c>
      <c r="K237" s="59" t="s">
        <v>127</v>
      </c>
      <c r="L237" s="59" t="s">
        <v>699</v>
      </c>
      <c r="M237" s="62" t="s">
        <v>129</v>
      </c>
      <c r="N237" s="62"/>
      <c r="O237" s="63" t="s">
        <v>130</v>
      </c>
      <c r="P237" s="59"/>
      <c r="Q237" s="59"/>
      <c r="R237" s="59"/>
      <c r="S237" s="59"/>
      <c r="T237" s="59"/>
      <c r="U237" s="59"/>
    </row>
    <row r="238" ht="48" customHeight="1" spans="1:21">
      <c r="A238" s="59" t="s">
        <v>2736</v>
      </c>
      <c r="B238" s="59" t="s">
        <v>2705</v>
      </c>
      <c r="C238" s="59"/>
      <c r="D238" s="59" t="s">
        <v>2706</v>
      </c>
      <c r="E238" s="59" t="s">
        <v>2737</v>
      </c>
      <c r="F238" s="59" t="s">
        <v>200</v>
      </c>
      <c r="G238" s="59" t="s">
        <v>2738</v>
      </c>
      <c r="H238" s="59" t="s">
        <v>2739</v>
      </c>
      <c r="I238" s="59" t="s">
        <v>48</v>
      </c>
      <c r="J238" s="59" t="s">
        <v>126</v>
      </c>
      <c r="K238" s="59" t="s">
        <v>127</v>
      </c>
      <c r="L238" s="59" t="s">
        <v>699</v>
      </c>
      <c r="M238" s="62" t="s">
        <v>129</v>
      </c>
      <c r="N238" s="62"/>
      <c r="O238" s="63" t="s">
        <v>130</v>
      </c>
      <c r="P238" s="59"/>
      <c r="Q238" s="59"/>
      <c r="R238" s="59"/>
      <c r="S238" s="59"/>
      <c r="T238" s="59"/>
      <c r="U238" s="59"/>
    </row>
    <row r="239" ht="48" customHeight="1" spans="1:21">
      <c r="A239" s="59" t="s">
        <v>2740</v>
      </c>
      <c r="B239" s="59" t="s">
        <v>2705</v>
      </c>
      <c r="C239" s="59"/>
      <c r="D239" s="59" t="s">
        <v>2706</v>
      </c>
      <c r="E239" s="59" t="s">
        <v>2741</v>
      </c>
      <c r="F239" s="59" t="s">
        <v>122</v>
      </c>
      <c r="G239" s="59" t="s">
        <v>2742</v>
      </c>
      <c r="H239" s="59" t="s">
        <v>694</v>
      </c>
      <c r="I239" s="59" t="s">
        <v>81</v>
      </c>
      <c r="J239" s="59" t="s">
        <v>126</v>
      </c>
      <c r="K239" s="59" t="s">
        <v>127</v>
      </c>
      <c r="L239" s="59" t="s">
        <v>699</v>
      </c>
      <c r="M239" s="62" t="s">
        <v>129</v>
      </c>
      <c r="N239" s="62"/>
      <c r="O239" s="63" t="s">
        <v>130</v>
      </c>
      <c r="P239" s="59"/>
      <c r="Q239" s="59"/>
      <c r="R239" s="59"/>
      <c r="S239" s="59"/>
      <c r="T239" s="59"/>
      <c r="U239" s="59"/>
    </row>
    <row r="240" ht="48" customHeight="1" spans="1:21">
      <c r="A240" s="59" t="s">
        <v>2743</v>
      </c>
      <c r="B240" s="59" t="s">
        <v>2705</v>
      </c>
      <c r="C240" s="59"/>
      <c r="D240" s="59" t="s">
        <v>2706</v>
      </c>
      <c r="E240" s="59" t="s">
        <v>2744</v>
      </c>
      <c r="F240" s="59" t="s">
        <v>122</v>
      </c>
      <c r="G240" s="59" t="s">
        <v>2745</v>
      </c>
      <c r="H240" s="59" t="s">
        <v>698</v>
      </c>
      <c r="I240" s="59" t="s">
        <v>81</v>
      </c>
      <c r="J240" s="59" t="s">
        <v>126</v>
      </c>
      <c r="K240" s="59" t="s">
        <v>127</v>
      </c>
      <c r="L240" s="59" t="s">
        <v>699</v>
      </c>
      <c r="M240" s="62" t="s">
        <v>129</v>
      </c>
      <c r="N240" s="62"/>
      <c r="O240" s="63" t="s">
        <v>130</v>
      </c>
      <c r="P240" s="59"/>
      <c r="Q240" s="59"/>
      <c r="R240" s="59"/>
      <c r="S240" s="59"/>
      <c r="T240" s="59"/>
      <c r="U240" s="59"/>
    </row>
    <row r="241" ht="48" customHeight="1" spans="1:21">
      <c r="A241" s="59" t="s">
        <v>2746</v>
      </c>
      <c r="B241" s="59" t="s">
        <v>2705</v>
      </c>
      <c r="C241" s="59"/>
      <c r="D241" s="59" t="s">
        <v>2706</v>
      </c>
      <c r="E241" s="59" t="s">
        <v>2747</v>
      </c>
      <c r="F241" s="59" t="s">
        <v>122</v>
      </c>
      <c r="G241" s="59" t="s">
        <v>2748</v>
      </c>
      <c r="H241" s="59" t="s">
        <v>2749</v>
      </c>
      <c r="I241" s="59" t="s">
        <v>81</v>
      </c>
      <c r="J241" s="59" t="s">
        <v>126</v>
      </c>
      <c r="K241" s="59" t="s">
        <v>127</v>
      </c>
      <c r="L241" s="59" t="s">
        <v>699</v>
      </c>
      <c r="M241" s="62" t="s">
        <v>129</v>
      </c>
      <c r="N241" s="62"/>
      <c r="O241" s="63" t="s">
        <v>130</v>
      </c>
      <c r="P241" s="59"/>
      <c r="Q241" s="59"/>
      <c r="R241" s="59"/>
      <c r="S241" s="59"/>
      <c r="T241" s="59"/>
      <c r="U241" s="59"/>
    </row>
    <row r="242" ht="48" customHeight="1" spans="1:21">
      <c r="A242" s="59" t="s">
        <v>2750</v>
      </c>
      <c r="B242" s="59" t="s">
        <v>2705</v>
      </c>
      <c r="C242" s="59"/>
      <c r="D242" s="59" t="s">
        <v>2706</v>
      </c>
      <c r="E242" s="59" t="s">
        <v>2751</v>
      </c>
      <c r="F242" s="59" t="s">
        <v>122</v>
      </c>
      <c r="G242" s="59" t="s">
        <v>2752</v>
      </c>
      <c r="H242" s="59" t="s">
        <v>2753</v>
      </c>
      <c r="I242" s="59" t="s">
        <v>81</v>
      </c>
      <c r="J242" s="59" t="s">
        <v>126</v>
      </c>
      <c r="K242" s="59" t="s">
        <v>127</v>
      </c>
      <c r="L242" s="59" t="s">
        <v>699</v>
      </c>
      <c r="M242" s="62" t="s">
        <v>129</v>
      </c>
      <c r="N242" s="62"/>
      <c r="O242" s="63" t="s">
        <v>130</v>
      </c>
      <c r="P242" s="59"/>
      <c r="Q242" s="59"/>
      <c r="R242" s="59"/>
      <c r="S242" s="59"/>
      <c r="T242" s="59"/>
      <c r="U242" s="59"/>
    </row>
    <row r="243" ht="48" customHeight="1" spans="1:21">
      <c r="A243" s="59" t="s">
        <v>2754</v>
      </c>
      <c r="B243" s="59" t="s">
        <v>2705</v>
      </c>
      <c r="C243" s="59"/>
      <c r="D243" s="59" t="s">
        <v>2706</v>
      </c>
      <c r="E243" s="59" t="s">
        <v>2755</v>
      </c>
      <c r="F243" s="59" t="s">
        <v>200</v>
      </c>
      <c r="G243" s="59" t="s">
        <v>2756</v>
      </c>
      <c r="H243" s="59" t="s">
        <v>2757</v>
      </c>
      <c r="I243" s="59" t="s">
        <v>48</v>
      </c>
      <c r="J243" s="59" t="s">
        <v>126</v>
      </c>
      <c r="K243" s="59" t="s">
        <v>127</v>
      </c>
      <c r="L243" s="59" t="s">
        <v>699</v>
      </c>
      <c r="M243" s="62" t="s">
        <v>129</v>
      </c>
      <c r="N243" s="62"/>
      <c r="O243" s="63" t="s">
        <v>130</v>
      </c>
      <c r="P243" s="59"/>
      <c r="Q243" s="59"/>
      <c r="R243" s="59"/>
      <c r="S243" s="59"/>
      <c r="T243" s="59"/>
      <c r="U243" s="59"/>
    </row>
    <row r="244" ht="48" customHeight="1" spans="1:21">
      <c r="A244" s="59" t="s">
        <v>2758</v>
      </c>
      <c r="B244" s="59" t="s">
        <v>2759</v>
      </c>
      <c r="C244" s="59"/>
      <c r="D244" s="59" t="s">
        <v>2760</v>
      </c>
      <c r="E244" s="59" t="s">
        <v>2761</v>
      </c>
      <c r="F244" s="59" t="s">
        <v>2762</v>
      </c>
      <c r="G244" s="59" t="s">
        <v>2763</v>
      </c>
      <c r="H244" s="59" t="s">
        <v>2764</v>
      </c>
      <c r="I244" s="59" t="s">
        <v>48</v>
      </c>
      <c r="J244" s="59" t="s">
        <v>126</v>
      </c>
      <c r="K244" s="59" t="s">
        <v>127</v>
      </c>
      <c r="L244" s="59" t="s">
        <v>699</v>
      </c>
      <c r="M244" s="62" t="s">
        <v>190</v>
      </c>
      <c r="N244" s="62" t="s">
        <v>191</v>
      </c>
      <c r="O244" s="63" t="s">
        <v>130</v>
      </c>
      <c r="P244" s="59"/>
      <c r="Q244" s="59"/>
      <c r="R244" s="59"/>
      <c r="S244" s="59"/>
      <c r="T244" s="59"/>
      <c r="U244" s="59"/>
    </row>
    <row r="245" ht="48" customHeight="1" spans="1:21">
      <c r="A245" s="59" t="s">
        <v>2765</v>
      </c>
      <c r="B245" s="59" t="s">
        <v>2759</v>
      </c>
      <c r="C245" s="59"/>
      <c r="D245" s="59" t="s">
        <v>2760</v>
      </c>
      <c r="E245" s="59" t="s">
        <v>2766</v>
      </c>
      <c r="F245" s="59" t="s">
        <v>2762</v>
      </c>
      <c r="G245" s="59" t="s">
        <v>2767</v>
      </c>
      <c r="H245" s="59" t="s">
        <v>2768</v>
      </c>
      <c r="I245" s="59" t="s">
        <v>48</v>
      </c>
      <c r="J245" s="59" t="s">
        <v>126</v>
      </c>
      <c r="K245" s="59" t="s">
        <v>127</v>
      </c>
      <c r="L245" s="59" t="s">
        <v>699</v>
      </c>
      <c r="M245" s="62" t="s">
        <v>190</v>
      </c>
      <c r="N245" s="62" t="s">
        <v>191</v>
      </c>
      <c r="O245" s="63" t="s">
        <v>130</v>
      </c>
      <c r="P245" s="59"/>
      <c r="Q245" s="59"/>
      <c r="R245" s="59"/>
      <c r="S245" s="59"/>
      <c r="T245" s="59"/>
      <c r="U245" s="59"/>
    </row>
    <row r="246" ht="48" customHeight="1" spans="1:21">
      <c r="A246" s="59" t="s">
        <v>2769</v>
      </c>
      <c r="B246" s="59" t="s">
        <v>2759</v>
      </c>
      <c r="C246" s="59"/>
      <c r="D246" s="59" t="s">
        <v>2760</v>
      </c>
      <c r="E246" s="59" t="s">
        <v>2770</v>
      </c>
      <c r="F246" s="59" t="s">
        <v>2762</v>
      </c>
      <c r="G246" s="59" t="s">
        <v>2771</v>
      </c>
      <c r="H246" s="59" t="s">
        <v>2772</v>
      </c>
      <c r="I246" s="59" t="s">
        <v>48</v>
      </c>
      <c r="J246" s="59" t="s">
        <v>126</v>
      </c>
      <c r="K246" s="59" t="s">
        <v>127</v>
      </c>
      <c r="L246" s="59" t="s">
        <v>699</v>
      </c>
      <c r="M246" s="62" t="s">
        <v>129</v>
      </c>
      <c r="N246" s="62"/>
      <c r="O246" s="63" t="s">
        <v>130</v>
      </c>
      <c r="P246" s="59"/>
      <c r="Q246" s="59"/>
      <c r="R246" s="59"/>
      <c r="S246" s="59"/>
      <c r="T246" s="59"/>
      <c r="U246" s="59"/>
    </row>
    <row r="247" ht="48" customHeight="1" spans="1:21">
      <c r="A247" s="59" t="s">
        <v>2773</v>
      </c>
      <c r="B247" s="59" t="s">
        <v>2759</v>
      </c>
      <c r="C247" s="59"/>
      <c r="D247" s="59" t="s">
        <v>2760</v>
      </c>
      <c r="E247" s="59" t="s">
        <v>2774</v>
      </c>
      <c r="F247" s="59" t="s">
        <v>2775</v>
      </c>
      <c r="G247" s="59" t="s">
        <v>2776</v>
      </c>
      <c r="H247" s="59" t="s">
        <v>2777</v>
      </c>
      <c r="I247" s="59" t="s">
        <v>48</v>
      </c>
      <c r="J247" s="59" t="s">
        <v>126</v>
      </c>
      <c r="K247" s="59" t="s">
        <v>127</v>
      </c>
      <c r="L247" s="59" t="s">
        <v>699</v>
      </c>
      <c r="M247" s="62" t="s">
        <v>129</v>
      </c>
      <c r="N247" s="62"/>
      <c r="O247" s="63" t="s">
        <v>130</v>
      </c>
      <c r="P247" s="59"/>
      <c r="Q247" s="59"/>
      <c r="R247" s="59"/>
      <c r="S247" s="59"/>
      <c r="T247" s="59"/>
      <c r="U247" s="59"/>
    </row>
    <row r="248" ht="48" customHeight="1" spans="1:21">
      <c r="A248" s="59" t="s">
        <v>2778</v>
      </c>
      <c r="B248" s="59" t="s">
        <v>2759</v>
      </c>
      <c r="C248" s="59"/>
      <c r="D248" s="59" t="s">
        <v>2760</v>
      </c>
      <c r="E248" s="59" t="s">
        <v>2779</v>
      </c>
      <c r="F248" s="59" t="s">
        <v>2775</v>
      </c>
      <c r="G248" s="59" t="s">
        <v>2780</v>
      </c>
      <c r="H248" s="59" t="s">
        <v>2781</v>
      </c>
      <c r="I248" s="59" t="s">
        <v>48</v>
      </c>
      <c r="J248" s="59" t="s">
        <v>126</v>
      </c>
      <c r="K248" s="59" t="s">
        <v>127</v>
      </c>
      <c r="L248" s="59" t="s">
        <v>699</v>
      </c>
      <c r="M248" s="62" t="s">
        <v>129</v>
      </c>
      <c r="N248" s="62"/>
      <c r="O248" s="63" t="s">
        <v>130</v>
      </c>
      <c r="P248" s="59"/>
      <c r="Q248" s="59"/>
      <c r="R248" s="59"/>
      <c r="S248" s="59"/>
      <c r="T248" s="59"/>
      <c r="U248" s="59"/>
    </row>
    <row r="249" ht="48" customHeight="1" spans="1:21">
      <c r="A249" s="59" t="s">
        <v>2782</v>
      </c>
      <c r="B249" s="59" t="s">
        <v>2759</v>
      </c>
      <c r="C249" s="59"/>
      <c r="D249" s="59" t="s">
        <v>2760</v>
      </c>
      <c r="E249" s="59" t="s">
        <v>2783</v>
      </c>
      <c r="F249" s="59" t="s">
        <v>2775</v>
      </c>
      <c r="G249" s="59" t="s">
        <v>2784</v>
      </c>
      <c r="H249" s="59" t="s">
        <v>2785</v>
      </c>
      <c r="I249" s="59" t="s">
        <v>48</v>
      </c>
      <c r="J249" s="59" t="s">
        <v>126</v>
      </c>
      <c r="K249" s="59" t="s">
        <v>127</v>
      </c>
      <c r="L249" s="59" t="s">
        <v>699</v>
      </c>
      <c r="M249" s="62" t="s">
        <v>129</v>
      </c>
      <c r="N249" s="62"/>
      <c r="O249" s="63" t="s">
        <v>130</v>
      </c>
      <c r="P249" s="59"/>
      <c r="Q249" s="59"/>
      <c r="R249" s="59"/>
      <c r="S249" s="59"/>
      <c r="T249" s="59"/>
      <c r="U249" s="59"/>
    </row>
    <row r="250" ht="48" customHeight="1" spans="1:21">
      <c r="A250" s="59" t="s">
        <v>2786</v>
      </c>
      <c r="B250" s="59" t="s">
        <v>2759</v>
      </c>
      <c r="C250" s="59"/>
      <c r="D250" s="59" t="s">
        <v>2760</v>
      </c>
      <c r="E250" s="59" t="s">
        <v>2787</v>
      </c>
      <c r="F250" s="59" t="s">
        <v>2775</v>
      </c>
      <c r="G250" s="59" t="s">
        <v>2788</v>
      </c>
      <c r="H250" s="59" t="s">
        <v>2789</v>
      </c>
      <c r="I250" s="59" t="s">
        <v>81</v>
      </c>
      <c r="J250" s="59" t="s">
        <v>126</v>
      </c>
      <c r="K250" s="59" t="s">
        <v>127</v>
      </c>
      <c r="L250" s="59" t="s">
        <v>699</v>
      </c>
      <c r="M250" s="62" t="s">
        <v>129</v>
      </c>
      <c r="N250" s="62"/>
      <c r="O250" s="63" t="s">
        <v>130</v>
      </c>
      <c r="P250" s="59"/>
      <c r="Q250" s="59"/>
      <c r="R250" s="59"/>
      <c r="S250" s="59"/>
      <c r="T250" s="59"/>
      <c r="U250" s="59"/>
    </row>
    <row r="251" ht="48" customHeight="1" spans="1:21">
      <c r="A251" s="59" t="s">
        <v>2790</v>
      </c>
      <c r="B251" s="59" t="s">
        <v>2759</v>
      </c>
      <c r="C251" s="59"/>
      <c r="D251" s="59" t="s">
        <v>2760</v>
      </c>
      <c r="E251" s="59" t="s">
        <v>2791</v>
      </c>
      <c r="F251" s="59" t="s">
        <v>2775</v>
      </c>
      <c r="G251" s="59" t="s">
        <v>2792</v>
      </c>
      <c r="H251" s="59" t="s">
        <v>2793</v>
      </c>
      <c r="I251" s="59" t="s">
        <v>81</v>
      </c>
      <c r="J251" s="59" t="s">
        <v>126</v>
      </c>
      <c r="K251" s="59" t="s">
        <v>127</v>
      </c>
      <c r="L251" s="59" t="s">
        <v>699</v>
      </c>
      <c r="M251" s="62" t="s">
        <v>129</v>
      </c>
      <c r="N251" s="62"/>
      <c r="O251" s="63" t="s">
        <v>130</v>
      </c>
      <c r="P251" s="59"/>
      <c r="Q251" s="59"/>
      <c r="R251" s="59"/>
      <c r="S251" s="59"/>
      <c r="T251" s="59"/>
      <c r="U251" s="59"/>
    </row>
    <row r="252" ht="48" customHeight="1" spans="1:21">
      <c r="A252" s="59" t="s">
        <v>2794</v>
      </c>
      <c r="B252" s="59" t="s">
        <v>2759</v>
      </c>
      <c r="C252" s="59"/>
      <c r="D252" s="59" t="s">
        <v>2760</v>
      </c>
      <c r="E252" s="59" t="s">
        <v>2795</v>
      </c>
      <c r="F252" s="59" t="s">
        <v>2775</v>
      </c>
      <c r="G252" s="59" t="s">
        <v>2796</v>
      </c>
      <c r="H252" s="59" t="s">
        <v>2797</v>
      </c>
      <c r="I252" s="59" t="s">
        <v>81</v>
      </c>
      <c r="J252" s="59" t="s">
        <v>126</v>
      </c>
      <c r="K252" s="59" t="s">
        <v>127</v>
      </c>
      <c r="L252" s="59" t="s">
        <v>699</v>
      </c>
      <c r="M252" s="62" t="s">
        <v>129</v>
      </c>
      <c r="N252" s="62"/>
      <c r="O252" s="63" t="s">
        <v>130</v>
      </c>
      <c r="P252" s="59"/>
      <c r="Q252" s="59"/>
      <c r="R252" s="59"/>
      <c r="S252" s="59"/>
      <c r="T252" s="59"/>
      <c r="U252" s="59"/>
    </row>
    <row r="253" ht="48" customHeight="1" spans="1:21">
      <c r="A253" s="59" t="s">
        <v>2798</v>
      </c>
      <c r="B253" s="59" t="s">
        <v>2759</v>
      </c>
      <c r="C253" s="59"/>
      <c r="D253" s="59" t="s">
        <v>2760</v>
      </c>
      <c r="E253" s="59" t="s">
        <v>2799</v>
      </c>
      <c r="F253" s="59" t="s">
        <v>2775</v>
      </c>
      <c r="G253" s="59" t="s">
        <v>2800</v>
      </c>
      <c r="H253" s="59" t="s">
        <v>2801</v>
      </c>
      <c r="I253" s="59" t="s">
        <v>81</v>
      </c>
      <c r="J253" s="59" t="s">
        <v>126</v>
      </c>
      <c r="K253" s="59" t="s">
        <v>127</v>
      </c>
      <c r="L253" s="59" t="s">
        <v>699</v>
      </c>
      <c r="M253" s="62" t="s">
        <v>129</v>
      </c>
      <c r="N253" s="62"/>
      <c r="O253" s="63" t="s">
        <v>130</v>
      </c>
      <c r="P253" s="59"/>
      <c r="Q253" s="59"/>
      <c r="R253" s="59"/>
      <c r="S253" s="59"/>
      <c r="T253" s="59"/>
      <c r="U253" s="59"/>
    </row>
    <row r="254" ht="120.2" customHeight="1" spans="1:21">
      <c r="A254" s="59" t="s">
        <v>2802</v>
      </c>
      <c r="B254" s="59" t="s">
        <v>2759</v>
      </c>
      <c r="C254" s="59"/>
      <c r="D254" s="59" t="s">
        <v>2760</v>
      </c>
      <c r="E254" s="59" t="s">
        <v>2803</v>
      </c>
      <c r="F254" s="59" t="s">
        <v>2775</v>
      </c>
      <c r="G254" s="59" t="s">
        <v>2804</v>
      </c>
      <c r="H254" s="59" t="s">
        <v>2805</v>
      </c>
      <c r="I254" s="59" t="s">
        <v>81</v>
      </c>
      <c r="J254" s="59" t="s">
        <v>126</v>
      </c>
      <c r="K254" s="59" t="s">
        <v>127</v>
      </c>
      <c r="L254" s="59" t="s">
        <v>699</v>
      </c>
      <c r="M254" s="62" t="s">
        <v>129</v>
      </c>
      <c r="N254" s="62"/>
      <c r="O254" s="63" t="s">
        <v>130</v>
      </c>
      <c r="P254" s="59"/>
      <c r="Q254" s="59"/>
      <c r="R254" s="59"/>
      <c r="S254" s="59"/>
      <c r="T254" s="59"/>
      <c r="U254" s="59"/>
    </row>
    <row r="255" ht="48" customHeight="1" spans="1:21">
      <c r="A255" s="59" t="s">
        <v>2806</v>
      </c>
      <c r="B255" s="59" t="s">
        <v>2759</v>
      </c>
      <c r="C255" s="59"/>
      <c r="D255" s="59" t="s">
        <v>2760</v>
      </c>
      <c r="E255" s="59" t="s">
        <v>2807</v>
      </c>
      <c r="F255" s="59" t="s">
        <v>2775</v>
      </c>
      <c r="G255" s="59" t="s">
        <v>2808</v>
      </c>
      <c r="H255" s="59" t="s">
        <v>2809</v>
      </c>
      <c r="I255" s="59" t="s">
        <v>81</v>
      </c>
      <c r="J255" s="59" t="s">
        <v>126</v>
      </c>
      <c r="K255" s="59" t="s">
        <v>127</v>
      </c>
      <c r="L255" s="59" t="s">
        <v>699</v>
      </c>
      <c r="M255" s="62" t="s">
        <v>129</v>
      </c>
      <c r="N255" s="62"/>
      <c r="O255" s="63" t="s">
        <v>130</v>
      </c>
      <c r="P255" s="59"/>
      <c r="Q255" s="59"/>
      <c r="R255" s="59"/>
      <c r="S255" s="59"/>
      <c r="T255" s="59"/>
      <c r="U255" s="59"/>
    </row>
    <row r="256" ht="48" customHeight="1" spans="1:21">
      <c r="A256" s="59" t="s">
        <v>2810</v>
      </c>
      <c r="B256" s="59" t="s">
        <v>2759</v>
      </c>
      <c r="C256" s="59"/>
      <c r="D256" s="59" t="s">
        <v>2760</v>
      </c>
      <c r="E256" s="59" t="s">
        <v>2811</v>
      </c>
      <c r="F256" s="59" t="s">
        <v>2775</v>
      </c>
      <c r="G256" s="59" t="s">
        <v>2812</v>
      </c>
      <c r="H256" s="59" t="s">
        <v>2813</v>
      </c>
      <c r="I256" s="59" t="s">
        <v>48</v>
      </c>
      <c r="J256" s="59" t="s">
        <v>126</v>
      </c>
      <c r="K256" s="59" t="s">
        <v>127</v>
      </c>
      <c r="L256" s="59" t="s">
        <v>699</v>
      </c>
      <c r="M256" s="62" t="s">
        <v>190</v>
      </c>
      <c r="N256" s="62" t="s">
        <v>191</v>
      </c>
      <c r="O256" s="63" t="s">
        <v>130</v>
      </c>
      <c r="P256" s="59"/>
      <c r="Q256" s="59"/>
      <c r="R256" s="59"/>
      <c r="S256" s="59"/>
      <c r="T256" s="59"/>
      <c r="U256" s="59"/>
    </row>
    <row r="257" ht="48" customHeight="1" spans="1:21">
      <c r="A257" s="59" t="s">
        <v>2814</v>
      </c>
      <c r="B257" s="59" t="s">
        <v>2759</v>
      </c>
      <c r="C257" s="59"/>
      <c r="D257" s="59" t="s">
        <v>2760</v>
      </c>
      <c r="E257" s="59" t="s">
        <v>2815</v>
      </c>
      <c r="F257" s="59" t="s">
        <v>2775</v>
      </c>
      <c r="G257" s="59" t="s">
        <v>2816</v>
      </c>
      <c r="H257" s="59" t="s">
        <v>2817</v>
      </c>
      <c r="I257" s="59" t="s">
        <v>48</v>
      </c>
      <c r="J257" s="59" t="s">
        <v>126</v>
      </c>
      <c r="K257" s="59" t="s">
        <v>127</v>
      </c>
      <c r="L257" s="59" t="s">
        <v>699</v>
      </c>
      <c r="M257" s="62" t="s">
        <v>190</v>
      </c>
      <c r="N257" s="62" t="s">
        <v>191</v>
      </c>
      <c r="O257" s="63" t="s">
        <v>130</v>
      </c>
      <c r="P257" s="59"/>
      <c r="Q257" s="59"/>
      <c r="R257" s="59"/>
      <c r="S257" s="59"/>
      <c r="T257" s="59"/>
      <c r="U257" s="59"/>
    </row>
    <row r="258" ht="75.2" customHeight="1" spans="1:21">
      <c r="A258" s="59" t="s">
        <v>2818</v>
      </c>
      <c r="B258" s="59" t="s">
        <v>2759</v>
      </c>
      <c r="C258" s="59"/>
      <c r="D258" s="59" t="s">
        <v>2760</v>
      </c>
      <c r="E258" s="59" t="s">
        <v>2819</v>
      </c>
      <c r="F258" s="59" t="s">
        <v>2820</v>
      </c>
      <c r="G258" s="59" t="s">
        <v>2821</v>
      </c>
      <c r="H258" s="59" t="s">
        <v>2822</v>
      </c>
      <c r="I258" s="59" t="s">
        <v>81</v>
      </c>
      <c r="J258" s="59" t="s">
        <v>126</v>
      </c>
      <c r="K258" s="59" t="s">
        <v>127</v>
      </c>
      <c r="L258" s="59" t="s">
        <v>699</v>
      </c>
      <c r="M258" s="62" t="s">
        <v>129</v>
      </c>
      <c r="N258" s="62"/>
      <c r="O258" s="63" t="s">
        <v>130</v>
      </c>
      <c r="P258" s="59"/>
      <c r="Q258" s="59"/>
      <c r="R258" s="59"/>
      <c r="S258" s="59"/>
      <c r="T258" s="59"/>
      <c r="U258" s="59"/>
    </row>
    <row r="259" ht="76.15" customHeight="1" spans="1:21">
      <c r="A259" s="59" t="s">
        <v>2823</v>
      </c>
      <c r="B259" s="59" t="s">
        <v>2759</v>
      </c>
      <c r="C259" s="59"/>
      <c r="D259" s="59" t="s">
        <v>2760</v>
      </c>
      <c r="E259" s="59" t="s">
        <v>2824</v>
      </c>
      <c r="F259" s="59" t="s">
        <v>2820</v>
      </c>
      <c r="G259" s="59" t="s">
        <v>2825</v>
      </c>
      <c r="H259" s="59" t="s">
        <v>2826</v>
      </c>
      <c r="I259" s="59" t="s">
        <v>81</v>
      </c>
      <c r="J259" s="59" t="s">
        <v>126</v>
      </c>
      <c r="K259" s="59" t="s">
        <v>127</v>
      </c>
      <c r="L259" s="59" t="s">
        <v>699</v>
      </c>
      <c r="M259" s="62" t="s">
        <v>129</v>
      </c>
      <c r="N259" s="62"/>
      <c r="O259" s="63" t="s">
        <v>130</v>
      </c>
      <c r="P259" s="59"/>
      <c r="Q259" s="59"/>
      <c r="R259" s="59"/>
      <c r="S259" s="59"/>
      <c r="T259" s="59"/>
      <c r="U259" s="59"/>
    </row>
    <row r="260" ht="48" customHeight="1" spans="1:21">
      <c r="A260" s="59" t="s">
        <v>2827</v>
      </c>
      <c r="B260" s="59" t="s">
        <v>2759</v>
      </c>
      <c r="C260" s="59"/>
      <c r="D260" s="59" t="s">
        <v>2760</v>
      </c>
      <c r="E260" s="59" t="s">
        <v>2828</v>
      </c>
      <c r="F260" s="59" t="s">
        <v>2820</v>
      </c>
      <c r="G260" s="59" t="s">
        <v>2829</v>
      </c>
      <c r="H260" s="59" t="s">
        <v>2830</v>
      </c>
      <c r="I260" s="59" t="s">
        <v>81</v>
      </c>
      <c r="J260" s="59" t="s">
        <v>126</v>
      </c>
      <c r="K260" s="59" t="s">
        <v>127</v>
      </c>
      <c r="L260" s="59" t="s">
        <v>699</v>
      </c>
      <c r="M260" s="62" t="s">
        <v>129</v>
      </c>
      <c r="N260" s="62"/>
      <c r="O260" s="63" t="s">
        <v>130</v>
      </c>
      <c r="P260" s="59"/>
      <c r="Q260" s="59"/>
      <c r="R260" s="59"/>
      <c r="S260" s="59"/>
      <c r="T260" s="59"/>
      <c r="U260" s="59"/>
    </row>
    <row r="261" ht="48" customHeight="1" spans="1:21">
      <c r="A261" s="59" t="s">
        <v>2831</v>
      </c>
      <c r="B261" s="59" t="s">
        <v>2759</v>
      </c>
      <c r="C261" s="59"/>
      <c r="D261" s="59" t="s">
        <v>2760</v>
      </c>
      <c r="E261" s="59" t="s">
        <v>2832</v>
      </c>
      <c r="F261" s="59" t="s">
        <v>2820</v>
      </c>
      <c r="G261" s="59" t="s">
        <v>2833</v>
      </c>
      <c r="H261" s="59" t="s">
        <v>2834</v>
      </c>
      <c r="I261" s="59" t="s">
        <v>81</v>
      </c>
      <c r="J261" s="59" t="s">
        <v>126</v>
      </c>
      <c r="K261" s="59" t="s">
        <v>127</v>
      </c>
      <c r="L261" s="59" t="s">
        <v>699</v>
      </c>
      <c r="M261" s="62" t="s">
        <v>129</v>
      </c>
      <c r="N261" s="62"/>
      <c r="O261" s="63" t="s">
        <v>130</v>
      </c>
      <c r="P261" s="59"/>
      <c r="Q261" s="59"/>
      <c r="R261" s="59"/>
      <c r="S261" s="59"/>
      <c r="T261" s="59"/>
      <c r="U261" s="59"/>
    </row>
    <row r="262" ht="48" customHeight="1" spans="1:21">
      <c r="A262" s="59" t="s">
        <v>2835</v>
      </c>
      <c r="B262" s="59" t="s">
        <v>2759</v>
      </c>
      <c r="C262" s="59"/>
      <c r="D262" s="59" t="s">
        <v>2836</v>
      </c>
      <c r="E262" s="59" t="s">
        <v>2837</v>
      </c>
      <c r="F262" s="59" t="s">
        <v>2838</v>
      </c>
      <c r="G262" s="59" t="s">
        <v>2839</v>
      </c>
      <c r="H262" s="59" t="s">
        <v>2840</v>
      </c>
      <c r="I262" s="59" t="s">
        <v>81</v>
      </c>
      <c r="J262" s="59" t="s">
        <v>126</v>
      </c>
      <c r="K262" s="59" t="s">
        <v>127</v>
      </c>
      <c r="L262" s="59"/>
      <c r="M262" s="62" t="s">
        <v>129</v>
      </c>
      <c r="N262" s="62"/>
      <c r="O262" s="63" t="s">
        <v>130</v>
      </c>
      <c r="P262" s="59"/>
      <c r="Q262" s="59"/>
      <c r="R262" s="59"/>
      <c r="S262" s="59"/>
      <c r="T262" s="59"/>
      <c r="U262" s="59"/>
    </row>
    <row r="263" ht="120.2" customHeight="1" spans="1:21">
      <c r="A263" s="59" t="s">
        <v>2841</v>
      </c>
      <c r="B263" s="59" t="s">
        <v>2759</v>
      </c>
      <c r="C263" s="59"/>
      <c r="D263" s="59" t="s">
        <v>2842</v>
      </c>
      <c r="E263" s="59" t="s">
        <v>2843</v>
      </c>
      <c r="F263" s="59" t="s">
        <v>2844</v>
      </c>
      <c r="G263" s="59" t="s">
        <v>2839</v>
      </c>
      <c r="H263" s="59" t="s">
        <v>2845</v>
      </c>
      <c r="I263" s="59" t="s">
        <v>81</v>
      </c>
      <c r="J263" s="59" t="s">
        <v>126</v>
      </c>
      <c r="K263" s="59" t="s">
        <v>127</v>
      </c>
      <c r="L263" s="59"/>
      <c r="M263" s="62" t="s">
        <v>129</v>
      </c>
      <c r="N263" s="62"/>
      <c r="O263" s="63" t="s">
        <v>130</v>
      </c>
      <c r="P263" s="59"/>
      <c r="Q263" s="59"/>
      <c r="R263" s="59"/>
      <c r="S263" s="59"/>
      <c r="T263" s="59"/>
      <c r="U263" s="59"/>
    </row>
    <row r="264" ht="48" customHeight="1" spans="1:21">
      <c r="A264" s="59" t="s">
        <v>2846</v>
      </c>
      <c r="B264" s="59" t="s">
        <v>2759</v>
      </c>
      <c r="C264" s="59"/>
      <c r="D264" s="59" t="s">
        <v>2847</v>
      </c>
      <c r="E264" s="59" t="s">
        <v>2843</v>
      </c>
      <c r="F264" s="59" t="s">
        <v>2844</v>
      </c>
      <c r="G264" s="59" t="s">
        <v>2848</v>
      </c>
      <c r="H264" s="59" t="s">
        <v>2849</v>
      </c>
      <c r="I264" s="59" t="s">
        <v>81</v>
      </c>
      <c r="J264" s="59" t="s">
        <v>126</v>
      </c>
      <c r="K264" s="59" t="s">
        <v>127</v>
      </c>
      <c r="L264" s="59"/>
      <c r="M264" s="62" t="s">
        <v>129</v>
      </c>
      <c r="N264" s="62"/>
      <c r="O264" s="63" t="s">
        <v>130</v>
      </c>
      <c r="P264" s="59"/>
      <c r="Q264" s="59"/>
      <c r="R264" s="59"/>
      <c r="S264" s="59"/>
      <c r="T264" s="59"/>
      <c r="U264" s="59"/>
    </row>
    <row r="265" ht="48" customHeight="1" spans="1:21">
      <c r="A265" s="59" t="s">
        <v>2850</v>
      </c>
      <c r="B265" s="59" t="s">
        <v>2759</v>
      </c>
      <c r="C265" s="59"/>
      <c r="D265" s="59" t="s">
        <v>2836</v>
      </c>
      <c r="E265" s="59" t="s">
        <v>2851</v>
      </c>
      <c r="F265" s="59" t="s">
        <v>2852</v>
      </c>
      <c r="G265" s="59" t="s">
        <v>2839</v>
      </c>
      <c r="H265" s="59" t="s">
        <v>2853</v>
      </c>
      <c r="I265" s="59" t="s">
        <v>48</v>
      </c>
      <c r="J265" s="59" t="s">
        <v>126</v>
      </c>
      <c r="K265" s="59" t="s">
        <v>127</v>
      </c>
      <c r="L265" s="59"/>
      <c r="M265" s="62" t="s">
        <v>129</v>
      </c>
      <c r="N265" s="62"/>
      <c r="O265" s="63" t="s">
        <v>130</v>
      </c>
      <c r="P265" s="59"/>
      <c r="Q265" s="59"/>
      <c r="R265" s="59"/>
      <c r="S265" s="59"/>
      <c r="T265" s="59"/>
      <c r="U265" s="59"/>
    </row>
    <row r="266" ht="48" customHeight="1" spans="1:21">
      <c r="A266" s="59" t="s">
        <v>2854</v>
      </c>
      <c r="B266" s="59" t="s">
        <v>2759</v>
      </c>
      <c r="C266" s="59"/>
      <c r="D266" s="59" t="s">
        <v>2836</v>
      </c>
      <c r="E266" s="59" t="s">
        <v>2855</v>
      </c>
      <c r="F266" s="59" t="s">
        <v>2856</v>
      </c>
      <c r="G266" s="59" t="s">
        <v>2839</v>
      </c>
      <c r="H266" s="59" t="s">
        <v>2857</v>
      </c>
      <c r="I266" s="59" t="s">
        <v>48</v>
      </c>
      <c r="J266" s="59" t="s">
        <v>126</v>
      </c>
      <c r="K266" s="59" t="s">
        <v>127</v>
      </c>
      <c r="L266" s="59"/>
      <c r="M266" s="62" t="s">
        <v>129</v>
      </c>
      <c r="N266" s="62"/>
      <c r="O266" s="63" t="s">
        <v>130</v>
      </c>
      <c r="P266" s="59"/>
      <c r="Q266" s="59"/>
      <c r="R266" s="59"/>
      <c r="S266" s="59"/>
      <c r="T266" s="59"/>
      <c r="U266" s="59"/>
    </row>
    <row r="267" ht="48" customHeight="1" spans="1:21">
      <c r="A267" s="59" t="s">
        <v>2858</v>
      </c>
      <c r="B267" s="59" t="s">
        <v>2859</v>
      </c>
      <c r="C267" s="59"/>
      <c r="D267" s="59" t="s">
        <v>2860</v>
      </c>
      <c r="E267" s="59" t="s">
        <v>2861</v>
      </c>
      <c r="F267" s="59" t="s">
        <v>152</v>
      </c>
      <c r="G267" s="59" t="s">
        <v>2862</v>
      </c>
      <c r="H267" s="59" t="s">
        <v>2863</v>
      </c>
      <c r="I267" s="59" t="s">
        <v>48</v>
      </c>
      <c r="J267" s="59" t="s">
        <v>126</v>
      </c>
      <c r="K267" s="59" t="s">
        <v>127</v>
      </c>
      <c r="L267" s="59" t="s">
        <v>699</v>
      </c>
      <c r="M267" s="62" t="s">
        <v>190</v>
      </c>
      <c r="N267" s="62" t="s">
        <v>191</v>
      </c>
      <c r="O267" s="63" t="s">
        <v>130</v>
      </c>
      <c r="P267" s="59"/>
      <c r="Q267" s="59"/>
      <c r="R267" s="59"/>
      <c r="S267" s="59"/>
      <c r="T267" s="59"/>
      <c r="U267" s="59"/>
    </row>
    <row r="268" ht="48" customHeight="1" spans="1:21">
      <c r="A268" s="59" t="s">
        <v>2864</v>
      </c>
      <c r="B268" s="59" t="s">
        <v>2859</v>
      </c>
      <c r="C268" s="59"/>
      <c r="D268" s="59" t="s">
        <v>2860</v>
      </c>
      <c r="E268" s="59" t="s">
        <v>2865</v>
      </c>
      <c r="F268" s="59" t="s">
        <v>152</v>
      </c>
      <c r="G268" s="59" t="s">
        <v>2866</v>
      </c>
      <c r="H268" s="59" t="s">
        <v>2867</v>
      </c>
      <c r="I268" s="59" t="s">
        <v>48</v>
      </c>
      <c r="J268" s="59" t="s">
        <v>126</v>
      </c>
      <c r="K268" s="59" t="s">
        <v>127</v>
      </c>
      <c r="L268" s="59" t="s">
        <v>699</v>
      </c>
      <c r="M268" s="62" t="s">
        <v>190</v>
      </c>
      <c r="N268" s="62" t="s">
        <v>191</v>
      </c>
      <c r="O268" s="63" t="s">
        <v>130</v>
      </c>
      <c r="P268" s="59"/>
      <c r="Q268" s="59"/>
      <c r="R268" s="59"/>
      <c r="S268" s="59"/>
      <c r="T268" s="59"/>
      <c r="U268" s="59"/>
    </row>
    <row r="269" ht="48" customHeight="1" spans="1:21">
      <c r="A269" s="59" t="s">
        <v>2868</v>
      </c>
      <c r="B269" s="59" t="s">
        <v>2859</v>
      </c>
      <c r="C269" s="59"/>
      <c r="D269" s="59" t="s">
        <v>2860</v>
      </c>
      <c r="E269" s="59" t="s">
        <v>2869</v>
      </c>
      <c r="F269" s="59" t="s">
        <v>200</v>
      </c>
      <c r="G269" s="59" t="s">
        <v>2870</v>
      </c>
      <c r="H269" s="59" t="s">
        <v>2871</v>
      </c>
      <c r="I269" s="59" t="s">
        <v>48</v>
      </c>
      <c r="J269" s="59" t="s">
        <v>126</v>
      </c>
      <c r="K269" s="59" t="s">
        <v>127</v>
      </c>
      <c r="L269" s="59" t="s">
        <v>699</v>
      </c>
      <c r="M269" s="62" t="s">
        <v>129</v>
      </c>
      <c r="N269" s="62"/>
      <c r="O269" s="63" t="s">
        <v>130</v>
      </c>
      <c r="P269" s="59"/>
      <c r="Q269" s="59"/>
      <c r="R269" s="59"/>
      <c r="S269" s="59"/>
      <c r="T269" s="59"/>
      <c r="U269" s="59"/>
    </row>
    <row r="270" ht="76.9" customHeight="1" spans="1:21">
      <c r="A270" s="59" t="s">
        <v>2872</v>
      </c>
      <c r="B270" s="59" t="s">
        <v>2859</v>
      </c>
      <c r="C270" s="59"/>
      <c r="D270" s="59" t="s">
        <v>2860</v>
      </c>
      <c r="E270" s="59" t="s">
        <v>2873</v>
      </c>
      <c r="F270" s="59" t="s">
        <v>200</v>
      </c>
      <c r="G270" s="59" t="s">
        <v>2874</v>
      </c>
      <c r="H270" s="59" t="s">
        <v>2875</v>
      </c>
      <c r="I270" s="59" t="s">
        <v>48</v>
      </c>
      <c r="J270" s="59" t="s">
        <v>126</v>
      </c>
      <c r="K270" s="59" t="s">
        <v>127</v>
      </c>
      <c r="L270" s="59" t="s">
        <v>699</v>
      </c>
      <c r="M270" s="62" t="s">
        <v>129</v>
      </c>
      <c r="N270" s="62"/>
      <c r="O270" s="63" t="s">
        <v>130</v>
      </c>
      <c r="P270" s="59"/>
      <c r="Q270" s="59"/>
      <c r="R270" s="59"/>
      <c r="S270" s="59"/>
      <c r="T270" s="59"/>
      <c r="U270" s="59"/>
    </row>
    <row r="271" ht="48" customHeight="1" spans="1:21">
      <c r="A271" s="59" t="s">
        <v>2876</v>
      </c>
      <c r="B271" s="59" t="s">
        <v>2859</v>
      </c>
      <c r="C271" s="59"/>
      <c r="D271" s="59" t="s">
        <v>2860</v>
      </c>
      <c r="E271" s="59" t="s">
        <v>2877</v>
      </c>
      <c r="F271" s="59" t="s">
        <v>200</v>
      </c>
      <c r="G271" s="59" t="s">
        <v>2878</v>
      </c>
      <c r="H271" s="59" t="s">
        <v>2879</v>
      </c>
      <c r="I271" s="59" t="s">
        <v>48</v>
      </c>
      <c r="J271" s="59" t="s">
        <v>126</v>
      </c>
      <c r="K271" s="59" t="s">
        <v>127</v>
      </c>
      <c r="L271" s="59" t="s">
        <v>699</v>
      </c>
      <c r="M271" s="62" t="s">
        <v>129</v>
      </c>
      <c r="N271" s="62"/>
      <c r="O271" s="63" t="s">
        <v>130</v>
      </c>
      <c r="P271" s="59"/>
      <c r="Q271" s="59"/>
      <c r="R271" s="59"/>
      <c r="S271" s="59"/>
      <c r="T271" s="59"/>
      <c r="U271" s="59"/>
    </row>
    <row r="272" ht="48" customHeight="1" spans="1:21">
      <c r="A272" s="59" t="s">
        <v>2880</v>
      </c>
      <c r="B272" s="59" t="s">
        <v>2859</v>
      </c>
      <c r="C272" s="59"/>
      <c r="D272" s="59" t="s">
        <v>2860</v>
      </c>
      <c r="E272" s="59" t="s">
        <v>2881</v>
      </c>
      <c r="F272" s="59" t="s">
        <v>122</v>
      </c>
      <c r="G272" s="59" t="s">
        <v>2882</v>
      </c>
      <c r="H272" s="59" t="s">
        <v>2883</v>
      </c>
      <c r="I272" s="59" t="s">
        <v>48</v>
      </c>
      <c r="J272" s="59" t="s">
        <v>126</v>
      </c>
      <c r="K272" s="59" t="s">
        <v>127</v>
      </c>
      <c r="L272" s="59" t="s">
        <v>699</v>
      </c>
      <c r="M272" s="62" t="s">
        <v>190</v>
      </c>
      <c r="N272" s="62" t="s">
        <v>191</v>
      </c>
      <c r="O272" s="63" t="s">
        <v>130</v>
      </c>
      <c r="P272" s="59"/>
      <c r="Q272" s="59"/>
      <c r="R272" s="59"/>
      <c r="S272" s="59"/>
      <c r="T272" s="59"/>
      <c r="U272" s="59"/>
    </row>
    <row r="273" ht="48" customHeight="1" spans="1:21">
      <c r="A273" s="59" t="s">
        <v>2884</v>
      </c>
      <c r="B273" s="59" t="s">
        <v>2859</v>
      </c>
      <c r="C273" s="59"/>
      <c r="D273" s="59" t="s">
        <v>2860</v>
      </c>
      <c r="E273" s="59" t="s">
        <v>2885</v>
      </c>
      <c r="F273" s="59" t="s">
        <v>122</v>
      </c>
      <c r="G273" s="59" t="s">
        <v>2886</v>
      </c>
      <c r="H273" s="59" t="s">
        <v>2887</v>
      </c>
      <c r="I273" s="59" t="s">
        <v>48</v>
      </c>
      <c r="J273" s="59" t="s">
        <v>126</v>
      </c>
      <c r="K273" s="59" t="s">
        <v>127</v>
      </c>
      <c r="L273" s="59" t="s">
        <v>699</v>
      </c>
      <c r="M273" s="62" t="s">
        <v>190</v>
      </c>
      <c r="N273" s="62" t="s">
        <v>191</v>
      </c>
      <c r="O273" s="63" t="s">
        <v>130</v>
      </c>
      <c r="P273" s="59"/>
      <c r="Q273" s="59"/>
      <c r="R273" s="59"/>
      <c r="S273" s="59"/>
      <c r="T273" s="59"/>
      <c r="U273" s="59"/>
    </row>
    <row r="274" ht="48" customHeight="1" spans="1:21">
      <c r="A274" s="59" t="s">
        <v>2888</v>
      </c>
      <c r="B274" s="59" t="s">
        <v>2859</v>
      </c>
      <c r="C274" s="59"/>
      <c r="D274" s="59" t="s">
        <v>2860</v>
      </c>
      <c r="E274" s="59" t="s">
        <v>2889</v>
      </c>
      <c r="F274" s="59" t="s">
        <v>122</v>
      </c>
      <c r="G274" s="59" t="s">
        <v>2890</v>
      </c>
      <c r="H274" s="59" t="s">
        <v>694</v>
      </c>
      <c r="I274" s="59" t="s">
        <v>81</v>
      </c>
      <c r="J274" s="59" t="s">
        <v>126</v>
      </c>
      <c r="K274" s="59" t="s">
        <v>127</v>
      </c>
      <c r="L274" s="59" t="s">
        <v>699</v>
      </c>
      <c r="M274" s="62" t="s">
        <v>129</v>
      </c>
      <c r="N274" s="62"/>
      <c r="O274" s="63" t="s">
        <v>130</v>
      </c>
      <c r="P274" s="59"/>
      <c r="Q274" s="59"/>
      <c r="R274" s="59" t="s">
        <v>1934</v>
      </c>
      <c r="S274" s="59" t="s">
        <v>1935</v>
      </c>
      <c r="T274" s="59" t="s">
        <v>7</v>
      </c>
      <c r="U274" s="59" t="s">
        <v>1881</v>
      </c>
    </row>
    <row r="275" ht="48" customHeight="1" spans="1:21">
      <c r="A275" s="59" t="s">
        <v>2891</v>
      </c>
      <c r="B275" s="59" t="s">
        <v>2859</v>
      </c>
      <c r="C275" s="59"/>
      <c r="D275" s="59" t="s">
        <v>2860</v>
      </c>
      <c r="E275" s="59" t="s">
        <v>2892</v>
      </c>
      <c r="F275" s="59" t="s">
        <v>122</v>
      </c>
      <c r="G275" s="59" t="s">
        <v>2893</v>
      </c>
      <c r="H275" s="59" t="s">
        <v>698</v>
      </c>
      <c r="I275" s="59" t="s">
        <v>81</v>
      </c>
      <c r="J275" s="59" t="s">
        <v>126</v>
      </c>
      <c r="K275" s="59" t="s">
        <v>127</v>
      </c>
      <c r="L275" s="59" t="s">
        <v>699</v>
      </c>
      <c r="M275" s="62" t="s">
        <v>129</v>
      </c>
      <c r="N275" s="62"/>
      <c r="O275" s="63" t="s">
        <v>130</v>
      </c>
      <c r="P275" s="59"/>
      <c r="Q275" s="59"/>
      <c r="R275" s="59" t="s">
        <v>1934</v>
      </c>
      <c r="S275" s="59" t="s">
        <v>1935</v>
      </c>
      <c r="T275" s="59" t="s">
        <v>7</v>
      </c>
      <c r="U275" s="59" t="s">
        <v>1881</v>
      </c>
    </row>
    <row r="276" ht="48" customHeight="1" spans="1:21">
      <c r="A276" s="59" t="s">
        <v>2894</v>
      </c>
      <c r="B276" s="59" t="s">
        <v>2859</v>
      </c>
      <c r="C276" s="59"/>
      <c r="D276" s="59" t="s">
        <v>2860</v>
      </c>
      <c r="E276" s="59" t="s">
        <v>2895</v>
      </c>
      <c r="F276" s="59" t="s">
        <v>122</v>
      </c>
      <c r="G276" s="59" t="s">
        <v>2896</v>
      </c>
      <c r="H276" s="59" t="s">
        <v>2897</v>
      </c>
      <c r="I276" s="59" t="s">
        <v>81</v>
      </c>
      <c r="J276" s="59" t="s">
        <v>126</v>
      </c>
      <c r="K276" s="59" t="s">
        <v>127</v>
      </c>
      <c r="L276" s="59" t="s">
        <v>699</v>
      </c>
      <c r="M276" s="62" t="s">
        <v>129</v>
      </c>
      <c r="N276" s="62"/>
      <c r="O276" s="63" t="s">
        <v>130</v>
      </c>
      <c r="P276" s="59"/>
      <c r="Q276" s="59"/>
      <c r="R276" s="59" t="s">
        <v>1934</v>
      </c>
      <c r="S276" s="59" t="s">
        <v>1935</v>
      </c>
      <c r="T276" s="59" t="s">
        <v>7</v>
      </c>
      <c r="U276" s="59" t="s">
        <v>1881</v>
      </c>
    </row>
    <row r="277" ht="63.2" customHeight="1" spans="1:21">
      <c r="A277" s="59" t="s">
        <v>2898</v>
      </c>
      <c r="B277" s="59" t="s">
        <v>2859</v>
      </c>
      <c r="C277" s="59"/>
      <c r="D277" s="59" t="s">
        <v>2860</v>
      </c>
      <c r="E277" s="59" t="s">
        <v>2899</v>
      </c>
      <c r="F277" s="59" t="s">
        <v>122</v>
      </c>
      <c r="G277" s="59" t="s">
        <v>2900</v>
      </c>
      <c r="H277" s="59" t="s">
        <v>2901</v>
      </c>
      <c r="I277" s="59" t="s">
        <v>81</v>
      </c>
      <c r="J277" s="59" t="s">
        <v>126</v>
      </c>
      <c r="K277" s="59" t="s">
        <v>127</v>
      </c>
      <c r="L277" s="59" t="s">
        <v>699</v>
      </c>
      <c r="M277" s="62" t="s">
        <v>129</v>
      </c>
      <c r="N277" s="62"/>
      <c r="O277" s="63" t="s">
        <v>130</v>
      </c>
      <c r="P277" s="59"/>
      <c r="Q277" s="59"/>
      <c r="R277" s="59" t="s">
        <v>1934</v>
      </c>
      <c r="S277" s="59" t="s">
        <v>1935</v>
      </c>
      <c r="T277" s="59" t="s">
        <v>7</v>
      </c>
      <c r="U277" s="59" t="s">
        <v>1881</v>
      </c>
    </row>
    <row r="278" ht="48" customHeight="1" spans="1:21">
      <c r="A278" s="59" t="s">
        <v>2902</v>
      </c>
      <c r="B278" s="59" t="s">
        <v>2859</v>
      </c>
      <c r="C278" s="59"/>
      <c r="D278" s="59" t="s">
        <v>2860</v>
      </c>
      <c r="E278" s="59" t="s">
        <v>2903</v>
      </c>
      <c r="F278" s="59" t="s">
        <v>122</v>
      </c>
      <c r="G278" s="59" t="s">
        <v>2904</v>
      </c>
      <c r="H278" s="59" t="s">
        <v>2905</v>
      </c>
      <c r="I278" s="59" t="s">
        <v>48</v>
      </c>
      <c r="J278" s="59" t="s">
        <v>126</v>
      </c>
      <c r="K278" s="59" t="s">
        <v>127</v>
      </c>
      <c r="L278" s="59" t="s">
        <v>699</v>
      </c>
      <c r="M278" s="62" t="s">
        <v>190</v>
      </c>
      <c r="N278" s="62" t="s">
        <v>191</v>
      </c>
      <c r="O278" s="63" t="s">
        <v>130</v>
      </c>
      <c r="P278" s="59"/>
      <c r="Q278" s="59"/>
      <c r="R278" s="59"/>
      <c r="S278" s="59"/>
      <c r="T278" s="59"/>
      <c r="U278" s="59"/>
    </row>
    <row r="279" ht="116.25" customHeight="1" spans="1:21">
      <c r="A279" s="59" t="s">
        <v>2906</v>
      </c>
      <c r="B279" s="59" t="s">
        <v>2859</v>
      </c>
      <c r="C279" s="59"/>
      <c r="D279" s="59" t="s">
        <v>2860</v>
      </c>
      <c r="E279" s="59" t="s">
        <v>2907</v>
      </c>
      <c r="F279" s="59" t="s">
        <v>122</v>
      </c>
      <c r="G279" s="59" t="s">
        <v>2908</v>
      </c>
      <c r="H279" s="59" t="s">
        <v>2909</v>
      </c>
      <c r="I279" s="59" t="s">
        <v>48</v>
      </c>
      <c r="J279" s="59" t="s">
        <v>126</v>
      </c>
      <c r="K279" s="59" t="s">
        <v>127</v>
      </c>
      <c r="L279" s="59" t="s">
        <v>699</v>
      </c>
      <c r="M279" s="62" t="s">
        <v>190</v>
      </c>
      <c r="N279" s="62" t="s">
        <v>191</v>
      </c>
      <c r="O279" s="63" t="s">
        <v>130</v>
      </c>
      <c r="P279" s="59"/>
      <c r="Q279" s="59"/>
      <c r="R279" s="59"/>
      <c r="S279" s="59"/>
      <c r="T279" s="59"/>
      <c r="U279" s="59"/>
    </row>
    <row r="280" ht="48" customHeight="1" spans="1:21">
      <c r="A280" s="59" t="s">
        <v>2910</v>
      </c>
      <c r="B280" s="59" t="s">
        <v>2859</v>
      </c>
      <c r="C280" s="59"/>
      <c r="D280" s="59" t="s">
        <v>2860</v>
      </c>
      <c r="E280" s="59" t="s">
        <v>2911</v>
      </c>
      <c r="F280" s="59" t="s">
        <v>122</v>
      </c>
      <c r="G280" s="59" t="s">
        <v>2912</v>
      </c>
      <c r="H280" s="59" t="s">
        <v>694</v>
      </c>
      <c r="I280" s="59" t="s">
        <v>81</v>
      </c>
      <c r="J280" s="59" t="s">
        <v>126</v>
      </c>
      <c r="K280" s="59" t="s">
        <v>127</v>
      </c>
      <c r="L280" s="59" t="s">
        <v>699</v>
      </c>
      <c r="M280" s="62" t="s">
        <v>129</v>
      </c>
      <c r="N280" s="62"/>
      <c r="O280" s="63" t="s">
        <v>130</v>
      </c>
      <c r="P280" s="59"/>
      <c r="Q280" s="59"/>
      <c r="R280" s="59" t="s">
        <v>1934</v>
      </c>
      <c r="S280" s="59" t="s">
        <v>1935</v>
      </c>
      <c r="T280" s="59" t="s">
        <v>7</v>
      </c>
      <c r="U280" s="59" t="s">
        <v>1881</v>
      </c>
    </row>
    <row r="281" ht="48" customHeight="1" spans="1:21">
      <c r="A281" s="59" t="s">
        <v>2913</v>
      </c>
      <c r="B281" s="59" t="s">
        <v>2859</v>
      </c>
      <c r="C281" s="59"/>
      <c r="D281" s="59" t="s">
        <v>2860</v>
      </c>
      <c r="E281" s="59" t="s">
        <v>2914</v>
      </c>
      <c r="F281" s="59" t="s">
        <v>122</v>
      </c>
      <c r="G281" s="59" t="s">
        <v>2915</v>
      </c>
      <c r="H281" s="59" t="s">
        <v>698</v>
      </c>
      <c r="I281" s="59" t="s">
        <v>81</v>
      </c>
      <c r="J281" s="59" t="s">
        <v>126</v>
      </c>
      <c r="K281" s="59" t="s">
        <v>127</v>
      </c>
      <c r="L281" s="59" t="s">
        <v>699</v>
      </c>
      <c r="M281" s="62" t="s">
        <v>129</v>
      </c>
      <c r="N281" s="62"/>
      <c r="O281" s="63" t="s">
        <v>130</v>
      </c>
      <c r="P281" s="59"/>
      <c r="Q281" s="59"/>
      <c r="R281" s="59" t="s">
        <v>1934</v>
      </c>
      <c r="S281" s="59" t="s">
        <v>1935</v>
      </c>
      <c r="T281" s="59" t="s">
        <v>7</v>
      </c>
      <c r="U281" s="59" t="s">
        <v>1881</v>
      </c>
    </row>
    <row r="282" ht="48" customHeight="1" spans="1:21">
      <c r="A282" s="59" t="s">
        <v>2916</v>
      </c>
      <c r="B282" s="59" t="s">
        <v>2859</v>
      </c>
      <c r="C282" s="59"/>
      <c r="D282" s="59" t="s">
        <v>2860</v>
      </c>
      <c r="E282" s="59" t="s">
        <v>2917</v>
      </c>
      <c r="F282" s="59" t="s">
        <v>122</v>
      </c>
      <c r="G282" s="59" t="s">
        <v>2918</v>
      </c>
      <c r="H282" s="59" t="s">
        <v>2919</v>
      </c>
      <c r="I282" s="59" t="s">
        <v>81</v>
      </c>
      <c r="J282" s="59" t="s">
        <v>126</v>
      </c>
      <c r="K282" s="59" t="s">
        <v>127</v>
      </c>
      <c r="L282" s="59" t="s">
        <v>699</v>
      </c>
      <c r="M282" s="62" t="s">
        <v>129</v>
      </c>
      <c r="N282" s="62"/>
      <c r="O282" s="63" t="s">
        <v>130</v>
      </c>
      <c r="P282" s="59"/>
      <c r="Q282" s="59"/>
      <c r="R282" s="59" t="s">
        <v>1934</v>
      </c>
      <c r="S282" s="59" t="s">
        <v>1935</v>
      </c>
      <c r="T282" s="59" t="s">
        <v>7</v>
      </c>
      <c r="U282" s="59" t="s">
        <v>1881</v>
      </c>
    </row>
    <row r="283" ht="98.65" customHeight="1" spans="1:21">
      <c r="A283" s="59" t="s">
        <v>2920</v>
      </c>
      <c r="B283" s="59" t="s">
        <v>2859</v>
      </c>
      <c r="C283" s="59"/>
      <c r="D283" s="59" t="s">
        <v>2860</v>
      </c>
      <c r="E283" s="59" t="s">
        <v>2921</v>
      </c>
      <c r="F283" s="59" t="s">
        <v>122</v>
      </c>
      <c r="G283" s="59" t="s">
        <v>2922</v>
      </c>
      <c r="H283" s="59" t="s">
        <v>2923</v>
      </c>
      <c r="I283" s="59" t="s">
        <v>81</v>
      </c>
      <c r="J283" s="59" t="s">
        <v>126</v>
      </c>
      <c r="K283" s="59" t="s">
        <v>127</v>
      </c>
      <c r="L283" s="59" t="s">
        <v>699</v>
      </c>
      <c r="M283" s="62" t="s">
        <v>129</v>
      </c>
      <c r="N283" s="62"/>
      <c r="O283" s="63" t="s">
        <v>130</v>
      </c>
      <c r="P283" s="59"/>
      <c r="Q283" s="59"/>
      <c r="R283" s="59" t="s">
        <v>1934</v>
      </c>
      <c r="S283" s="59" t="s">
        <v>1935</v>
      </c>
      <c r="T283" s="59" t="s">
        <v>7</v>
      </c>
      <c r="U283" s="59" t="s">
        <v>1881</v>
      </c>
    </row>
    <row r="284" ht="48" customHeight="1" spans="1:21">
      <c r="A284" s="59" t="s">
        <v>2924</v>
      </c>
      <c r="B284" s="59" t="s">
        <v>2925</v>
      </c>
      <c r="C284" s="59"/>
      <c r="D284" s="59" t="s">
        <v>2926</v>
      </c>
      <c r="E284" s="59" t="s">
        <v>2927</v>
      </c>
      <c r="F284" s="59" t="s">
        <v>2762</v>
      </c>
      <c r="G284" s="59" t="s">
        <v>2928</v>
      </c>
      <c r="H284" s="59" t="s">
        <v>2929</v>
      </c>
      <c r="I284" s="59" t="s">
        <v>48</v>
      </c>
      <c r="J284" s="59" t="s">
        <v>126</v>
      </c>
      <c r="K284" s="59" t="s">
        <v>127</v>
      </c>
      <c r="L284" s="59" t="s">
        <v>699</v>
      </c>
      <c r="M284" s="62" t="s">
        <v>129</v>
      </c>
      <c r="N284" s="62"/>
      <c r="O284" s="63" t="s">
        <v>130</v>
      </c>
      <c r="P284" s="59"/>
      <c r="Q284" s="59"/>
      <c r="R284" s="59"/>
      <c r="S284" s="59"/>
      <c r="T284" s="59"/>
      <c r="U284" s="59"/>
    </row>
    <row r="285" ht="48" customHeight="1" spans="1:21">
      <c r="A285" s="59" t="s">
        <v>2930</v>
      </c>
      <c r="B285" s="59" t="s">
        <v>2925</v>
      </c>
      <c r="C285" s="59"/>
      <c r="D285" s="59" t="s">
        <v>2926</v>
      </c>
      <c r="E285" s="59" t="s">
        <v>2931</v>
      </c>
      <c r="F285" s="59" t="s">
        <v>2762</v>
      </c>
      <c r="G285" s="59" t="s">
        <v>2932</v>
      </c>
      <c r="H285" s="59" t="s">
        <v>2933</v>
      </c>
      <c r="I285" s="59" t="s">
        <v>48</v>
      </c>
      <c r="J285" s="59" t="s">
        <v>126</v>
      </c>
      <c r="K285" s="59" t="s">
        <v>127</v>
      </c>
      <c r="L285" s="59" t="s">
        <v>699</v>
      </c>
      <c r="M285" s="62" t="s">
        <v>129</v>
      </c>
      <c r="N285" s="62"/>
      <c r="O285" s="63" t="s">
        <v>130</v>
      </c>
      <c r="P285" s="59"/>
      <c r="Q285" s="59"/>
      <c r="R285" s="59"/>
      <c r="S285" s="59"/>
      <c r="T285" s="59"/>
      <c r="U285" s="59"/>
    </row>
    <row r="286" ht="48" customHeight="1" spans="1:21">
      <c r="A286" s="59" t="s">
        <v>2934</v>
      </c>
      <c r="B286" s="59" t="s">
        <v>2925</v>
      </c>
      <c r="C286" s="59"/>
      <c r="D286" s="59" t="s">
        <v>2926</v>
      </c>
      <c r="E286" s="59" t="s">
        <v>2935</v>
      </c>
      <c r="F286" s="59" t="s">
        <v>2762</v>
      </c>
      <c r="G286" s="59" t="s">
        <v>2936</v>
      </c>
      <c r="H286" s="59" t="s">
        <v>2937</v>
      </c>
      <c r="I286" s="59" t="s">
        <v>48</v>
      </c>
      <c r="J286" s="59" t="s">
        <v>126</v>
      </c>
      <c r="K286" s="59" t="s">
        <v>127</v>
      </c>
      <c r="L286" s="59" t="s">
        <v>699</v>
      </c>
      <c r="M286" s="62" t="s">
        <v>129</v>
      </c>
      <c r="N286" s="62"/>
      <c r="O286" s="63" t="s">
        <v>130</v>
      </c>
      <c r="P286" s="59"/>
      <c r="Q286" s="59"/>
      <c r="R286" s="59"/>
      <c r="S286" s="59"/>
      <c r="T286" s="59"/>
      <c r="U286" s="59"/>
    </row>
    <row r="287" ht="48" customHeight="1" spans="1:21">
      <c r="A287" s="59" t="s">
        <v>2938</v>
      </c>
      <c r="B287" s="59" t="s">
        <v>2925</v>
      </c>
      <c r="C287" s="59"/>
      <c r="D287" s="59" t="s">
        <v>2926</v>
      </c>
      <c r="E287" s="59" t="s">
        <v>2939</v>
      </c>
      <c r="F287" s="59" t="s">
        <v>2762</v>
      </c>
      <c r="G287" s="59" t="s">
        <v>2940</v>
      </c>
      <c r="H287" s="59" t="s">
        <v>2941</v>
      </c>
      <c r="I287" s="59" t="s">
        <v>48</v>
      </c>
      <c r="J287" s="59" t="s">
        <v>126</v>
      </c>
      <c r="K287" s="59" t="s">
        <v>127</v>
      </c>
      <c r="L287" s="59" t="s">
        <v>699</v>
      </c>
      <c r="M287" s="62" t="s">
        <v>190</v>
      </c>
      <c r="N287" s="62" t="s">
        <v>191</v>
      </c>
      <c r="O287" s="63" t="s">
        <v>130</v>
      </c>
      <c r="P287" s="59"/>
      <c r="Q287" s="59"/>
      <c r="R287" s="59"/>
      <c r="S287" s="59"/>
      <c r="T287" s="59"/>
      <c r="U287" s="59"/>
    </row>
    <row r="288" ht="48" customHeight="1" spans="1:21">
      <c r="A288" s="59" t="s">
        <v>2942</v>
      </c>
      <c r="B288" s="59" t="s">
        <v>2925</v>
      </c>
      <c r="C288" s="59"/>
      <c r="D288" s="59" t="s">
        <v>2926</v>
      </c>
      <c r="E288" s="59" t="s">
        <v>2943</v>
      </c>
      <c r="F288" s="59" t="s">
        <v>2762</v>
      </c>
      <c r="G288" s="59" t="s">
        <v>2944</v>
      </c>
      <c r="H288" s="59" t="s">
        <v>2945</v>
      </c>
      <c r="I288" s="59" t="s">
        <v>48</v>
      </c>
      <c r="J288" s="59" t="s">
        <v>126</v>
      </c>
      <c r="K288" s="59" t="s">
        <v>127</v>
      </c>
      <c r="L288" s="59" t="s">
        <v>699</v>
      </c>
      <c r="M288" s="62" t="s">
        <v>190</v>
      </c>
      <c r="N288" s="62" t="s">
        <v>191</v>
      </c>
      <c r="O288" s="63" t="s">
        <v>130</v>
      </c>
      <c r="P288" s="59"/>
      <c r="Q288" s="59"/>
      <c r="R288" s="59"/>
      <c r="S288" s="59"/>
      <c r="T288" s="59"/>
      <c r="U288" s="59"/>
    </row>
    <row r="289" ht="48" customHeight="1" spans="1:21">
      <c r="A289" s="59" t="s">
        <v>2946</v>
      </c>
      <c r="B289" s="59" t="s">
        <v>2925</v>
      </c>
      <c r="C289" s="59"/>
      <c r="D289" s="59" t="s">
        <v>2926</v>
      </c>
      <c r="E289" s="59" t="s">
        <v>2947</v>
      </c>
      <c r="F289" s="59" t="s">
        <v>2762</v>
      </c>
      <c r="G289" s="59" t="s">
        <v>2948</v>
      </c>
      <c r="H289" s="59" t="s">
        <v>2949</v>
      </c>
      <c r="I289" s="59" t="s">
        <v>48</v>
      </c>
      <c r="J289" s="59" t="s">
        <v>126</v>
      </c>
      <c r="K289" s="59" t="s">
        <v>127</v>
      </c>
      <c r="L289" s="59" t="s">
        <v>699</v>
      </c>
      <c r="M289" s="62" t="s">
        <v>190</v>
      </c>
      <c r="N289" s="62" t="s">
        <v>191</v>
      </c>
      <c r="O289" s="63" t="s">
        <v>130</v>
      </c>
      <c r="P289" s="59"/>
      <c r="Q289" s="59"/>
      <c r="R289" s="59"/>
      <c r="S289" s="59"/>
      <c r="T289" s="59"/>
      <c r="U289" s="59"/>
    </row>
    <row r="290" ht="101.25" customHeight="1" spans="1:21">
      <c r="A290" s="59" t="s">
        <v>2950</v>
      </c>
      <c r="B290" s="59" t="s">
        <v>2925</v>
      </c>
      <c r="C290" s="59"/>
      <c r="D290" s="59" t="s">
        <v>2926</v>
      </c>
      <c r="E290" s="59" t="s">
        <v>2951</v>
      </c>
      <c r="F290" s="59" t="s">
        <v>2762</v>
      </c>
      <c r="G290" s="59" t="s">
        <v>2952</v>
      </c>
      <c r="H290" s="59" t="s">
        <v>2953</v>
      </c>
      <c r="I290" s="59" t="s">
        <v>48</v>
      </c>
      <c r="J290" s="59" t="s">
        <v>126</v>
      </c>
      <c r="K290" s="59" t="s">
        <v>127</v>
      </c>
      <c r="L290" s="59" t="s">
        <v>699</v>
      </c>
      <c r="M290" s="62" t="s">
        <v>190</v>
      </c>
      <c r="N290" s="62" t="s">
        <v>191</v>
      </c>
      <c r="O290" s="63" t="s">
        <v>130</v>
      </c>
      <c r="P290" s="59"/>
      <c r="Q290" s="59"/>
      <c r="R290" s="59"/>
      <c r="S290" s="59"/>
      <c r="T290" s="59"/>
      <c r="U290" s="59"/>
    </row>
    <row r="291" ht="48" customHeight="1" spans="1:21">
      <c r="A291" s="59" t="s">
        <v>2954</v>
      </c>
      <c r="B291" s="59" t="s">
        <v>2925</v>
      </c>
      <c r="C291" s="59"/>
      <c r="D291" s="59" t="s">
        <v>2926</v>
      </c>
      <c r="E291" s="59" t="s">
        <v>2955</v>
      </c>
      <c r="F291" s="59" t="s">
        <v>2956</v>
      </c>
      <c r="G291" s="59" t="s">
        <v>2957</v>
      </c>
      <c r="H291" s="59" t="s">
        <v>2958</v>
      </c>
      <c r="I291" s="59" t="s">
        <v>48</v>
      </c>
      <c r="J291" s="59" t="s">
        <v>126</v>
      </c>
      <c r="K291" s="59" t="s">
        <v>127</v>
      </c>
      <c r="L291" s="59" t="s">
        <v>699</v>
      </c>
      <c r="M291" s="62" t="s">
        <v>129</v>
      </c>
      <c r="N291" s="62"/>
      <c r="O291" s="63" t="s">
        <v>130</v>
      </c>
      <c r="P291" s="59"/>
      <c r="Q291" s="59"/>
      <c r="R291" s="59"/>
      <c r="S291" s="59"/>
      <c r="T291" s="59"/>
      <c r="U291" s="59"/>
    </row>
    <row r="292" ht="90" customHeight="1" spans="1:21">
      <c r="A292" s="59" t="s">
        <v>2959</v>
      </c>
      <c r="B292" s="59" t="s">
        <v>2925</v>
      </c>
      <c r="C292" s="59"/>
      <c r="D292" s="59" t="s">
        <v>2926</v>
      </c>
      <c r="E292" s="59" t="s">
        <v>2960</v>
      </c>
      <c r="F292" s="59" t="s">
        <v>2961</v>
      </c>
      <c r="G292" s="59" t="s">
        <v>2962</v>
      </c>
      <c r="H292" s="59" t="s">
        <v>2963</v>
      </c>
      <c r="I292" s="59" t="s">
        <v>81</v>
      </c>
      <c r="J292" s="59" t="s">
        <v>126</v>
      </c>
      <c r="K292" s="59" t="s">
        <v>127</v>
      </c>
      <c r="L292" s="59" t="s">
        <v>699</v>
      </c>
      <c r="M292" s="62" t="s">
        <v>129</v>
      </c>
      <c r="N292" s="62"/>
      <c r="O292" s="63" t="s">
        <v>130</v>
      </c>
      <c r="P292" s="59"/>
      <c r="Q292" s="59"/>
      <c r="R292" s="59" t="s">
        <v>1934</v>
      </c>
      <c r="S292" s="59" t="s">
        <v>1935</v>
      </c>
      <c r="T292" s="59" t="s">
        <v>7</v>
      </c>
      <c r="U292" s="59" t="s">
        <v>1881</v>
      </c>
    </row>
    <row r="293" ht="48" customHeight="1" spans="1:21">
      <c r="A293" s="59" t="s">
        <v>2964</v>
      </c>
      <c r="B293" s="59" t="s">
        <v>2925</v>
      </c>
      <c r="C293" s="59"/>
      <c r="D293" s="59" t="s">
        <v>2926</v>
      </c>
      <c r="E293" s="59" t="s">
        <v>2965</v>
      </c>
      <c r="F293" s="59" t="s">
        <v>2961</v>
      </c>
      <c r="G293" s="59" t="s">
        <v>2966</v>
      </c>
      <c r="H293" s="59" t="s">
        <v>2967</v>
      </c>
      <c r="I293" s="59" t="s">
        <v>81</v>
      </c>
      <c r="J293" s="59" t="s">
        <v>126</v>
      </c>
      <c r="K293" s="59" t="s">
        <v>127</v>
      </c>
      <c r="L293" s="59" t="s">
        <v>699</v>
      </c>
      <c r="M293" s="62" t="s">
        <v>129</v>
      </c>
      <c r="N293" s="62"/>
      <c r="O293" s="63" t="s">
        <v>130</v>
      </c>
      <c r="P293" s="59"/>
      <c r="Q293" s="59"/>
      <c r="R293" s="59" t="s">
        <v>1934</v>
      </c>
      <c r="S293" s="59" t="s">
        <v>1935</v>
      </c>
      <c r="T293" s="59" t="s">
        <v>7</v>
      </c>
      <c r="U293" s="59" t="s">
        <v>1881</v>
      </c>
    </row>
    <row r="294" ht="81.95" customHeight="1" spans="1:21">
      <c r="A294" s="59" t="s">
        <v>2968</v>
      </c>
      <c r="B294" s="59" t="s">
        <v>2925</v>
      </c>
      <c r="C294" s="59"/>
      <c r="D294" s="59" t="s">
        <v>2926</v>
      </c>
      <c r="E294" s="59" t="s">
        <v>2969</v>
      </c>
      <c r="F294" s="59" t="s">
        <v>2961</v>
      </c>
      <c r="G294" s="59" t="s">
        <v>2970</v>
      </c>
      <c r="H294" s="59" t="s">
        <v>2971</v>
      </c>
      <c r="I294" s="59" t="s">
        <v>81</v>
      </c>
      <c r="J294" s="59" t="s">
        <v>126</v>
      </c>
      <c r="K294" s="59" t="s">
        <v>127</v>
      </c>
      <c r="L294" s="59" t="s">
        <v>699</v>
      </c>
      <c r="M294" s="62" t="s">
        <v>129</v>
      </c>
      <c r="N294" s="62"/>
      <c r="O294" s="63" t="s">
        <v>130</v>
      </c>
      <c r="P294" s="59"/>
      <c r="Q294" s="59"/>
      <c r="R294" s="59" t="s">
        <v>1934</v>
      </c>
      <c r="S294" s="59" t="s">
        <v>1935</v>
      </c>
      <c r="T294" s="59" t="s">
        <v>7</v>
      </c>
      <c r="U294" s="59" t="s">
        <v>1881</v>
      </c>
    </row>
    <row r="295" ht="101.1" customHeight="1" spans="1:21">
      <c r="A295" s="59" t="s">
        <v>2972</v>
      </c>
      <c r="B295" s="59" t="s">
        <v>2925</v>
      </c>
      <c r="C295" s="59"/>
      <c r="D295" s="59" t="s">
        <v>2926</v>
      </c>
      <c r="E295" s="59" t="s">
        <v>2973</v>
      </c>
      <c r="F295" s="59" t="s">
        <v>2961</v>
      </c>
      <c r="G295" s="59" t="s">
        <v>2974</v>
      </c>
      <c r="H295" s="59" t="s">
        <v>2975</v>
      </c>
      <c r="I295" s="59" t="s">
        <v>81</v>
      </c>
      <c r="J295" s="59" t="s">
        <v>126</v>
      </c>
      <c r="K295" s="59" t="s">
        <v>127</v>
      </c>
      <c r="L295" s="59" t="s">
        <v>699</v>
      </c>
      <c r="M295" s="62" t="s">
        <v>129</v>
      </c>
      <c r="N295" s="62"/>
      <c r="O295" s="63" t="s">
        <v>130</v>
      </c>
      <c r="P295" s="59"/>
      <c r="Q295" s="59"/>
      <c r="R295" s="59" t="s">
        <v>1934</v>
      </c>
      <c r="S295" s="59" t="s">
        <v>1935</v>
      </c>
      <c r="T295" s="59" t="s">
        <v>7</v>
      </c>
      <c r="U295" s="59" t="s">
        <v>1881</v>
      </c>
    </row>
    <row r="296" ht="106.9" customHeight="1" spans="1:21">
      <c r="A296" s="59" t="s">
        <v>2976</v>
      </c>
      <c r="B296" s="59" t="s">
        <v>2925</v>
      </c>
      <c r="C296" s="59"/>
      <c r="D296" s="59" t="s">
        <v>2926</v>
      </c>
      <c r="E296" s="59" t="s">
        <v>2977</v>
      </c>
      <c r="F296" s="59" t="s">
        <v>2961</v>
      </c>
      <c r="G296" s="59" t="s">
        <v>2978</v>
      </c>
      <c r="H296" s="59" t="s">
        <v>2979</v>
      </c>
      <c r="I296" s="59" t="s">
        <v>48</v>
      </c>
      <c r="J296" s="59" t="s">
        <v>126</v>
      </c>
      <c r="K296" s="59" t="s">
        <v>127</v>
      </c>
      <c r="L296" s="59" t="s">
        <v>699</v>
      </c>
      <c r="M296" s="62" t="s">
        <v>129</v>
      </c>
      <c r="N296" s="62"/>
      <c r="O296" s="63" t="s">
        <v>130</v>
      </c>
      <c r="P296" s="59"/>
      <c r="Q296" s="59"/>
      <c r="R296" s="59"/>
      <c r="S296" s="59"/>
      <c r="T296" s="59"/>
      <c r="U296" s="59"/>
    </row>
    <row r="297" ht="93.6" customHeight="1" spans="1:21">
      <c r="A297" s="59" t="s">
        <v>2980</v>
      </c>
      <c r="B297" s="59" t="s">
        <v>2925</v>
      </c>
      <c r="C297" s="59"/>
      <c r="D297" s="59" t="s">
        <v>2926</v>
      </c>
      <c r="E297" s="59" t="s">
        <v>2981</v>
      </c>
      <c r="F297" s="59" t="s">
        <v>2982</v>
      </c>
      <c r="G297" s="59" t="s">
        <v>2983</v>
      </c>
      <c r="H297" s="59" t="s">
        <v>2984</v>
      </c>
      <c r="I297" s="59" t="s">
        <v>48</v>
      </c>
      <c r="J297" s="59" t="s">
        <v>126</v>
      </c>
      <c r="K297" s="59" t="s">
        <v>127</v>
      </c>
      <c r="L297" s="59" t="s">
        <v>699</v>
      </c>
      <c r="M297" s="62" t="s">
        <v>129</v>
      </c>
      <c r="N297" s="62"/>
      <c r="O297" s="63" t="s">
        <v>130</v>
      </c>
      <c r="P297" s="59"/>
      <c r="Q297" s="59"/>
      <c r="R297" s="59"/>
      <c r="S297" s="59"/>
      <c r="T297" s="59"/>
      <c r="U297" s="59"/>
    </row>
    <row r="298" ht="118.5" customHeight="1" spans="1:21">
      <c r="A298" s="59" t="s">
        <v>2985</v>
      </c>
      <c r="B298" s="59" t="s">
        <v>2925</v>
      </c>
      <c r="C298" s="59"/>
      <c r="D298" s="59" t="s">
        <v>2926</v>
      </c>
      <c r="E298" s="59" t="s">
        <v>2986</v>
      </c>
      <c r="F298" s="59" t="s">
        <v>2982</v>
      </c>
      <c r="G298" s="59" t="s">
        <v>2987</v>
      </c>
      <c r="H298" s="59" t="s">
        <v>2988</v>
      </c>
      <c r="I298" s="59" t="s">
        <v>48</v>
      </c>
      <c r="J298" s="59" t="s">
        <v>126</v>
      </c>
      <c r="K298" s="59" t="s">
        <v>127</v>
      </c>
      <c r="L298" s="59" t="s">
        <v>699</v>
      </c>
      <c r="M298" s="62" t="s">
        <v>129</v>
      </c>
      <c r="N298" s="62"/>
      <c r="O298" s="63" t="s">
        <v>130</v>
      </c>
      <c r="P298" s="59"/>
      <c r="Q298" s="59"/>
      <c r="R298" s="59"/>
      <c r="S298" s="59"/>
      <c r="T298" s="59"/>
      <c r="U298" s="59"/>
    </row>
    <row r="299" ht="48" customHeight="1" spans="1:21">
      <c r="A299" s="59" t="s">
        <v>2989</v>
      </c>
      <c r="B299" s="59" t="s">
        <v>2925</v>
      </c>
      <c r="C299" s="59"/>
      <c r="D299" s="59" t="s">
        <v>2926</v>
      </c>
      <c r="E299" s="59" t="s">
        <v>2990</v>
      </c>
      <c r="F299" s="59" t="s">
        <v>2991</v>
      </c>
      <c r="G299" s="59" t="s">
        <v>2992</v>
      </c>
      <c r="H299" s="59" t="s">
        <v>2993</v>
      </c>
      <c r="I299" s="59" t="s">
        <v>81</v>
      </c>
      <c r="J299" s="59" t="s">
        <v>126</v>
      </c>
      <c r="K299" s="59" t="s">
        <v>127</v>
      </c>
      <c r="L299" s="59" t="s">
        <v>699</v>
      </c>
      <c r="M299" s="62" t="s">
        <v>129</v>
      </c>
      <c r="N299" s="62"/>
      <c r="O299" s="63" t="s">
        <v>130</v>
      </c>
      <c r="P299" s="59"/>
      <c r="Q299" s="59"/>
      <c r="R299" s="59"/>
      <c r="S299" s="59"/>
      <c r="T299" s="59"/>
      <c r="U299" s="59"/>
    </row>
    <row r="300" ht="48" customHeight="1" spans="1:21">
      <c r="A300" s="59" t="s">
        <v>2994</v>
      </c>
      <c r="B300" s="59" t="s">
        <v>2925</v>
      </c>
      <c r="C300" s="59"/>
      <c r="D300" s="59" t="s">
        <v>2926</v>
      </c>
      <c r="E300" s="59" t="s">
        <v>2995</v>
      </c>
      <c r="F300" s="59" t="s">
        <v>2991</v>
      </c>
      <c r="G300" s="59" t="s">
        <v>2996</v>
      </c>
      <c r="H300" s="59" t="s">
        <v>2997</v>
      </c>
      <c r="I300" s="59" t="s">
        <v>81</v>
      </c>
      <c r="J300" s="59" t="s">
        <v>126</v>
      </c>
      <c r="K300" s="59" t="s">
        <v>127</v>
      </c>
      <c r="L300" s="59" t="s">
        <v>699</v>
      </c>
      <c r="M300" s="62" t="s">
        <v>129</v>
      </c>
      <c r="N300" s="62"/>
      <c r="O300" s="63" t="s">
        <v>130</v>
      </c>
      <c r="P300" s="59"/>
      <c r="Q300" s="59"/>
      <c r="R300" s="59"/>
      <c r="S300" s="59"/>
      <c r="T300" s="59"/>
      <c r="U300" s="59"/>
    </row>
    <row r="301" ht="48" customHeight="1" spans="1:21">
      <c r="A301" s="59" t="s">
        <v>2998</v>
      </c>
      <c r="B301" s="59" t="s">
        <v>2925</v>
      </c>
      <c r="C301" s="59"/>
      <c r="D301" s="59" t="s">
        <v>2926</v>
      </c>
      <c r="E301" s="59" t="s">
        <v>2999</v>
      </c>
      <c r="F301" s="59" t="s">
        <v>2991</v>
      </c>
      <c r="G301" s="59" t="s">
        <v>3000</v>
      </c>
      <c r="H301" s="59" t="s">
        <v>3001</v>
      </c>
      <c r="I301" s="59" t="s">
        <v>81</v>
      </c>
      <c r="J301" s="59" t="s">
        <v>126</v>
      </c>
      <c r="K301" s="59" t="s">
        <v>127</v>
      </c>
      <c r="L301" s="59" t="s">
        <v>699</v>
      </c>
      <c r="M301" s="62" t="s">
        <v>129</v>
      </c>
      <c r="N301" s="62"/>
      <c r="O301" s="63" t="s">
        <v>130</v>
      </c>
      <c r="P301" s="59"/>
      <c r="Q301" s="59"/>
      <c r="R301" s="59"/>
      <c r="S301" s="59"/>
      <c r="T301" s="59"/>
      <c r="U301" s="59"/>
    </row>
    <row r="302" ht="105.2" customHeight="1" spans="1:21">
      <c r="A302" s="59" t="s">
        <v>3002</v>
      </c>
      <c r="B302" s="59" t="s">
        <v>2925</v>
      </c>
      <c r="C302" s="59"/>
      <c r="D302" s="59" t="s">
        <v>2926</v>
      </c>
      <c r="E302" s="59" t="s">
        <v>3003</v>
      </c>
      <c r="F302" s="59" t="s">
        <v>2991</v>
      </c>
      <c r="G302" s="59" t="s">
        <v>3004</v>
      </c>
      <c r="H302" s="59" t="s">
        <v>3005</v>
      </c>
      <c r="I302" s="59" t="s">
        <v>81</v>
      </c>
      <c r="J302" s="59" t="s">
        <v>126</v>
      </c>
      <c r="K302" s="59" t="s">
        <v>127</v>
      </c>
      <c r="L302" s="59" t="s">
        <v>699</v>
      </c>
      <c r="M302" s="62" t="s">
        <v>129</v>
      </c>
      <c r="N302" s="62"/>
      <c r="O302" s="63" t="s">
        <v>130</v>
      </c>
      <c r="P302" s="59"/>
      <c r="Q302" s="59"/>
      <c r="R302" s="59"/>
      <c r="S302" s="59"/>
      <c r="T302" s="59"/>
      <c r="U302" s="59"/>
    </row>
    <row r="303" ht="92.85" customHeight="1" spans="1:21">
      <c r="A303" s="59" t="s">
        <v>3006</v>
      </c>
      <c r="B303" s="59" t="s">
        <v>3007</v>
      </c>
      <c r="C303" s="59"/>
      <c r="D303" s="59" t="s">
        <v>3008</v>
      </c>
      <c r="E303" s="59" t="s">
        <v>3009</v>
      </c>
      <c r="F303" s="59" t="s">
        <v>3010</v>
      </c>
      <c r="G303" s="59" t="s">
        <v>3011</v>
      </c>
      <c r="H303" s="59" t="s">
        <v>3012</v>
      </c>
      <c r="I303" s="59" t="s">
        <v>48</v>
      </c>
      <c r="J303" s="59" t="s">
        <v>126</v>
      </c>
      <c r="K303" s="59" t="s">
        <v>127</v>
      </c>
      <c r="L303" s="59" t="s">
        <v>699</v>
      </c>
      <c r="M303" s="62" t="s">
        <v>190</v>
      </c>
      <c r="N303" s="62" t="s">
        <v>191</v>
      </c>
      <c r="O303" s="63" t="s">
        <v>130</v>
      </c>
      <c r="P303" s="59"/>
      <c r="Q303" s="59"/>
      <c r="R303" s="59"/>
      <c r="S303" s="59"/>
      <c r="T303" s="59"/>
      <c r="U303" s="59"/>
    </row>
    <row r="304" ht="108.75" customHeight="1" spans="1:21">
      <c r="A304" s="59" t="s">
        <v>3013</v>
      </c>
      <c r="B304" s="59" t="s">
        <v>3007</v>
      </c>
      <c r="C304" s="59"/>
      <c r="D304" s="59" t="s">
        <v>3008</v>
      </c>
      <c r="E304" s="59" t="s">
        <v>3014</v>
      </c>
      <c r="F304" s="59" t="s">
        <v>3010</v>
      </c>
      <c r="G304" s="59" t="s">
        <v>3015</v>
      </c>
      <c r="H304" s="59" t="s">
        <v>3016</v>
      </c>
      <c r="I304" s="59" t="s">
        <v>48</v>
      </c>
      <c r="J304" s="59" t="s">
        <v>126</v>
      </c>
      <c r="K304" s="59" t="s">
        <v>127</v>
      </c>
      <c r="L304" s="59" t="s">
        <v>699</v>
      </c>
      <c r="M304" s="62" t="s">
        <v>190</v>
      </c>
      <c r="N304" s="62" t="s">
        <v>191</v>
      </c>
      <c r="O304" s="63" t="s">
        <v>130</v>
      </c>
      <c r="P304" s="59"/>
      <c r="Q304" s="59"/>
      <c r="R304" s="59"/>
      <c r="S304" s="59"/>
      <c r="T304" s="59"/>
      <c r="U304" s="59"/>
    </row>
    <row r="305" ht="78.6" customHeight="1" spans="1:21">
      <c r="A305" s="59" t="s">
        <v>3017</v>
      </c>
      <c r="B305" s="59" t="s">
        <v>3007</v>
      </c>
      <c r="C305" s="59"/>
      <c r="D305" s="59" t="s">
        <v>3008</v>
      </c>
      <c r="E305" s="59" t="s">
        <v>3018</v>
      </c>
      <c r="F305" s="59" t="s">
        <v>3019</v>
      </c>
      <c r="G305" s="59" t="s">
        <v>3020</v>
      </c>
      <c r="H305" s="59" t="s">
        <v>3021</v>
      </c>
      <c r="I305" s="59" t="s">
        <v>48</v>
      </c>
      <c r="J305" s="59" t="s">
        <v>126</v>
      </c>
      <c r="K305" s="59" t="s">
        <v>127</v>
      </c>
      <c r="L305" s="59" t="s">
        <v>699</v>
      </c>
      <c r="M305" s="62" t="s">
        <v>129</v>
      </c>
      <c r="N305" s="62"/>
      <c r="O305" s="63" t="s">
        <v>130</v>
      </c>
      <c r="P305" s="59"/>
      <c r="Q305" s="59"/>
      <c r="R305" s="59"/>
      <c r="S305" s="59"/>
      <c r="T305" s="59"/>
      <c r="U305" s="59"/>
    </row>
    <row r="306" ht="78.75" customHeight="1" spans="1:21">
      <c r="A306" s="59" t="s">
        <v>3022</v>
      </c>
      <c r="B306" s="59" t="s">
        <v>3007</v>
      </c>
      <c r="C306" s="59"/>
      <c r="D306" s="59" t="s">
        <v>3008</v>
      </c>
      <c r="E306" s="59" t="s">
        <v>3023</v>
      </c>
      <c r="F306" s="59" t="s">
        <v>3019</v>
      </c>
      <c r="G306" s="59" t="s">
        <v>3024</v>
      </c>
      <c r="H306" s="59" t="s">
        <v>3025</v>
      </c>
      <c r="I306" s="59" t="s">
        <v>48</v>
      </c>
      <c r="J306" s="59" t="s">
        <v>126</v>
      </c>
      <c r="K306" s="59" t="s">
        <v>127</v>
      </c>
      <c r="L306" s="59" t="s">
        <v>699</v>
      </c>
      <c r="M306" s="62" t="s">
        <v>129</v>
      </c>
      <c r="N306" s="62"/>
      <c r="O306" s="63" t="s">
        <v>130</v>
      </c>
      <c r="P306" s="59"/>
      <c r="Q306" s="59"/>
      <c r="R306" s="59"/>
      <c r="S306" s="59"/>
      <c r="T306" s="59"/>
      <c r="U306" s="59"/>
    </row>
    <row r="307" ht="93.2" customHeight="1" spans="1:21">
      <c r="A307" s="59" t="s">
        <v>3026</v>
      </c>
      <c r="B307" s="59" t="s">
        <v>3007</v>
      </c>
      <c r="C307" s="59"/>
      <c r="D307" s="59" t="s">
        <v>3008</v>
      </c>
      <c r="E307" s="59" t="s">
        <v>3027</v>
      </c>
      <c r="F307" s="59" t="s">
        <v>3019</v>
      </c>
      <c r="G307" s="59" t="s">
        <v>3028</v>
      </c>
      <c r="H307" s="59" t="s">
        <v>3029</v>
      </c>
      <c r="I307" s="59" t="s">
        <v>48</v>
      </c>
      <c r="J307" s="59" t="s">
        <v>126</v>
      </c>
      <c r="K307" s="59" t="s">
        <v>127</v>
      </c>
      <c r="L307" s="59" t="s">
        <v>699</v>
      </c>
      <c r="M307" s="62" t="s">
        <v>129</v>
      </c>
      <c r="N307" s="62"/>
      <c r="O307" s="63" t="s">
        <v>130</v>
      </c>
      <c r="P307" s="59"/>
      <c r="Q307" s="59"/>
      <c r="R307" s="59"/>
      <c r="S307" s="59"/>
      <c r="T307" s="59"/>
      <c r="U307" s="59"/>
    </row>
    <row r="308" ht="48" customHeight="1" spans="1:21">
      <c r="A308" s="59" t="s">
        <v>3030</v>
      </c>
      <c r="B308" s="59" t="s">
        <v>3007</v>
      </c>
      <c r="C308" s="59"/>
      <c r="D308" s="59" t="s">
        <v>3008</v>
      </c>
      <c r="E308" s="59" t="s">
        <v>3031</v>
      </c>
      <c r="F308" s="59" t="s">
        <v>3019</v>
      </c>
      <c r="G308" s="59" t="s">
        <v>3032</v>
      </c>
      <c r="H308" s="59" t="s">
        <v>3033</v>
      </c>
      <c r="I308" s="59" t="s">
        <v>48</v>
      </c>
      <c r="J308" s="59" t="s">
        <v>126</v>
      </c>
      <c r="K308" s="59" t="s">
        <v>127</v>
      </c>
      <c r="L308" s="59" t="s">
        <v>699</v>
      </c>
      <c r="M308" s="62" t="s">
        <v>129</v>
      </c>
      <c r="N308" s="62"/>
      <c r="O308" s="63" t="s">
        <v>130</v>
      </c>
      <c r="P308" s="59"/>
      <c r="Q308" s="59"/>
      <c r="R308" s="59"/>
      <c r="S308" s="59"/>
      <c r="T308" s="59"/>
      <c r="U308" s="59"/>
    </row>
    <row r="309" ht="69.4" customHeight="1" spans="1:21">
      <c r="A309" s="59" t="s">
        <v>3034</v>
      </c>
      <c r="B309" s="59" t="s">
        <v>3007</v>
      </c>
      <c r="C309" s="59"/>
      <c r="D309" s="59" t="s">
        <v>3008</v>
      </c>
      <c r="E309" s="59" t="s">
        <v>3035</v>
      </c>
      <c r="F309" s="59" t="s">
        <v>3019</v>
      </c>
      <c r="G309" s="59" t="s">
        <v>3036</v>
      </c>
      <c r="H309" s="59" t="s">
        <v>3037</v>
      </c>
      <c r="I309" s="59" t="s">
        <v>81</v>
      </c>
      <c r="J309" s="59" t="s">
        <v>126</v>
      </c>
      <c r="K309" s="59" t="s">
        <v>127</v>
      </c>
      <c r="L309" s="59" t="s">
        <v>699</v>
      </c>
      <c r="M309" s="62" t="s">
        <v>129</v>
      </c>
      <c r="N309" s="62"/>
      <c r="O309" s="63" t="s">
        <v>130</v>
      </c>
      <c r="P309" s="59"/>
      <c r="Q309" s="59"/>
      <c r="R309" s="59"/>
      <c r="S309" s="59"/>
      <c r="T309" s="59"/>
      <c r="U309" s="59"/>
    </row>
    <row r="310" ht="48" customHeight="1" spans="1:21">
      <c r="A310" s="59" t="s">
        <v>3038</v>
      </c>
      <c r="B310" s="59" t="s">
        <v>3007</v>
      </c>
      <c r="C310" s="59"/>
      <c r="D310" s="59" t="s">
        <v>3008</v>
      </c>
      <c r="E310" s="59" t="s">
        <v>3039</v>
      </c>
      <c r="F310" s="59" t="s">
        <v>3019</v>
      </c>
      <c r="G310" s="59" t="s">
        <v>3040</v>
      </c>
      <c r="H310" s="59" t="s">
        <v>3041</v>
      </c>
      <c r="I310" s="59" t="s">
        <v>81</v>
      </c>
      <c r="J310" s="59" t="s">
        <v>126</v>
      </c>
      <c r="K310" s="59" t="s">
        <v>127</v>
      </c>
      <c r="L310" s="59" t="s">
        <v>699</v>
      </c>
      <c r="M310" s="62" t="s">
        <v>129</v>
      </c>
      <c r="N310" s="62"/>
      <c r="O310" s="63" t="s">
        <v>130</v>
      </c>
      <c r="P310" s="59"/>
      <c r="Q310" s="59"/>
      <c r="R310" s="59"/>
      <c r="S310" s="59"/>
      <c r="T310" s="59"/>
      <c r="U310" s="59"/>
    </row>
    <row r="311" ht="48" customHeight="1" spans="1:21">
      <c r="A311" s="59" t="s">
        <v>3042</v>
      </c>
      <c r="B311" s="59" t="s">
        <v>3007</v>
      </c>
      <c r="C311" s="59"/>
      <c r="D311" s="59" t="s">
        <v>3008</v>
      </c>
      <c r="E311" s="59" t="s">
        <v>3043</v>
      </c>
      <c r="F311" s="59" t="s">
        <v>3019</v>
      </c>
      <c r="G311" s="59" t="s">
        <v>3044</v>
      </c>
      <c r="H311" s="59" t="s">
        <v>3045</v>
      </c>
      <c r="I311" s="59" t="s">
        <v>81</v>
      </c>
      <c r="J311" s="59" t="s">
        <v>126</v>
      </c>
      <c r="K311" s="59" t="s">
        <v>127</v>
      </c>
      <c r="L311" s="59" t="s">
        <v>699</v>
      </c>
      <c r="M311" s="62" t="s">
        <v>129</v>
      </c>
      <c r="N311" s="62"/>
      <c r="O311" s="63" t="s">
        <v>130</v>
      </c>
      <c r="P311" s="59"/>
      <c r="Q311" s="59"/>
      <c r="R311" s="59"/>
      <c r="S311" s="59"/>
      <c r="T311" s="59"/>
      <c r="U311" s="59"/>
    </row>
    <row r="312" ht="65.65" customHeight="1" spans="1:21">
      <c r="A312" s="59" t="s">
        <v>3046</v>
      </c>
      <c r="B312" s="59" t="s">
        <v>3007</v>
      </c>
      <c r="C312" s="59"/>
      <c r="D312" s="59" t="s">
        <v>3008</v>
      </c>
      <c r="E312" s="59" t="s">
        <v>3047</v>
      </c>
      <c r="F312" s="59" t="s">
        <v>3019</v>
      </c>
      <c r="G312" s="59" t="s">
        <v>3048</v>
      </c>
      <c r="H312" s="59" t="s">
        <v>3049</v>
      </c>
      <c r="I312" s="59" t="s">
        <v>81</v>
      </c>
      <c r="J312" s="59" t="s">
        <v>126</v>
      </c>
      <c r="K312" s="59" t="s">
        <v>127</v>
      </c>
      <c r="L312" s="59" t="s">
        <v>699</v>
      </c>
      <c r="M312" s="62" t="s">
        <v>129</v>
      </c>
      <c r="N312" s="62"/>
      <c r="O312" s="63" t="s">
        <v>130</v>
      </c>
      <c r="P312" s="59"/>
      <c r="Q312" s="59"/>
      <c r="R312" s="59"/>
      <c r="S312" s="59"/>
      <c r="T312" s="59"/>
      <c r="U312" s="59"/>
    </row>
    <row r="313" ht="48" customHeight="1" spans="1:21">
      <c r="A313" s="59" t="s">
        <v>3050</v>
      </c>
      <c r="B313" s="59" t="s">
        <v>3051</v>
      </c>
      <c r="C313" s="59"/>
      <c r="D313" s="59" t="s">
        <v>3052</v>
      </c>
      <c r="E313" s="59" t="s">
        <v>3053</v>
      </c>
      <c r="F313" s="59" t="s">
        <v>3010</v>
      </c>
      <c r="G313" s="59" t="s">
        <v>3054</v>
      </c>
      <c r="H313" s="59" t="s">
        <v>3055</v>
      </c>
      <c r="I313" s="59" t="s">
        <v>48</v>
      </c>
      <c r="J313" s="59" t="s">
        <v>126</v>
      </c>
      <c r="K313" s="59" t="s">
        <v>127</v>
      </c>
      <c r="L313" s="59" t="s">
        <v>699</v>
      </c>
      <c r="M313" s="62" t="s">
        <v>190</v>
      </c>
      <c r="N313" s="62" t="s">
        <v>191</v>
      </c>
      <c r="O313" s="63" t="s">
        <v>130</v>
      </c>
      <c r="P313" s="59"/>
      <c r="Q313" s="59"/>
      <c r="R313" s="59"/>
      <c r="S313" s="59"/>
      <c r="T313" s="59"/>
      <c r="U313" s="59"/>
    </row>
    <row r="314" ht="81" customHeight="1" spans="1:21">
      <c r="A314" s="59" t="s">
        <v>3056</v>
      </c>
      <c r="B314" s="59" t="s">
        <v>3051</v>
      </c>
      <c r="C314" s="59"/>
      <c r="D314" s="59" t="s">
        <v>3052</v>
      </c>
      <c r="E314" s="59" t="s">
        <v>3057</v>
      </c>
      <c r="F314" s="59" t="s">
        <v>3010</v>
      </c>
      <c r="G314" s="59" t="s">
        <v>3058</v>
      </c>
      <c r="H314" s="59" t="s">
        <v>3059</v>
      </c>
      <c r="I314" s="59" t="s">
        <v>48</v>
      </c>
      <c r="J314" s="59" t="s">
        <v>126</v>
      </c>
      <c r="K314" s="59" t="s">
        <v>127</v>
      </c>
      <c r="L314" s="59" t="s">
        <v>699</v>
      </c>
      <c r="M314" s="62" t="s">
        <v>190</v>
      </c>
      <c r="N314" s="62" t="s">
        <v>191</v>
      </c>
      <c r="O314" s="63" t="s">
        <v>130</v>
      </c>
      <c r="P314" s="59"/>
      <c r="Q314" s="59"/>
      <c r="R314" s="59"/>
      <c r="S314" s="59"/>
      <c r="T314" s="59"/>
      <c r="U314" s="59"/>
    </row>
    <row r="315" ht="81" customHeight="1" spans="1:21">
      <c r="A315" s="59" t="s">
        <v>3060</v>
      </c>
      <c r="B315" s="59" t="s">
        <v>3051</v>
      </c>
      <c r="C315" s="59"/>
      <c r="D315" s="59" t="s">
        <v>3052</v>
      </c>
      <c r="E315" s="59" t="s">
        <v>3061</v>
      </c>
      <c r="F315" s="59" t="s">
        <v>200</v>
      </c>
      <c r="G315" s="59" t="s">
        <v>3062</v>
      </c>
      <c r="H315" s="59" t="s">
        <v>3063</v>
      </c>
      <c r="I315" s="59" t="s">
        <v>48</v>
      </c>
      <c r="J315" s="59" t="s">
        <v>126</v>
      </c>
      <c r="K315" s="59" t="s">
        <v>127</v>
      </c>
      <c r="L315" s="59" t="s">
        <v>699</v>
      </c>
      <c r="M315" s="62" t="s">
        <v>129</v>
      </c>
      <c r="N315" s="62"/>
      <c r="O315" s="63" t="s">
        <v>130</v>
      </c>
      <c r="P315" s="59"/>
      <c r="Q315" s="59"/>
      <c r="R315" s="59"/>
      <c r="S315" s="59"/>
      <c r="T315" s="59"/>
      <c r="U315" s="59"/>
    </row>
    <row r="316" ht="48" customHeight="1" spans="1:21">
      <c r="A316" s="59" t="s">
        <v>3064</v>
      </c>
      <c r="B316" s="59" t="s">
        <v>3051</v>
      </c>
      <c r="C316" s="59"/>
      <c r="D316" s="59" t="s">
        <v>3052</v>
      </c>
      <c r="E316" s="59" t="s">
        <v>3065</v>
      </c>
      <c r="F316" s="59" t="s">
        <v>200</v>
      </c>
      <c r="G316" s="59" t="s">
        <v>3066</v>
      </c>
      <c r="H316" s="59" t="s">
        <v>3067</v>
      </c>
      <c r="I316" s="59" t="s">
        <v>48</v>
      </c>
      <c r="J316" s="59" t="s">
        <v>126</v>
      </c>
      <c r="K316" s="59" t="s">
        <v>127</v>
      </c>
      <c r="L316" s="59" t="s">
        <v>699</v>
      </c>
      <c r="M316" s="62" t="s">
        <v>129</v>
      </c>
      <c r="N316" s="62"/>
      <c r="O316" s="63" t="s">
        <v>130</v>
      </c>
      <c r="P316" s="59"/>
      <c r="Q316" s="59"/>
      <c r="R316" s="59"/>
      <c r="S316" s="59"/>
      <c r="T316" s="59"/>
      <c r="U316" s="59"/>
    </row>
    <row r="317" ht="48" customHeight="1" spans="1:21">
      <c r="A317" s="59" t="s">
        <v>3068</v>
      </c>
      <c r="B317" s="59" t="s">
        <v>3051</v>
      </c>
      <c r="C317" s="59"/>
      <c r="D317" s="59" t="s">
        <v>3052</v>
      </c>
      <c r="E317" s="59" t="s">
        <v>3069</v>
      </c>
      <c r="F317" s="59" t="s">
        <v>200</v>
      </c>
      <c r="G317" s="59" t="s">
        <v>3070</v>
      </c>
      <c r="H317" s="59" t="s">
        <v>3071</v>
      </c>
      <c r="I317" s="59" t="s">
        <v>48</v>
      </c>
      <c r="J317" s="59" t="s">
        <v>126</v>
      </c>
      <c r="K317" s="59" t="s">
        <v>127</v>
      </c>
      <c r="L317" s="59" t="s">
        <v>699</v>
      </c>
      <c r="M317" s="62" t="s">
        <v>129</v>
      </c>
      <c r="N317" s="62"/>
      <c r="O317" s="63" t="s">
        <v>130</v>
      </c>
      <c r="P317" s="59"/>
      <c r="Q317" s="59"/>
      <c r="R317" s="59"/>
      <c r="S317" s="59"/>
      <c r="T317" s="59"/>
      <c r="U317" s="59"/>
    </row>
    <row r="318" ht="48" customHeight="1" spans="1:21">
      <c r="A318" s="59" t="s">
        <v>3072</v>
      </c>
      <c r="B318" s="59" t="s">
        <v>3051</v>
      </c>
      <c r="C318" s="59"/>
      <c r="D318" s="59" t="s">
        <v>3052</v>
      </c>
      <c r="E318" s="59" t="s">
        <v>3073</v>
      </c>
      <c r="F318" s="59" t="s">
        <v>200</v>
      </c>
      <c r="G318" s="59" t="s">
        <v>3074</v>
      </c>
      <c r="H318" s="59" t="s">
        <v>3075</v>
      </c>
      <c r="I318" s="59" t="s">
        <v>48</v>
      </c>
      <c r="J318" s="59" t="s">
        <v>126</v>
      </c>
      <c r="K318" s="59" t="s">
        <v>127</v>
      </c>
      <c r="L318" s="59" t="s">
        <v>699</v>
      </c>
      <c r="M318" s="62" t="s">
        <v>129</v>
      </c>
      <c r="N318" s="62"/>
      <c r="O318" s="63" t="s">
        <v>130</v>
      </c>
      <c r="P318" s="59"/>
      <c r="Q318" s="59"/>
      <c r="R318" s="59"/>
      <c r="S318" s="59"/>
      <c r="T318" s="59"/>
      <c r="U318" s="59"/>
    </row>
    <row r="319" s="54" customFormat="1" ht="48" customHeight="1" spans="1:21">
      <c r="A319" s="59" t="s">
        <v>3076</v>
      </c>
      <c r="B319" s="59" t="s">
        <v>3051</v>
      </c>
      <c r="C319" s="59"/>
      <c r="D319" s="59" t="s">
        <v>3052</v>
      </c>
      <c r="E319" s="59" t="s">
        <v>3077</v>
      </c>
      <c r="F319" s="59" t="s">
        <v>122</v>
      </c>
      <c r="G319" s="59" t="s">
        <v>3078</v>
      </c>
      <c r="H319" s="59" t="s">
        <v>694</v>
      </c>
      <c r="I319" s="59" t="s">
        <v>81</v>
      </c>
      <c r="J319" s="59" t="s">
        <v>126</v>
      </c>
      <c r="K319" s="59" t="s">
        <v>127</v>
      </c>
      <c r="L319" s="59" t="s">
        <v>699</v>
      </c>
      <c r="M319" s="62" t="s">
        <v>129</v>
      </c>
      <c r="N319" s="62"/>
      <c r="O319" s="63" t="s">
        <v>130</v>
      </c>
      <c r="P319" s="59"/>
      <c r="Q319" s="59"/>
      <c r="R319" s="59"/>
      <c r="S319" s="59"/>
      <c r="T319" s="59"/>
      <c r="U319" s="59"/>
    </row>
    <row r="320" ht="48" customHeight="1" spans="1:21">
      <c r="A320" s="59" t="s">
        <v>3079</v>
      </c>
      <c r="B320" s="59" t="s">
        <v>3051</v>
      </c>
      <c r="C320" s="59"/>
      <c r="D320" s="59" t="s">
        <v>3052</v>
      </c>
      <c r="E320" s="59" t="s">
        <v>3080</v>
      </c>
      <c r="F320" s="59" t="s">
        <v>122</v>
      </c>
      <c r="G320" s="59" t="s">
        <v>3081</v>
      </c>
      <c r="H320" s="59" t="s">
        <v>698</v>
      </c>
      <c r="I320" s="59" t="s">
        <v>81</v>
      </c>
      <c r="J320" s="59" t="s">
        <v>126</v>
      </c>
      <c r="K320" s="59" t="s">
        <v>127</v>
      </c>
      <c r="L320" s="59" t="s">
        <v>699</v>
      </c>
      <c r="M320" s="62" t="s">
        <v>129</v>
      </c>
      <c r="N320" s="62"/>
      <c r="O320" s="63" t="s">
        <v>130</v>
      </c>
      <c r="P320" s="59"/>
      <c r="Q320" s="59"/>
      <c r="R320" s="59"/>
      <c r="S320" s="59"/>
      <c r="T320" s="59"/>
      <c r="U320" s="59"/>
    </row>
    <row r="321" ht="48" customHeight="1" spans="1:21">
      <c r="A321" s="59" t="s">
        <v>3082</v>
      </c>
      <c r="B321" s="59" t="s">
        <v>3051</v>
      </c>
      <c r="C321" s="59"/>
      <c r="D321" s="59" t="s">
        <v>3052</v>
      </c>
      <c r="E321" s="59" t="s">
        <v>3083</v>
      </c>
      <c r="F321" s="59" t="s">
        <v>122</v>
      </c>
      <c r="G321" s="59" t="s">
        <v>3084</v>
      </c>
      <c r="H321" s="59" t="s">
        <v>3085</v>
      </c>
      <c r="I321" s="59" t="s">
        <v>81</v>
      </c>
      <c r="J321" s="59" t="s">
        <v>126</v>
      </c>
      <c r="K321" s="59" t="s">
        <v>127</v>
      </c>
      <c r="L321" s="59" t="s">
        <v>699</v>
      </c>
      <c r="M321" s="62" t="s">
        <v>129</v>
      </c>
      <c r="N321" s="62"/>
      <c r="O321" s="63" t="s">
        <v>130</v>
      </c>
      <c r="P321" s="59"/>
      <c r="Q321" s="59"/>
      <c r="R321" s="59"/>
      <c r="S321" s="59"/>
      <c r="T321" s="59"/>
      <c r="U321" s="59"/>
    </row>
    <row r="322" ht="108.6" customHeight="1" spans="1:21">
      <c r="A322" s="59" t="s">
        <v>3086</v>
      </c>
      <c r="B322" s="59" t="s">
        <v>3051</v>
      </c>
      <c r="C322" s="59"/>
      <c r="D322" s="59" t="s">
        <v>3052</v>
      </c>
      <c r="E322" s="59" t="s">
        <v>3087</v>
      </c>
      <c r="F322" s="59" t="s">
        <v>122</v>
      </c>
      <c r="G322" s="59" t="s">
        <v>3088</v>
      </c>
      <c r="H322" s="59" t="s">
        <v>3089</v>
      </c>
      <c r="I322" s="59" t="s">
        <v>81</v>
      </c>
      <c r="J322" s="59" t="s">
        <v>126</v>
      </c>
      <c r="K322" s="59" t="s">
        <v>127</v>
      </c>
      <c r="L322" s="59" t="s">
        <v>699</v>
      </c>
      <c r="M322" s="62" t="s">
        <v>129</v>
      </c>
      <c r="N322" s="62"/>
      <c r="O322" s="63" t="s">
        <v>130</v>
      </c>
      <c r="P322" s="59"/>
      <c r="Q322" s="59"/>
      <c r="R322" s="59"/>
      <c r="S322" s="59"/>
      <c r="T322" s="59"/>
      <c r="U322" s="59"/>
    </row>
    <row r="323" ht="48" customHeight="1" spans="1:21">
      <c r="A323" s="59" t="s">
        <v>3090</v>
      </c>
      <c r="B323" s="59" t="s">
        <v>3051</v>
      </c>
      <c r="C323" s="59"/>
      <c r="D323" s="59" t="s">
        <v>3052</v>
      </c>
      <c r="E323" s="59" t="s">
        <v>3091</v>
      </c>
      <c r="F323" s="59" t="s">
        <v>200</v>
      </c>
      <c r="G323" s="59" t="s">
        <v>3092</v>
      </c>
      <c r="H323" s="59" t="s">
        <v>3093</v>
      </c>
      <c r="I323" s="59" t="s">
        <v>48</v>
      </c>
      <c r="J323" s="59" t="s">
        <v>126</v>
      </c>
      <c r="K323" s="59" t="s">
        <v>127</v>
      </c>
      <c r="L323" s="59" t="s">
        <v>699</v>
      </c>
      <c r="M323" s="62" t="s">
        <v>129</v>
      </c>
      <c r="N323" s="62"/>
      <c r="O323" s="63" t="s">
        <v>130</v>
      </c>
      <c r="P323" s="59"/>
      <c r="Q323" s="59"/>
      <c r="R323" s="59"/>
      <c r="S323" s="59"/>
      <c r="T323" s="59"/>
      <c r="U323" s="59"/>
    </row>
    <row r="324" ht="116.85" customHeight="1" spans="1:21">
      <c r="A324" s="59" t="s">
        <v>3094</v>
      </c>
      <c r="B324" s="59" t="s">
        <v>3051</v>
      </c>
      <c r="C324" s="59"/>
      <c r="D324" s="59" t="s">
        <v>3052</v>
      </c>
      <c r="E324" s="59" t="s">
        <v>3095</v>
      </c>
      <c r="F324" s="59" t="s">
        <v>152</v>
      </c>
      <c r="G324" s="59" t="s">
        <v>3096</v>
      </c>
      <c r="H324" s="59" t="s">
        <v>3097</v>
      </c>
      <c r="I324" s="59" t="s">
        <v>48</v>
      </c>
      <c r="J324" s="59" t="s">
        <v>126</v>
      </c>
      <c r="K324" s="59" t="s">
        <v>127</v>
      </c>
      <c r="L324" s="59" t="s">
        <v>699</v>
      </c>
      <c r="M324" s="62" t="s">
        <v>129</v>
      </c>
      <c r="N324" s="62"/>
      <c r="O324" s="63" t="s">
        <v>130</v>
      </c>
      <c r="P324" s="59"/>
      <c r="Q324" s="59"/>
      <c r="R324" s="59"/>
      <c r="S324" s="59"/>
      <c r="T324" s="59"/>
      <c r="U324" s="59"/>
    </row>
    <row r="325" ht="116.85" customHeight="1" spans="1:21">
      <c r="A325" s="59" t="s">
        <v>3098</v>
      </c>
      <c r="B325" s="59" t="s">
        <v>3051</v>
      </c>
      <c r="C325" s="59"/>
      <c r="D325" s="59" t="s">
        <v>3052</v>
      </c>
      <c r="E325" s="59" t="s">
        <v>3099</v>
      </c>
      <c r="F325" s="59" t="s">
        <v>3100</v>
      </c>
      <c r="G325" s="59" t="s">
        <v>3101</v>
      </c>
      <c r="H325" s="59" t="s">
        <v>3102</v>
      </c>
      <c r="I325" s="59" t="s">
        <v>81</v>
      </c>
      <c r="J325" s="59" t="s">
        <v>126</v>
      </c>
      <c r="K325" s="59" t="s">
        <v>127</v>
      </c>
      <c r="L325" s="59" t="s">
        <v>699</v>
      </c>
      <c r="M325" s="62" t="s">
        <v>129</v>
      </c>
      <c r="N325" s="62"/>
      <c r="O325" s="63" t="s">
        <v>130</v>
      </c>
      <c r="P325" s="59"/>
      <c r="Q325" s="59"/>
      <c r="R325" s="59"/>
      <c r="S325" s="59"/>
      <c r="T325" s="59"/>
      <c r="U325" s="59"/>
    </row>
    <row r="326" ht="48" customHeight="1" spans="1:21">
      <c r="A326" s="59" t="s">
        <v>3103</v>
      </c>
      <c r="B326" s="59" t="s">
        <v>3051</v>
      </c>
      <c r="C326" s="59"/>
      <c r="D326" s="59" t="s">
        <v>3052</v>
      </c>
      <c r="E326" s="59" t="s">
        <v>3104</v>
      </c>
      <c r="F326" s="59" t="s">
        <v>3100</v>
      </c>
      <c r="G326" s="59" t="s">
        <v>3105</v>
      </c>
      <c r="H326" s="59" t="s">
        <v>3106</v>
      </c>
      <c r="I326" s="59" t="s">
        <v>81</v>
      </c>
      <c r="J326" s="59" t="s">
        <v>126</v>
      </c>
      <c r="K326" s="59" t="s">
        <v>127</v>
      </c>
      <c r="L326" s="59" t="s">
        <v>699</v>
      </c>
      <c r="M326" s="62" t="s">
        <v>129</v>
      </c>
      <c r="N326" s="62"/>
      <c r="O326" s="63" t="s">
        <v>130</v>
      </c>
      <c r="P326" s="59"/>
      <c r="Q326" s="59"/>
      <c r="R326" s="59"/>
      <c r="S326" s="59"/>
      <c r="T326" s="59"/>
      <c r="U326" s="59"/>
    </row>
    <row r="327" ht="48" customHeight="1" spans="1:21">
      <c r="A327" s="59" t="s">
        <v>3107</v>
      </c>
      <c r="B327" s="59" t="s">
        <v>3051</v>
      </c>
      <c r="C327" s="59"/>
      <c r="D327" s="59" t="s">
        <v>3052</v>
      </c>
      <c r="E327" s="59" t="s">
        <v>3108</v>
      </c>
      <c r="F327" s="59" t="s">
        <v>3100</v>
      </c>
      <c r="G327" s="59" t="s">
        <v>3109</v>
      </c>
      <c r="H327" s="59" t="s">
        <v>3110</v>
      </c>
      <c r="I327" s="59" t="s">
        <v>81</v>
      </c>
      <c r="J327" s="59" t="s">
        <v>126</v>
      </c>
      <c r="K327" s="59" t="s">
        <v>127</v>
      </c>
      <c r="L327" s="59" t="s">
        <v>699</v>
      </c>
      <c r="M327" s="62" t="s">
        <v>129</v>
      </c>
      <c r="N327" s="62"/>
      <c r="O327" s="63" t="s">
        <v>130</v>
      </c>
      <c r="P327" s="59"/>
      <c r="Q327" s="59"/>
      <c r="R327" s="59"/>
      <c r="S327" s="59"/>
      <c r="T327" s="59"/>
      <c r="U327" s="59"/>
    </row>
    <row r="328" ht="113.1" customHeight="1" spans="1:21">
      <c r="A328" s="59" t="s">
        <v>3111</v>
      </c>
      <c r="B328" s="59" t="s">
        <v>3051</v>
      </c>
      <c r="C328" s="59"/>
      <c r="D328" s="59" t="s">
        <v>3052</v>
      </c>
      <c r="E328" s="59" t="s">
        <v>3112</v>
      </c>
      <c r="F328" s="59" t="s">
        <v>3100</v>
      </c>
      <c r="G328" s="59" t="s">
        <v>3113</v>
      </c>
      <c r="H328" s="59" t="s">
        <v>3114</v>
      </c>
      <c r="I328" s="59" t="s">
        <v>81</v>
      </c>
      <c r="J328" s="59" t="s">
        <v>126</v>
      </c>
      <c r="K328" s="59" t="s">
        <v>127</v>
      </c>
      <c r="L328" s="59" t="s">
        <v>699</v>
      </c>
      <c r="M328" s="62" t="s">
        <v>129</v>
      </c>
      <c r="N328" s="62"/>
      <c r="O328" s="63" t="s">
        <v>130</v>
      </c>
      <c r="P328" s="59"/>
      <c r="Q328" s="59"/>
      <c r="R328" s="59"/>
      <c r="S328" s="59"/>
      <c r="T328" s="59"/>
      <c r="U328" s="59"/>
    </row>
    <row r="329" ht="48" customHeight="1" spans="1:21">
      <c r="A329" s="59" t="s">
        <v>3115</v>
      </c>
      <c r="B329" s="59" t="s">
        <v>3051</v>
      </c>
      <c r="C329" s="59"/>
      <c r="D329" s="59" t="s">
        <v>3052</v>
      </c>
      <c r="E329" s="59" t="s">
        <v>3116</v>
      </c>
      <c r="F329" s="59" t="s">
        <v>3100</v>
      </c>
      <c r="G329" s="59" t="s">
        <v>3117</v>
      </c>
      <c r="H329" s="59" t="s">
        <v>3118</v>
      </c>
      <c r="I329" s="59" t="s">
        <v>48</v>
      </c>
      <c r="J329" s="59" t="s">
        <v>126</v>
      </c>
      <c r="K329" s="59" t="s">
        <v>127</v>
      </c>
      <c r="L329" s="59" t="s">
        <v>699</v>
      </c>
      <c r="M329" s="62" t="s">
        <v>129</v>
      </c>
      <c r="N329" s="62"/>
      <c r="O329" s="63" t="s">
        <v>130</v>
      </c>
      <c r="P329" s="59"/>
      <c r="Q329" s="59"/>
      <c r="R329" s="59"/>
      <c r="S329" s="59"/>
      <c r="T329" s="59"/>
      <c r="U329" s="59"/>
    </row>
    <row r="330" ht="48" customHeight="1" spans="1:21">
      <c r="A330" s="59" t="s">
        <v>3119</v>
      </c>
      <c r="B330" s="59" t="s">
        <v>3051</v>
      </c>
      <c r="C330" s="59"/>
      <c r="D330" s="59" t="s">
        <v>3052</v>
      </c>
      <c r="E330" s="59" t="s">
        <v>3120</v>
      </c>
      <c r="F330" s="59" t="s">
        <v>3100</v>
      </c>
      <c r="G330" s="59" t="s">
        <v>3121</v>
      </c>
      <c r="H330" s="59" t="s">
        <v>3122</v>
      </c>
      <c r="I330" s="59" t="s">
        <v>48</v>
      </c>
      <c r="J330" s="59" t="s">
        <v>126</v>
      </c>
      <c r="K330" s="59" t="s">
        <v>127</v>
      </c>
      <c r="L330" s="59" t="s">
        <v>699</v>
      </c>
      <c r="M330" s="62" t="s">
        <v>129</v>
      </c>
      <c r="N330" s="62"/>
      <c r="O330" s="63" t="s">
        <v>130</v>
      </c>
      <c r="P330" s="59"/>
      <c r="Q330" s="59"/>
      <c r="R330" s="59"/>
      <c r="S330" s="59"/>
      <c r="T330" s="59"/>
      <c r="U330" s="59"/>
    </row>
    <row r="331" ht="48" customHeight="1" spans="1:21">
      <c r="A331" s="59" t="s">
        <v>3123</v>
      </c>
      <c r="B331" s="59" t="s">
        <v>3051</v>
      </c>
      <c r="C331" s="59"/>
      <c r="D331" s="59" t="s">
        <v>3052</v>
      </c>
      <c r="E331" s="59" t="s">
        <v>3124</v>
      </c>
      <c r="F331" s="59" t="s">
        <v>3100</v>
      </c>
      <c r="G331" s="59" t="s">
        <v>3125</v>
      </c>
      <c r="H331" s="59" t="s">
        <v>3126</v>
      </c>
      <c r="I331" s="59" t="s">
        <v>48</v>
      </c>
      <c r="J331" s="59" t="s">
        <v>126</v>
      </c>
      <c r="K331" s="59" t="s">
        <v>127</v>
      </c>
      <c r="L331" s="59" t="s">
        <v>699</v>
      </c>
      <c r="M331" s="62" t="s">
        <v>129</v>
      </c>
      <c r="N331" s="62"/>
      <c r="O331" s="63" t="s">
        <v>130</v>
      </c>
      <c r="P331" s="59"/>
      <c r="Q331" s="59"/>
      <c r="R331" s="59"/>
      <c r="S331" s="59"/>
      <c r="T331" s="59"/>
      <c r="U331" s="59"/>
    </row>
    <row r="332" ht="48" customHeight="1" spans="1:21">
      <c r="A332" s="59" t="s">
        <v>3127</v>
      </c>
      <c r="B332" s="59" t="s">
        <v>3051</v>
      </c>
      <c r="C332" s="59"/>
      <c r="D332" s="59" t="s">
        <v>3052</v>
      </c>
      <c r="E332" s="59" t="s">
        <v>3128</v>
      </c>
      <c r="F332" s="59" t="s">
        <v>3100</v>
      </c>
      <c r="G332" s="59" t="s">
        <v>3129</v>
      </c>
      <c r="H332" s="59" t="s">
        <v>3130</v>
      </c>
      <c r="I332" s="59" t="s">
        <v>48</v>
      </c>
      <c r="J332" s="59" t="s">
        <v>126</v>
      </c>
      <c r="K332" s="59" t="s">
        <v>127</v>
      </c>
      <c r="L332" s="59" t="s">
        <v>699</v>
      </c>
      <c r="M332" s="62" t="s">
        <v>129</v>
      </c>
      <c r="N332" s="62"/>
      <c r="O332" s="63" t="s">
        <v>130</v>
      </c>
      <c r="P332" s="59"/>
      <c r="Q332" s="59"/>
      <c r="R332" s="59"/>
      <c r="S332" s="59"/>
      <c r="T332" s="59"/>
      <c r="U332" s="59"/>
    </row>
    <row r="333" ht="48" customHeight="1" spans="1:21">
      <c r="A333" s="59" t="s">
        <v>3131</v>
      </c>
      <c r="B333" s="59" t="s">
        <v>3051</v>
      </c>
      <c r="C333" s="59"/>
      <c r="D333" s="59" t="s">
        <v>3052</v>
      </c>
      <c r="E333" s="59" t="s">
        <v>3132</v>
      </c>
      <c r="F333" s="59" t="s">
        <v>3100</v>
      </c>
      <c r="G333" s="59" t="s">
        <v>3133</v>
      </c>
      <c r="H333" s="59" t="s">
        <v>3134</v>
      </c>
      <c r="I333" s="59" t="s">
        <v>48</v>
      </c>
      <c r="J333" s="59" t="s">
        <v>126</v>
      </c>
      <c r="K333" s="59" t="s">
        <v>127</v>
      </c>
      <c r="L333" s="59" t="s">
        <v>699</v>
      </c>
      <c r="M333" s="62" t="s">
        <v>129</v>
      </c>
      <c r="N333" s="62"/>
      <c r="O333" s="63" t="s">
        <v>130</v>
      </c>
      <c r="P333" s="59"/>
      <c r="Q333" s="59"/>
      <c r="R333" s="59"/>
      <c r="S333" s="59"/>
      <c r="T333" s="59"/>
      <c r="U333" s="59"/>
    </row>
    <row r="334" ht="48" customHeight="1" spans="1:21">
      <c r="A334" s="59" t="s">
        <v>3135</v>
      </c>
      <c r="B334" s="59" t="s">
        <v>3051</v>
      </c>
      <c r="C334" s="59"/>
      <c r="D334" s="59" t="s">
        <v>3052</v>
      </c>
      <c r="E334" s="59" t="s">
        <v>3136</v>
      </c>
      <c r="F334" s="59" t="s">
        <v>3100</v>
      </c>
      <c r="G334" s="59" t="s">
        <v>3137</v>
      </c>
      <c r="H334" s="59" t="s">
        <v>3138</v>
      </c>
      <c r="I334" s="59" t="s">
        <v>48</v>
      </c>
      <c r="J334" s="59" t="s">
        <v>126</v>
      </c>
      <c r="K334" s="59" t="s">
        <v>127</v>
      </c>
      <c r="L334" s="59" t="s">
        <v>699</v>
      </c>
      <c r="M334" s="62" t="s">
        <v>129</v>
      </c>
      <c r="N334" s="62"/>
      <c r="O334" s="63" t="s">
        <v>130</v>
      </c>
      <c r="P334" s="59"/>
      <c r="Q334" s="59"/>
      <c r="R334" s="59"/>
      <c r="S334" s="59"/>
      <c r="T334" s="59"/>
      <c r="U334" s="59"/>
    </row>
    <row r="335" ht="48" customHeight="1" spans="1:21">
      <c r="A335" s="59" t="s">
        <v>3139</v>
      </c>
      <c r="B335" s="59" t="s">
        <v>3051</v>
      </c>
      <c r="C335" s="59"/>
      <c r="D335" s="59" t="s">
        <v>3052</v>
      </c>
      <c r="E335" s="59" t="s">
        <v>3140</v>
      </c>
      <c r="F335" s="59" t="s">
        <v>3100</v>
      </c>
      <c r="G335" s="59" t="s">
        <v>3141</v>
      </c>
      <c r="H335" s="59" t="s">
        <v>3142</v>
      </c>
      <c r="I335" s="59" t="s">
        <v>48</v>
      </c>
      <c r="J335" s="59" t="s">
        <v>126</v>
      </c>
      <c r="K335" s="59" t="s">
        <v>127</v>
      </c>
      <c r="L335" s="59" t="s">
        <v>699</v>
      </c>
      <c r="M335" s="62" t="s">
        <v>129</v>
      </c>
      <c r="N335" s="62"/>
      <c r="O335" s="63" t="s">
        <v>130</v>
      </c>
      <c r="P335" s="59"/>
      <c r="Q335" s="59"/>
      <c r="R335" s="59"/>
      <c r="S335" s="59"/>
      <c r="T335" s="59"/>
      <c r="U335" s="59"/>
    </row>
    <row r="336" ht="48" customHeight="1" spans="1:21">
      <c r="A336" s="59" t="s">
        <v>3143</v>
      </c>
      <c r="B336" s="59" t="s">
        <v>3051</v>
      </c>
      <c r="C336" s="59"/>
      <c r="D336" s="59" t="s">
        <v>3052</v>
      </c>
      <c r="E336" s="59" t="s">
        <v>3144</v>
      </c>
      <c r="F336" s="59" t="s">
        <v>3100</v>
      </c>
      <c r="G336" s="59" t="s">
        <v>3145</v>
      </c>
      <c r="H336" s="59" t="s">
        <v>3146</v>
      </c>
      <c r="I336" s="59" t="s">
        <v>48</v>
      </c>
      <c r="J336" s="59" t="s">
        <v>126</v>
      </c>
      <c r="K336" s="59" t="s">
        <v>127</v>
      </c>
      <c r="L336" s="59" t="s">
        <v>699</v>
      </c>
      <c r="M336" s="62" t="s">
        <v>129</v>
      </c>
      <c r="N336" s="62"/>
      <c r="O336" s="63" t="s">
        <v>130</v>
      </c>
      <c r="P336" s="59"/>
      <c r="Q336" s="59"/>
      <c r="R336" s="59"/>
      <c r="S336" s="59"/>
      <c r="T336" s="59"/>
      <c r="U336" s="59"/>
    </row>
    <row r="337" ht="48" customHeight="1" spans="1:21">
      <c r="A337" s="59" t="s">
        <v>3147</v>
      </c>
      <c r="B337" s="59" t="s">
        <v>3051</v>
      </c>
      <c r="C337" s="59"/>
      <c r="D337" s="59" t="s">
        <v>3052</v>
      </c>
      <c r="E337" s="59" t="s">
        <v>3148</v>
      </c>
      <c r="F337" s="59" t="s">
        <v>3100</v>
      </c>
      <c r="G337" s="59" t="s">
        <v>3149</v>
      </c>
      <c r="H337" s="59" t="s">
        <v>3150</v>
      </c>
      <c r="I337" s="59" t="s">
        <v>48</v>
      </c>
      <c r="J337" s="59" t="s">
        <v>126</v>
      </c>
      <c r="K337" s="59" t="s">
        <v>127</v>
      </c>
      <c r="L337" s="59" t="s">
        <v>699</v>
      </c>
      <c r="M337" s="62" t="s">
        <v>129</v>
      </c>
      <c r="N337" s="62"/>
      <c r="O337" s="63" t="s">
        <v>130</v>
      </c>
      <c r="P337" s="59"/>
      <c r="Q337" s="59"/>
      <c r="R337" s="59"/>
      <c r="S337" s="59"/>
      <c r="T337" s="59"/>
      <c r="U337" s="59"/>
    </row>
    <row r="338" ht="48" customHeight="1" spans="1:21">
      <c r="A338" s="59" t="s">
        <v>3151</v>
      </c>
      <c r="B338" s="59" t="s">
        <v>3051</v>
      </c>
      <c r="C338" s="59"/>
      <c r="D338" s="59" t="s">
        <v>3052</v>
      </c>
      <c r="E338" s="59" t="s">
        <v>3152</v>
      </c>
      <c r="F338" s="59" t="s">
        <v>3100</v>
      </c>
      <c r="G338" s="59" t="s">
        <v>3153</v>
      </c>
      <c r="H338" s="59" t="s">
        <v>3154</v>
      </c>
      <c r="I338" s="59" t="s">
        <v>48</v>
      </c>
      <c r="J338" s="59" t="s">
        <v>126</v>
      </c>
      <c r="K338" s="59" t="s">
        <v>127</v>
      </c>
      <c r="L338" s="59" t="s">
        <v>699</v>
      </c>
      <c r="M338" s="62" t="s">
        <v>129</v>
      </c>
      <c r="N338" s="62"/>
      <c r="O338" s="63" t="s">
        <v>130</v>
      </c>
      <c r="P338" s="59"/>
      <c r="Q338" s="59"/>
      <c r="R338" s="59"/>
      <c r="S338" s="59"/>
      <c r="T338" s="59"/>
      <c r="U338" s="59"/>
    </row>
    <row r="339" ht="48" customHeight="1" spans="1:21">
      <c r="A339" s="59" t="s">
        <v>3155</v>
      </c>
      <c r="B339" s="59" t="s">
        <v>3051</v>
      </c>
      <c r="C339" s="59"/>
      <c r="D339" s="59" t="s">
        <v>3052</v>
      </c>
      <c r="E339" s="59" t="s">
        <v>3156</v>
      </c>
      <c r="F339" s="59" t="s">
        <v>3100</v>
      </c>
      <c r="G339" s="59" t="s">
        <v>3157</v>
      </c>
      <c r="H339" s="59" t="s">
        <v>3158</v>
      </c>
      <c r="I339" s="59" t="s">
        <v>48</v>
      </c>
      <c r="J339" s="59" t="s">
        <v>126</v>
      </c>
      <c r="K339" s="59" t="s">
        <v>127</v>
      </c>
      <c r="L339" s="59" t="s">
        <v>699</v>
      </c>
      <c r="M339" s="62" t="s">
        <v>129</v>
      </c>
      <c r="N339" s="62"/>
      <c r="O339" s="63" t="s">
        <v>130</v>
      </c>
      <c r="P339" s="59"/>
      <c r="Q339" s="59"/>
      <c r="R339" s="59"/>
      <c r="S339" s="59"/>
      <c r="T339" s="59"/>
      <c r="U339" s="59"/>
    </row>
    <row r="340" ht="48" customHeight="1" spans="1:21">
      <c r="A340" s="59" t="s">
        <v>3159</v>
      </c>
      <c r="B340" s="59" t="s">
        <v>3051</v>
      </c>
      <c r="C340" s="59"/>
      <c r="D340" s="59" t="s">
        <v>3052</v>
      </c>
      <c r="E340" s="59" t="s">
        <v>3160</v>
      </c>
      <c r="F340" s="59" t="s">
        <v>3100</v>
      </c>
      <c r="G340" s="59" t="s">
        <v>3161</v>
      </c>
      <c r="H340" s="59" t="s">
        <v>3162</v>
      </c>
      <c r="I340" s="59" t="s">
        <v>48</v>
      </c>
      <c r="J340" s="59" t="s">
        <v>126</v>
      </c>
      <c r="K340" s="59" t="s">
        <v>127</v>
      </c>
      <c r="L340" s="59" t="s">
        <v>699</v>
      </c>
      <c r="M340" s="62" t="s">
        <v>129</v>
      </c>
      <c r="N340" s="62"/>
      <c r="O340" s="63" t="s">
        <v>130</v>
      </c>
      <c r="P340" s="59"/>
      <c r="Q340" s="59"/>
      <c r="R340" s="59"/>
      <c r="S340" s="59"/>
      <c r="T340" s="59"/>
      <c r="U340" s="59"/>
    </row>
    <row r="341" ht="48" customHeight="1" spans="1:21">
      <c r="A341" s="59" t="s">
        <v>3163</v>
      </c>
      <c r="B341" s="59" t="s">
        <v>3051</v>
      </c>
      <c r="C341" s="59"/>
      <c r="D341" s="59" t="s">
        <v>3052</v>
      </c>
      <c r="E341" s="59" t="s">
        <v>3164</v>
      </c>
      <c r="F341" s="59" t="s">
        <v>3100</v>
      </c>
      <c r="G341" s="59" t="s">
        <v>3165</v>
      </c>
      <c r="H341" s="59" t="s">
        <v>3166</v>
      </c>
      <c r="I341" s="59" t="s">
        <v>48</v>
      </c>
      <c r="J341" s="59" t="s">
        <v>126</v>
      </c>
      <c r="K341" s="59" t="s">
        <v>127</v>
      </c>
      <c r="L341" s="59" t="s">
        <v>699</v>
      </c>
      <c r="M341" s="62" t="s">
        <v>129</v>
      </c>
      <c r="N341" s="62"/>
      <c r="O341" s="63" t="s">
        <v>130</v>
      </c>
      <c r="P341" s="59"/>
      <c r="Q341" s="59"/>
      <c r="R341" s="59"/>
      <c r="S341" s="59"/>
      <c r="T341" s="59"/>
      <c r="U341" s="59"/>
    </row>
    <row r="342" ht="48" customHeight="1" spans="1:21">
      <c r="A342" s="59" t="s">
        <v>3167</v>
      </c>
      <c r="B342" s="59" t="s">
        <v>3051</v>
      </c>
      <c r="C342" s="59"/>
      <c r="D342" s="59" t="s">
        <v>3052</v>
      </c>
      <c r="E342" s="59" t="s">
        <v>3168</v>
      </c>
      <c r="F342" s="59" t="s">
        <v>3100</v>
      </c>
      <c r="G342" s="59" t="s">
        <v>3169</v>
      </c>
      <c r="H342" s="59" t="s">
        <v>3170</v>
      </c>
      <c r="I342" s="59" t="s">
        <v>48</v>
      </c>
      <c r="J342" s="59" t="s">
        <v>126</v>
      </c>
      <c r="K342" s="59" t="s">
        <v>127</v>
      </c>
      <c r="L342" s="59" t="s">
        <v>699</v>
      </c>
      <c r="M342" s="62" t="s">
        <v>129</v>
      </c>
      <c r="N342" s="62"/>
      <c r="O342" s="63" t="s">
        <v>130</v>
      </c>
      <c r="P342" s="59"/>
      <c r="Q342" s="59"/>
      <c r="R342" s="59"/>
      <c r="S342" s="59"/>
      <c r="T342" s="59"/>
      <c r="U342" s="59"/>
    </row>
    <row r="343" ht="48" customHeight="1" spans="1:21">
      <c r="A343" s="59" t="s">
        <v>3171</v>
      </c>
      <c r="B343" s="59" t="s">
        <v>3051</v>
      </c>
      <c r="C343" s="59"/>
      <c r="D343" s="59" t="s">
        <v>3052</v>
      </c>
      <c r="E343" s="59" t="s">
        <v>3172</v>
      </c>
      <c r="F343" s="59" t="s">
        <v>3100</v>
      </c>
      <c r="G343" s="59" t="s">
        <v>3173</v>
      </c>
      <c r="H343" s="59" t="s">
        <v>3174</v>
      </c>
      <c r="I343" s="59" t="s">
        <v>48</v>
      </c>
      <c r="J343" s="59" t="s">
        <v>126</v>
      </c>
      <c r="K343" s="59" t="s">
        <v>127</v>
      </c>
      <c r="L343" s="59" t="s">
        <v>699</v>
      </c>
      <c r="M343" s="62" t="s">
        <v>129</v>
      </c>
      <c r="N343" s="62"/>
      <c r="O343" s="63" t="s">
        <v>130</v>
      </c>
      <c r="P343" s="59"/>
      <c r="Q343" s="59"/>
      <c r="R343" s="59"/>
      <c r="S343" s="59"/>
      <c r="T343" s="59"/>
      <c r="U343" s="59"/>
    </row>
    <row r="344" ht="48" customHeight="1" spans="1:21">
      <c r="A344" s="59" t="s">
        <v>3175</v>
      </c>
      <c r="B344" s="59" t="s">
        <v>3051</v>
      </c>
      <c r="C344" s="59"/>
      <c r="D344" s="59" t="s">
        <v>3052</v>
      </c>
      <c r="E344" s="59" t="s">
        <v>3176</v>
      </c>
      <c r="F344" s="59" t="s">
        <v>3100</v>
      </c>
      <c r="G344" s="59" t="s">
        <v>3177</v>
      </c>
      <c r="H344" s="59" t="s">
        <v>3178</v>
      </c>
      <c r="I344" s="59" t="s">
        <v>48</v>
      </c>
      <c r="J344" s="59" t="s">
        <v>126</v>
      </c>
      <c r="K344" s="59" t="s">
        <v>127</v>
      </c>
      <c r="L344" s="59" t="s">
        <v>699</v>
      </c>
      <c r="M344" s="62" t="s">
        <v>129</v>
      </c>
      <c r="N344" s="62"/>
      <c r="O344" s="63" t="s">
        <v>130</v>
      </c>
      <c r="P344" s="59"/>
      <c r="Q344" s="59"/>
      <c r="R344" s="59"/>
      <c r="S344" s="59"/>
      <c r="T344" s="59"/>
      <c r="U344" s="59"/>
    </row>
    <row r="345" ht="48" customHeight="1" spans="1:21">
      <c r="A345" s="59" t="s">
        <v>3179</v>
      </c>
      <c r="B345" s="59" t="s">
        <v>3051</v>
      </c>
      <c r="C345" s="59"/>
      <c r="D345" s="59" t="s">
        <v>3052</v>
      </c>
      <c r="E345" s="59" t="s">
        <v>3180</v>
      </c>
      <c r="F345" s="59" t="s">
        <v>3100</v>
      </c>
      <c r="G345" s="59" t="s">
        <v>3181</v>
      </c>
      <c r="H345" s="59" t="s">
        <v>3182</v>
      </c>
      <c r="I345" s="59" t="s">
        <v>48</v>
      </c>
      <c r="J345" s="59" t="s">
        <v>126</v>
      </c>
      <c r="K345" s="59" t="s">
        <v>127</v>
      </c>
      <c r="L345" s="59" t="s">
        <v>699</v>
      </c>
      <c r="M345" s="62" t="s">
        <v>129</v>
      </c>
      <c r="N345" s="62"/>
      <c r="O345" s="63" t="s">
        <v>130</v>
      </c>
      <c r="P345" s="59"/>
      <c r="Q345" s="59"/>
      <c r="R345" s="59"/>
      <c r="S345" s="59"/>
      <c r="T345" s="59"/>
      <c r="U345" s="59"/>
    </row>
    <row r="346" ht="48" customHeight="1" spans="1:21">
      <c r="A346" s="59" t="s">
        <v>3183</v>
      </c>
      <c r="B346" s="59" t="s">
        <v>3051</v>
      </c>
      <c r="C346" s="59"/>
      <c r="D346" s="59" t="s">
        <v>3052</v>
      </c>
      <c r="E346" s="59" t="s">
        <v>3184</v>
      </c>
      <c r="F346" s="59" t="s">
        <v>3100</v>
      </c>
      <c r="G346" s="59" t="s">
        <v>3185</v>
      </c>
      <c r="H346" s="59" t="s">
        <v>3186</v>
      </c>
      <c r="I346" s="59" t="s">
        <v>48</v>
      </c>
      <c r="J346" s="59" t="s">
        <v>126</v>
      </c>
      <c r="K346" s="59" t="s">
        <v>127</v>
      </c>
      <c r="L346" s="59" t="s">
        <v>699</v>
      </c>
      <c r="M346" s="62" t="s">
        <v>129</v>
      </c>
      <c r="N346" s="62"/>
      <c r="O346" s="63" t="s">
        <v>130</v>
      </c>
      <c r="P346" s="59"/>
      <c r="Q346" s="59"/>
      <c r="R346" s="59"/>
      <c r="S346" s="59"/>
      <c r="T346" s="59"/>
      <c r="U346" s="59"/>
    </row>
    <row r="347" ht="48" customHeight="1" spans="1:21">
      <c r="A347" s="59" t="s">
        <v>3187</v>
      </c>
      <c r="B347" s="59" t="s">
        <v>3051</v>
      </c>
      <c r="C347" s="59"/>
      <c r="D347" s="59" t="s">
        <v>3052</v>
      </c>
      <c r="E347" s="59" t="s">
        <v>3188</v>
      </c>
      <c r="F347" s="59" t="s">
        <v>3100</v>
      </c>
      <c r="G347" s="59" t="s">
        <v>3189</v>
      </c>
      <c r="H347" s="59" t="s">
        <v>3190</v>
      </c>
      <c r="I347" s="59" t="s">
        <v>48</v>
      </c>
      <c r="J347" s="59" t="s">
        <v>126</v>
      </c>
      <c r="K347" s="59" t="s">
        <v>127</v>
      </c>
      <c r="L347" s="59" t="s">
        <v>699</v>
      </c>
      <c r="M347" s="62" t="s">
        <v>129</v>
      </c>
      <c r="N347" s="62"/>
      <c r="O347" s="63" t="s">
        <v>130</v>
      </c>
      <c r="P347" s="59"/>
      <c r="Q347" s="59"/>
      <c r="R347" s="59"/>
      <c r="S347" s="59"/>
      <c r="T347" s="59"/>
      <c r="U347" s="59"/>
    </row>
    <row r="348" ht="48" customHeight="1" spans="1:21">
      <c r="A348" s="59" t="s">
        <v>3191</v>
      </c>
      <c r="B348" s="59" t="s">
        <v>3051</v>
      </c>
      <c r="C348" s="59"/>
      <c r="D348" s="59" t="s">
        <v>3052</v>
      </c>
      <c r="E348" s="59" t="s">
        <v>3192</v>
      </c>
      <c r="F348" s="59" t="s">
        <v>3100</v>
      </c>
      <c r="G348" s="59" t="s">
        <v>3193</v>
      </c>
      <c r="H348" s="59" t="s">
        <v>3194</v>
      </c>
      <c r="I348" s="59" t="s">
        <v>48</v>
      </c>
      <c r="J348" s="59" t="s">
        <v>126</v>
      </c>
      <c r="K348" s="59" t="s">
        <v>127</v>
      </c>
      <c r="L348" s="59" t="s">
        <v>699</v>
      </c>
      <c r="M348" s="62" t="s">
        <v>129</v>
      </c>
      <c r="N348" s="62"/>
      <c r="O348" s="63" t="s">
        <v>130</v>
      </c>
      <c r="P348" s="59"/>
      <c r="Q348" s="59"/>
      <c r="R348" s="59"/>
      <c r="S348" s="59"/>
      <c r="T348" s="59"/>
      <c r="U348" s="59"/>
    </row>
    <row r="349" ht="48" customHeight="1" spans="1:21">
      <c r="A349" s="59" t="s">
        <v>3195</v>
      </c>
      <c r="B349" s="59" t="s">
        <v>3051</v>
      </c>
      <c r="C349" s="59"/>
      <c r="D349" s="59" t="s">
        <v>3052</v>
      </c>
      <c r="E349" s="59" t="s">
        <v>3196</v>
      </c>
      <c r="F349" s="59" t="s">
        <v>3100</v>
      </c>
      <c r="G349" s="59" t="s">
        <v>3197</v>
      </c>
      <c r="H349" s="59" t="s">
        <v>3198</v>
      </c>
      <c r="I349" s="59" t="s">
        <v>81</v>
      </c>
      <c r="J349" s="59" t="s">
        <v>126</v>
      </c>
      <c r="K349" s="59" t="s">
        <v>127</v>
      </c>
      <c r="L349" s="59" t="s">
        <v>699</v>
      </c>
      <c r="M349" s="62" t="s">
        <v>129</v>
      </c>
      <c r="N349" s="62"/>
      <c r="O349" s="63" t="s">
        <v>130</v>
      </c>
      <c r="P349" s="59"/>
      <c r="Q349" s="59"/>
      <c r="R349" s="59"/>
      <c r="S349" s="59"/>
      <c r="T349" s="59"/>
      <c r="U349" s="59"/>
    </row>
    <row r="350" ht="48" customHeight="1" spans="1:21">
      <c r="A350" s="59" t="s">
        <v>3199</v>
      </c>
      <c r="B350" s="59" t="s">
        <v>3051</v>
      </c>
      <c r="C350" s="59"/>
      <c r="D350" s="59" t="s">
        <v>3052</v>
      </c>
      <c r="E350" s="59" t="s">
        <v>3200</v>
      </c>
      <c r="F350" s="59" t="s">
        <v>3100</v>
      </c>
      <c r="G350" s="59" t="s">
        <v>3201</v>
      </c>
      <c r="H350" s="59" t="s">
        <v>3202</v>
      </c>
      <c r="I350" s="59" t="s">
        <v>81</v>
      </c>
      <c r="J350" s="59" t="s">
        <v>126</v>
      </c>
      <c r="K350" s="59" t="s">
        <v>127</v>
      </c>
      <c r="L350" s="59" t="s">
        <v>699</v>
      </c>
      <c r="M350" s="62" t="s">
        <v>129</v>
      </c>
      <c r="N350" s="62"/>
      <c r="O350" s="63" t="s">
        <v>130</v>
      </c>
      <c r="P350" s="59"/>
      <c r="Q350" s="59"/>
      <c r="R350" s="59"/>
      <c r="S350" s="59"/>
      <c r="T350" s="59"/>
      <c r="U350" s="59"/>
    </row>
    <row r="351" ht="48" customHeight="1" spans="1:21">
      <c r="A351" s="59" t="s">
        <v>3203</v>
      </c>
      <c r="B351" s="59" t="s">
        <v>3051</v>
      </c>
      <c r="C351" s="59"/>
      <c r="D351" s="59" t="s">
        <v>3052</v>
      </c>
      <c r="E351" s="59" t="s">
        <v>3204</v>
      </c>
      <c r="F351" s="59" t="s">
        <v>3100</v>
      </c>
      <c r="G351" s="59" t="s">
        <v>3205</v>
      </c>
      <c r="H351" s="59" t="s">
        <v>3206</v>
      </c>
      <c r="I351" s="59" t="s">
        <v>48</v>
      </c>
      <c r="J351" s="59" t="s">
        <v>126</v>
      </c>
      <c r="K351" s="59" t="s">
        <v>127</v>
      </c>
      <c r="L351" s="59" t="s">
        <v>699</v>
      </c>
      <c r="M351" s="62" t="s">
        <v>129</v>
      </c>
      <c r="N351" s="62"/>
      <c r="O351" s="63" t="s">
        <v>130</v>
      </c>
      <c r="P351" s="59"/>
      <c r="Q351" s="59"/>
      <c r="R351" s="59"/>
      <c r="S351" s="59"/>
      <c r="T351" s="59"/>
      <c r="U351" s="59"/>
    </row>
    <row r="352" ht="48" customHeight="1" spans="1:21">
      <c r="A352" s="59" t="s">
        <v>3207</v>
      </c>
      <c r="B352" s="59" t="s">
        <v>3051</v>
      </c>
      <c r="C352" s="59"/>
      <c r="D352" s="59" t="s">
        <v>3052</v>
      </c>
      <c r="E352" s="59" t="s">
        <v>3208</v>
      </c>
      <c r="F352" s="59" t="s">
        <v>3100</v>
      </c>
      <c r="G352" s="59" t="s">
        <v>3209</v>
      </c>
      <c r="H352" s="59" t="s">
        <v>3210</v>
      </c>
      <c r="I352" s="59" t="s">
        <v>48</v>
      </c>
      <c r="J352" s="59" t="s">
        <v>126</v>
      </c>
      <c r="K352" s="59" t="s">
        <v>127</v>
      </c>
      <c r="L352" s="59" t="s">
        <v>699</v>
      </c>
      <c r="M352" s="62" t="s">
        <v>129</v>
      </c>
      <c r="N352" s="62"/>
      <c r="O352" s="63" t="s">
        <v>130</v>
      </c>
      <c r="P352" s="59"/>
      <c r="Q352" s="59"/>
      <c r="R352" s="59"/>
      <c r="S352" s="59"/>
      <c r="T352" s="59"/>
      <c r="U352" s="59"/>
    </row>
    <row r="353" ht="48" customHeight="1" spans="1:21">
      <c r="A353" s="59" t="s">
        <v>3211</v>
      </c>
      <c r="B353" s="59" t="s">
        <v>3051</v>
      </c>
      <c r="C353" s="59"/>
      <c r="D353" s="59" t="s">
        <v>3052</v>
      </c>
      <c r="E353" s="59" t="s">
        <v>3212</v>
      </c>
      <c r="F353" s="59" t="s">
        <v>3100</v>
      </c>
      <c r="G353" s="59" t="s">
        <v>3213</v>
      </c>
      <c r="H353" s="59" t="s">
        <v>3214</v>
      </c>
      <c r="I353" s="59" t="s">
        <v>48</v>
      </c>
      <c r="J353" s="59" t="s">
        <v>126</v>
      </c>
      <c r="K353" s="59" t="s">
        <v>127</v>
      </c>
      <c r="L353" s="59" t="s">
        <v>699</v>
      </c>
      <c r="M353" s="62" t="s">
        <v>129</v>
      </c>
      <c r="N353" s="62"/>
      <c r="O353" s="63" t="s">
        <v>130</v>
      </c>
      <c r="P353" s="59"/>
      <c r="Q353" s="59"/>
      <c r="R353" s="59"/>
      <c r="S353" s="59"/>
      <c r="T353" s="59"/>
      <c r="U353" s="59"/>
    </row>
    <row r="354" ht="48" customHeight="1" spans="1:21">
      <c r="A354" s="59" t="s">
        <v>3215</v>
      </c>
      <c r="B354" s="59" t="s">
        <v>3051</v>
      </c>
      <c r="C354" s="59"/>
      <c r="D354" s="59" t="s">
        <v>3052</v>
      </c>
      <c r="E354" s="59" t="s">
        <v>3216</v>
      </c>
      <c r="F354" s="59" t="s">
        <v>3100</v>
      </c>
      <c r="G354" s="59" t="s">
        <v>3217</v>
      </c>
      <c r="H354" s="59" t="s">
        <v>3218</v>
      </c>
      <c r="I354" s="59" t="s">
        <v>48</v>
      </c>
      <c r="J354" s="59" t="s">
        <v>126</v>
      </c>
      <c r="K354" s="59" t="s">
        <v>127</v>
      </c>
      <c r="L354" s="59" t="s">
        <v>699</v>
      </c>
      <c r="M354" s="62" t="s">
        <v>129</v>
      </c>
      <c r="N354" s="62"/>
      <c r="O354" s="63" t="s">
        <v>130</v>
      </c>
      <c r="P354" s="59"/>
      <c r="Q354" s="59"/>
      <c r="R354" s="59"/>
      <c r="S354" s="59"/>
      <c r="T354" s="59"/>
      <c r="U354" s="59"/>
    </row>
    <row r="355" ht="48" customHeight="1" spans="1:21">
      <c r="A355" s="59" t="s">
        <v>3219</v>
      </c>
      <c r="B355" s="59" t="s">
        <v>3051</v>
      </c>
      <c r="C355" s="59"/>
      <c r="D355" s="59" t="s">
        <v>3052</v>
      </c>
      <c r="E355" s="59" t="s">
        <v>3220</v>
      </c>
      <c r="F355" s="59" t="s">
        <v>3100</v>
      </c>
      <c r="G355" s="59" t="s">
        <v>3221</v>
      </c>
      <c r="H355" s="59" t="s">
        <v>3222</v>
      </c>
      <c r="I355" s="59" t="s">
        <v>48</v>
      </c>
      <c r="J355" s="59" t="s">
        <v>126</v>
      </c>
      <c r="K355" s="59" t="s">
        <v>127</v>
      </c>
      <c r="L355" s="59" t="s">
        <v>699</v>
      </c>
      <c r="M355" s="62" t="s">
        <v>129</v>
      </c>
      <c r="N355" s="62"/>
      <c r="O355" s="63" t="s">
        <v>130</v>
      </c>
      <c r="P355" s="59"/>
      <c r="Q355" s="59"/>
      <c r="R355" s="59"/>
      <c r="S355" s="59"/>
      <c r="T355" s="59"/>
      <c r="U355" s="59"/>
    </row>
    <row r="356" ht="48" customHeight="1" spans="1:21">
      <c r="A356" s="59" t="s">
        <v>3223</v>
      </c>
      <c r="B356" s="59" t="s">
        <v>3051</v>
      </c>
      <c r="C356" s="59"/>
      <c r="D356" s="59" t="s">
        <v>3052</v>
      </c>
      <c r="E356" s="59" t="s">
        <v>3224</v>
      </c>
      <c r="F356" s="59" t="s">
        <v>3100</v>
      </c>
      <c r="G356" s="59" t="s">
        <v>3225</v>
      </c>
      <c r="H356" s="59" t="s">
        <v>3226</v>
      </c>
      <c r="I356" s="59" t="s">
        <v>48</v>
      </c>
      <c r="J356" s="59" t="s">
        <v>126</v>
      </c>
      <c r="K356" s="59" t="s">
        <v>127</v>
      </c>
      <c r="L356" s="59" t="s">
        <v>699</v>
      </c>
      <c r="M356" s="62" t="s">
        <v>129</v>
      </c>
      <c r="N356" s="62"/>
      <c r="O356" s="63" t="s">
        <v>130</v>
      </c>
      <c r="P356" s="59"/>
      <c r="Q356" s="59"/>
      <c r="R356" s="59"/>
      <c r="S356" s="59"/>
      <c r="T356" s="59"/>
      <c r="U356" s="59"/>
    </row>
    <row r="357" ht="48" customHeight="1" spans="1:21">
      <c r="A357" s="59" t="s">
        <v>3227</v>
      </c>
      <c r="B357" s="59" t="s">
        <v>3051</v>
      </c>
      <c r="C357" s="59"/>
      <c r="D357" s="59" t="s">
        <v>3052</v>
      </c>
      <c r="E357" s="59" t="s">
        <v>3228</v>
      </c>
      <c r="F357" s="59" t="s">
        <v>3100</v>
      </c>
      <c r="G357" s="59" t="s">
        <v>3229</v>
      </c>
      <c r="H357" s="59" t="s">
        <v>3230</v>
      </c>
      <c r="I357" s="59" t="s">
        <v>48</v>
      </c>
      <c r="J357" s="59" t="s">
        <v>126</v>
      </c>
      <c r="K357" s="59" t="s">
        <v>127</v>
      </c>
      <c r="L357" s="59" t="s">
        <v>699</v>
      </c>
      <c r="M357" s="62" t="s">
        <v>129</v>
      </c>
      <c r="N357" s="62"/>
      <c r="O357" s="63" t="s">
        <v>130</v>
      </c>
      <c r="P357" s="59"/>
      <c r="Q357" s="59"/>
      <c r="R357" s="59"/>
      <c r="S357" s="59"/>
      <c r="T357" s="59"/>
      <c r="U357" s="59"/>
    </row>
    <row r="358" ht="48" customHeight="1" spans="1:21">
      <c r="A358" s="59" t="s">
        <v>3231</v>
      </c>
      <c r="B358" s="59" t="s">
        <v>3051</v>
      </c>
      <c r="C358" s="59"/>
      <c r="D358" s="59" t="s">
        <v>3052</v>
      </c>
      <c r="E358" s="59" t="s">
        <v>3232</v>
      </c>
      <c r="F358" s="59" t="s">
        <v>3100</v>
      </c>
      <c r="G358" s="59" t="s">
        <v>3233</v>
      </c>
      <c r="H358" s="59" t="s">
        <v>3234</v>
      </c>
      <c r="I358" s="59" t="s">
        <v>48</v>
      </c>
      <c r="J358" s="59" t="s">
        <v>126</v>
      </c>
      <c r="K358" s="59" t="s">
        <v>127</v>
      </c>
      <c r="L358" s="59" t="s">
        <v>699</v>
      </c>
      <c r="M358" s="62" t="s">
        <v>129</v>
      </c>
      <c r="N358" s="62"/>
      <c r="O358" s="63" t="s">
        <v>130</v>
      </c>
      <c r="P358" s="59"/>
      <c r="Q358" s="59"/>
      <c r="R358" s="59"/>
      <c r="S358" s="59"/>
      <c r="T358" s="59"/>
      <c r="U358" s="59"/>
    </row>
    <row r="359" ht="48" customHeight="1" spans="1:21">
      <c r="A359" s="59" t="s">
        <v>3235</v>
      </c>
      <c r="B359" s="59" t="s">
        <v>3051</v>
      </c>
      <c r="C359" s="59"/>
      <c r="D359" s="59" t="s">
        <v>3052</v>
      </c>
      <c r="E359" s="59" t="s">
        <v>3236</v>
      </c>
      <c r="F359" s="59" t="s">
        <v>3100</v>
      </c>
      <c r="G359" s="59" t="s">
        <v>3237</v>
      </c>
      <c r="H359" s="59" t="s">
        <v>3238</v>
      </c>
      <c r="I359" s="59" t="s">
        <v>48</v>
      </c>
      <c r="J359" s="59" t="s">
        <v>126</v>
      </c>
      <c r="K359" s="59" t="s">
        <v>127</v>
      </c>
      <c r="L359" s="59" t="s">
        <v>699</v>
      </c>
      <c r="M359" s="62" t="s">
        <v>129</v>
      </c>
      <c r="N359" s="62"/>
      <c r="O359" s="63" t="s">
        <v>130</v>
      </c>
      <c r="P359" s="59"/>
      <c r="Q359" s="59"/>
      <c r="R359" s="59"/>
      <c r="S359" s="59"/>
      <c r="T359" s="59"/>
      <c r="U359" s="59"/>
    </row>
    <row r="360" ht="48" customHeight="1" spans="1:21">
      <c r="A360" s="59" t="s">
        <v>3239</v>
      </c>
      <c r="B360" s="59" t="s">
        <v>3051</v>
      </c>
      <c r="C360" s="59"/>
      <c r="D360" s="59" t="s">
        <v>3052</v>
      </c>
      <c r="E360" s="59" t="s">
        <v>3240</v>
      </c>
      <c r="F360" s="59" t="s">
        <v>3100</v>
      </c>
      <c r="G360" s="59" t="s">
        <v>3241</v>
      </c>
      <c r="H360" s="59" t="s">
        <v>3242</v>
      </c>
      <c r="I360" s="59" t="s">
        <v>48</v>
      </c>
      <c r="J360" s="59" t="s">
        <v>126</v>
      </c>
      <c r="K360" s="59" t="s">
        <v>127</v>
      </c>
      <c r="L360" s="59" t="s">
        <v>699</v>
      </c>
      <c r="M360" s="62" t="s">
        <v>129</v>
      </c>
      <c r="N360" s="62"/>
      <c r="O360" s="63" t="s">
        <v>130</v>
      </c>
      <c r="P360" s="59"/>
      <c r="Q360" s="59"/>
      <c r="R360" s="59"/>
      <c r="S360" s="59"/>
      <c r="T360" s="59"/>
      <c r="U360" s="59"/>
    </row>
    <row r="361" ht="48" customHeight="1" spans="1:21">
      <c r="A361" s="59" t="s">
        <v>3243</v>
      </c>
      <c r="B361" s="59" t="s">
        <v>3051</v>
      </c>
      <c r="C361" s="59"/>
      <c r="D361" s="59" t="s">
        <v>3052</v>
      </c>
      <c r="E361" s="59" t="s">
        <v>3244</v>
      </c>
      <c r="F361" s="59" t="s">
        <v>3100</v>
      </c>
      <c r="G361" s="59" t="s">
        <v>3245</v>
      </c>
      <c r="H361" s="59" t="s">
        <v>3246</v>
      </c>
      <c r="I361" s="59" t="s">
        <v>48</v>
      </c>
      <c r="J361" s="59" t="s">
        <v>126</v>
      </c>
      <c r="K361" s="59" t="s">
        <v>127</v>
      </c>
      <c r="L361" s="59" t="s">
        <v>699</v>
      </c>
      <c r="M361" s="62" t="s">
        <v>129</v>
      </c>
      <c r="N361" s="62"/>
      <c r="O361" s="63" t="s">
        <v>130</v>
      </c>
      <c r="P361" s="59"/>
      <c r="Q361" s="59"/>
      <c r="R361" s="59"/>
      <c r="S361" s="59"/>
      <c r="T361" s="59"/>
      <c r="U361" s="59"/>
    </row>
    <row r="362" ht="48" customHeight="1" spans="1:21">
      <c r="A362" s="59" t="s">
        <v>3247</v>
      </c>
      <c r="B362" s="59" t="s">
        <v>3051</v>
      </c>
      <c r="C362" s="59"/>
      <c r="D362" s="59" t="s">
        <v>3052</v>
      </c>
      <c r="E362" s="59" t="s">
        <v>3248</v>
      </c>
      <c r="F362" s="59" t="s">
        <v>3100</v>
      </c>
      <c r="G362" s="59" t="s">
        <v>3249</v>
      </c>
      <c r="H362" s="59" t="s">
        <v>3250</v>
      </c>
      <c r="I362" s="59" t="s">
        <v>48</v>
      </c>
      <c r="J362" s="59" t="s">
        <v>126</v>
      </c>
      <c r="K362" s="59" t="s">
        <v>127</v>
      </c>
      <c r="L362" s="59" t="s">
        <v>699</v>
      </c>
      <c r="M362" s="62" t="s">
        <v>129</v>
      </c>
      <c r="N362" s="62"/>
      <c r="O362" s="63" t="s">
        <v>130</v>
      </c>
      <c r="P362" s="59"/>
      <c r="Q362" s="59"/>
      <c r="R362" s="59"/>
      <c r="S362" s="59"/>
      <c r="T362" s="59"/>
      <c r="U362" s="59"/>
    </row>
    <row r="363" ht="48" customHeight="1" spans="1:21">
      <c r="A363" s="59" t="s">
        <v>3251</v>
      </c>
      <c r="B363" s="59" t="s">
        <v>3051</v>
      </c>
      <c r="C363" s="59"/>
      <c r="D363" s="59" t="s">
        <v>3052</v>
      </c>
      <c r="E363" s="59" t="s">
        <v>3252</v>
      </c>
      <c r="F363" s="59" t="s">
        <v>3100</v>
      </c>
      <c r="G363" s="59" t="s">
        <v>3253</v>
      </c>
      <c r="H363" s="59" t="s">
        <v>3254</v>
      </c>
      <c r="I363" s="59" t="s">
        <v>48</v>
      </c>
      <c r="J363" s="59" t="s">
        <v>126</v>
      </c>
      <c r="K363" s="59" t="s">
        <v>127</v>
      </c>
      <c r="L363" s="59" t="s">
        <v>699</v>
      </c>
      <c r="M363" s="62" t="s">
        <v>129</v>
      </c>
      <c r="N363" s="62"/>
      <c r="O363" s="63" t="s">
        <v>130</v>
      </c>
      <c r="P363" s="59"/>
      <c r="Q363" s="59"/>
      <c r="R363" s="59"/>
      <c r="S363" s="59"/>
      <c r="T363" s="59"/>
      <c r="U363" s="59"/>
    </row>
    <row r="364" ht="48" customHeight="1" spans="1:21">
      <c r="A364" s="59" t="s">
        <v>3255</v>
      </c>
      <c r="B364" s="59" t="s">
        <v>3051</v>
      </c>
      <c r="C364" s="59"/>
      <c r="D364" s="59" t="s">
        <v>3052</v>
      </c>
      <c r="E364" s="59" t="s">
        <v>3256</v>
      </c>
      <c r="F364" s="59" t="s">
        <v>3100</v>
      </c>
      <c r="G364" s="59" t="s">
        <v>3257</v>
      </c>
      <c r="H364" s="59" t="s">
        <v>3258</v>
      </c>
      <c r="I364" s="59" t="s">
        <v>48</v>
      </c>
      <c r="J364" s="59" t="s">
        <v>126</v>
      </c>
      <c r="K364" s="59" t="s">
        <v>127</v>
      </c>
      <c r="L364" s="59" t="s">
        <v>699</v>
      </c>
      <c r="M364" s="62" t="s">
        <v>129</v>
      </c>
      <c r="N364" s="62"/>
      <c r="O364" s="63" t="s">
        <v>130</v>
      </c>
      <c r="P364" s="59"/>
      <c r="Q364" s="59"/>
      <c r="R364" s="59"/>
      <c r="S364" s="59"/>
      <c r="T364" s="59"/>
      <c r="U364" s="59"/>
    </row>
    <row r="365" ht="48" customHeight="1" spans="1:21">
      <c r="A365" s="59" t="s">
        <v>3259</v>
      </c>
      <c r="B365" s="59" t="s">
        <v>3051</v>
      </c>
      <c r="C365" s="59"/>
      <c r="D365" s="59" t="s">
        <v>3052</v>
      </c>
      <c r="E365" s="59" t="s">
        <v>3260</v>
      </c>
      <c r="F365" s="59" t="s">
        <v>3100</v>
      </c>
      <c r="G365" s="59" t="s">
        <v>3261</v>
      </c>
      <c r="H365" s="59" t="s">
        <v>3262</v>
      </c>
      <c r="I365" s="59" t="s">
        <v>48</v>
      </c>
      <c r="J365" s="59" t="s">
        <v>126</v>
      </c>
      <c r="K365" s="59" t="s">
        <v>127</v>
      </c>
      <c r="L365" s="59" t="s">
        <v>699</v>
      </c>
      <c r="M365" s="62" t="s">
        <v>129</v>
      </c>
      <c r="N365" s="62"/>
      <c r="O365" s="63" t="s">
        <v>130</v>
      </c>
      <c r="P365" s="59"/>
      <c r="Q365" s="59"/>
      <c r="R365" s="59"/>
      <c r="S365" s="59"/>
      <c r="T365" s="59"/>
      <c r="U365" s="59"/>
    </row>
    <row r="366" ht="48" customHeight="1" spans="1:21">
      <c r="A366" s="59" t="s">
        <v>3263</v>
      </c>
      <c r="B366" s="59" t="s">
        <v>3051</v>
      </c>
      <c r="C366" s="59"/>
      <c r="D366" s="59" t="s">
        <v>3052</v>
      </c>
      <c r="E366" s="59" t="s">
        <v>3264</v>
      </c>
      <c r="F366" s="59" t="s">
        <v>3100</v>
      </c>
      <c r="G366" s="59" t="s">
        <v>3265</v>
      </c>
      <c r="H366" s="59" t="s">
        <v>3266</v>
      </c>
      <c r="I366" s="59" t="s">
        <v>48</v>
      </c>
      <c r="J366" s="59" t="s">
        <v>126</v>
      </c>
      <c r="K366" s="59" t="s">
        <v>127</v>
      </c>
      <c r="L366" s="59" t="s">
        <v>699</v>
      </c>
      <c r="M366" s="62" t="s">
        <v>129</v>
      </c>
      <c r="N366" s="62"/>
      <c r="O366" s="63" t="s">
        <v>130</v>
      </c>
      <c r="P366" s="59"/>
      <c r="Q366" s="59"/>
      <c r="R366" s="59"/>
      <c r="S366" s="59"/>
      <c r="T366" s="59"/>
      <c r="U366" s="59"/>
    </row>
    <row r="367" ht="48" customHeight="1" spans="1:21">
      <c r="A367" s="59" t="s">
        <v>3267</v>
      </c>
      <c r="B367" s="59" t="s">
        <v>3051</v>
      </c>
      <c r="C367" s="59"/>
      <c r="D367" s="59" t="s">
        <v>3052</v>
      </c>
      <c r="E367" s="59" t="s">
        <v>3268</v>
      </c>
      <c r="F367" s="59" t="s">
        <v>3100</v>
      </c>
      <c r="G367" s="59" t="s">
        <v>3269</v>
      </c>
      <c r="H367" s="59" t="s">
        <v>3270</v>
      </c>
      <c r="I367" s="59" t="s">
        <v>48</v>
      </c>
      <c r="J367" s="59" t="s">
        <v>126</v>
      </c>
      <c r="K367" s="59" t="s">
        <v>127</v>
      </c>
      <c r="L367" s="59" t="s">
        <v>699</v>
      </c>
      <c r="M367" s="62" t="s">
        <v>129</v>
      </c>
      <c r="N367" s="62"/>
      <c r="O367" s="63" t="s">
        <v>130</v>
      </c>
      <c r="P367" s="59"/>
      <c r="Q367" s="59"/>
      <c r="R367" s="59"/>
      <c r="S367" s="59"/>
      <c r="T367" s="59"/>
      <c r="U367" s="59"/>
    </row>
    <row r="368" ht="48" customHeight="1" spans="1:21">
      <c r="A368" s="59" t="s">
        <v>3271</v>
      </c>
      <c r="B368" s="59" t="s">
        <v>3051</v>
      </c>
      <c r="C368" s="59"/>
      <c r="D368" s="59" t="s">
        <v>3052</v>
      </c>
      <c r="E368" s="59" t="s">
        <v>3272</v>
      </c>
      <c r="F368" s="59" t="s">
        <v>3100</v>
      </c>
      <c r="G368" s="59" t="s">
        <v>3273</v>
      </c>
      <c r="H368" s="59" t="s">
        <v>3274</v>
      </c>
      <c r="I368" s="59" t="s">
        <v>48</v>
      </c>
      <c r="J368" s="59" t="s">
        <v>126</v>
      </c>
      <c r="K368" s="59" t="s">
        <v>127</v>
      </c>
      <c r="L368" s="59" t="s">
        <v>699</v>
      </c>
      <c r="M368" s="62" t="s">
        <v>129</v>
      </c>
      <c r="N368" s="62"/>
      <c r="O368" s="63" t="s">
        <v>130</v>
      </c>
      <c r="P368" s="59"/>
      <c r="Q368" s="59"/>
      <c r="R368" s="59"/>
      <c r="S368" s="59"/>
      <c r="T368" s="59"/>
      <c r="U368" s="59"/>
    </row>
    <row r="369" ht="48" customHeight="1" spans="1:21">
      <c r="A369" s="59" t="s">
        <v>3275</v>
      </c>
      <c r="B369" s="59" t="s">
        <v>3051</v>
      </c>
      <c r="C369" s="59"/>
      <c r="D369" s="59" t="s">
        <v>3052</v>
      </c>
      <c r="E369" s="59" t="s">
        <v>3276</v>
      </c>
      <c r="F369" s="59" t="s">
        <v>3100</v>
      </c>
      <c r="G369" s="59" t="s">
        <v>3277</v>
      </c>
      <c r="H369" s="59" t="s">
        <v>3278</v>
      </c>
      <c r="I369" s="59" t="s">
        <v>48</v>
      </c>
      <c r="J369" s="59" t="s">
        <v>126</v>
      </c>
      <c r="K369" s="59" t="s">
        <v>127</v>
      </c>
      <c r="L369" s="59" t="s">
        <v>699</v>
      </c>
      <c r="M369" s="62" t="s">
        <v>129</v>
      </c>
      <c r="N369" s="62"/>
      <c r="O369" s="63" t="s">
        <v>130</v>
      </c>
      <c r="P369" s="59"/>
      <c r="Q369" s="59"/>
      <c r="R369" s="59"/>
      <c r="S369" s="59"/>
      <c r="T369" s="59"/>
      <c r="U369" s="59"/>
    </row>
    <row r="370" ht="48" customHeight="1" spans="1:21">
      <c r="A370" s="59" t="s">
        <v>3279</v>
      </c>
      <c r="B370" s="59" t="s">
        <v>3051</v>
      </c>
      <c r="C370" s="59"/>
      <c r="D370" s="59" t="s">
        <v>3052</v>
      </c>
      <c r="E370" s="59" t="s">
        <v>3280</v>
      </c>
      <c r="F370" s="59" t="s">
        <v>3100</v>
      </c>
      <c r="G370" s="59" t="s">
        <v>3281</v>
      </c>
      <c r="H370" s="59" t="s">
        <v>3282</v>
      </c>
      <c r="I370" s="59" t="s">
        <v>48</v>
      </c>
      <c r="J370" s="59" t="s">
        <v>126</v>
      </c>
      <c r="K370" s="59" t="s">
        <v>127</v>
      </c>
      <c r="L370" s="59" t="s">
        <v>699</v>
      </c>
      <c r="M370" s="62" t="s">
        <v>129</v>
      </c>
      <c r="N370" s="62"/>
      <c r="O370" s="63" t="s">
        <v>130</v>
      </c>
      <c r="P370" s="59"/>
      <c r="Q370" s="59"/>
      <c r="R370" s="59"/>
      <c r="S370" s="59"/>
      <c r="T370" s="59"/>
      <c r="U370" s="59"/>
    </row>
    <row r="371" ht="48" customHeight="1" spans="1:21">
      <c r="A371" s="59" t="s">
        <v>3283</v>
      </c>
      <c r="B371" s="59" t="s">
        <v>3051</v>
      </c>
      <c r="C371" s="59"/>
      <c r="D371" s="59" t="s">
        <v>3052</v>
      </c>
      <c r="E371" s="59" t="s">
        <v>3284</v>
      </c>
      <c r="F371" s="59" t="s">
        <v>3100</v>
      </c>
      <c r="G371" s="59" t="s">
        <v>3285</v>
      </c>
      <c r="H371" s="59" t="s">
        <v>3286</v>
      </c>
      <c r="I371" s="59" t="s">
        <v>81</v>
      </c>
      <c r="J371" s="59" t="s">
        <v>126</v>
      </c>
      <c r="K371" s="59" t="s">
        <v>127</v>
      </c>
      <c r="L371" s="59" t="s">
        <v>699</v>
      </c>
      <c r="M371" s="62" t="s">
        <v>129</v>
      </c>
      <c r="N371" s="62"/>
      <c r="O371" s="63" t="s">
        <v>130</v>
      </c>
      <c r="P371" s="59"/>
      <c r="Q371" s="59"/>
      <c r="R371" s="59"/>
      <c r="S371" s="59"/>
      <c r="T371" s="59"/>
      <c r="U371" s="59"/>
    </row>
    <row r="372" ht="48" customHeight="1" spans="1:21">
      <c r="A372" s="59" t="s">
        <v>3287</v>
      </c>
      <c r="B372" s="59" t="s">
        <v>3051</v>
      </c>
      <c r="C372" s="59"/>
      <c r="D372" s="59" t="s">
        <v>3052</v>
      </c>
      <c r="E372" s="59" t="s">
        <v>3288</v>
      </c>
      <c r="F372" s="59" t="s">
        <v>3100</v>
      </c>
      <c r="G372" s="59" t="s">
        <v>3289</v>
      </c>
      <c r="H372" s="59" t="s">
        <v>3290</v>
      </c>
      <c r="I372" s="59" t="s">
        <v>81</v>
      </c>
      <c r="J372" s="59" t="s">
        <v>126</v>
      </c>
      <c r="K372" s="59" t="s">
        <v>127</v>
      </c>
      <c r="L372" s="59" t="s">
        <v>699</v>
      </c>
      <c r="M372" s="62" t="s">
        <v>129</v>
      </c>
      <c r="N372" s="62"/>
      <c r="O372" s="63" t="s">
        <v>130</v>
      </c>
      <c r="P372" s="59"/>
      <c r="Q372" s="59"/>
      <c r="R372" s="59"/>
      <c r="S372" s="59"/>
      <c r="T372" s="59"/>
      <c r="U372" s="59"/>
    </row>
    <row r="373" ht="120.6" customHeight="1" spans="1:21">
      <c r="A373" s="59" t="s">
        <v>3291</v>
      </c>
      <c r="B373" s="59" t="s">
        <v>3051</v>
      </c>
      <c r="C373" s="59"/>
      <c r="D373" s="59" t="s">
        <v>3052</v>
      </c>
      <c r="E373" s="59" t="s">
        <v>3292</v>
      </c>
      <c r="F373" s="59" t="s">
        <v>3100</v>
      </c>
      <c r="G373" s="59" t="s">
        <v>3293</v>
      </c>
      <c r="H373" s="59" t="s">
        <v>3294</v>
      </c>
      <c r="I373" s="59" t="s">
        <v>81</v>
      </c>
      <c r="J373" s="59" t="s">
        <v>126</v>
      </c>
      <c r="K373" s="59" t="s">
        <v>127</v>
      </c>
      <c r="L373" s="59" t="s">
        <v>699</v>
      </c>
      <c r="M373" s="62" t="s">
        <v>129</v>
      </c>
      <c r="N373" s="62"/>
      <c r="O373" s="63" t="s">
        <v>130</v>
      </c>
      <c r="P373" s="59"/>
      <c r="Q373" s="59"/>
      <c r="R373" s="59"/>
      <c r="S373" s="59"/>
      <c r="T373" s="59"/>
      <c r="U373" s="59"/>
    </row>
    <row r="374" ht="96.95" customHeight="1" spans="1:21">
      <c r="A374" s="59" t="s">
        <v>3295</v>
      </c>
      <c r="B374" s="59" t="s">
        <v>3051</v>
      </c>
      <c r="C374" s="59"/>
      <c r="D374" s="59" t="s">
        <v>3052</v>
      </c>
      <c r="E374" s="59" t="s">
        <v>3296</v>
      </c>
      <c r="F374" s="59" t="s">
        <v>3100</v>
      </c>
      <c r="G374" s="59" t="s">
        <v>3297</v>
      </c>
      <c r="H374" s="59" t="s">
        <v>3298</v>
      </c>
      <c r="I374" s="59" t="s">
        <v>81</v>
      </c>
      <c r="J374" s="59" t="s">
        <v>126</v>
      </c>
      <c r="K374" s="59" t="s">
        <v>127</v>
      </c>
      <c r="L374" s="59" t="s">
        <v>699</v>
      </c>
      <c r="M374" s="62" t="s">
        <v>129</v>
      </c>
      <c r="N374" s="62"/>
      <c r="O374" s="63" t="s">
        <v>130</v>
      </c>
      <c r="P374" s="59"/>
      <c r="Q374" s="59"/>
      <c r="R374" s="59"/>
      <c r="S374" s="59"/>
      <c r="T374" s="59"/>
      <c r="U374" s="59"/>
    </row>
    <row r="375" ht="48" customHeight="1" spans="1:21">
      <c r="A375" s="59" t="s">
        <v>3299</v>
      </c>
      <c r="B375" s="59" t="s">
        <v>3051</v>
      </c>
      <c r="C375" s="59"/>
      <c r="D375" s="59" t="s">
        <v>3052</v>
      </c>
      <c r="E375" s="59" t="s">
        <v>3300</v>
      </c>
      <c r="F375" s="59" t="s">
        <v>3100</v>
      </c>
      <c r="G375" s="59" t="s">
        <v>3301</v>
      </c>
      <c r="H375" s="59" t="s">
        <v>3302</v>
      </c>
      <c r="I375" s="59" t="s">
        <v>81</v>
      </c>
      <c r="J375" s="59" t="s">
        <v>126</v>
      </c>
      <c r="K375" s="59" t="s">
        <v>127</v>
      </c>
      <c r="L375" s="59" t="s">
        <v>699</v>
      </c>
      <c r="M375" s="62" t="s">
        <v>129</v>
      </c>
      <c r="N375" s="62"/>
      <c r="O375" s="63" t="s">
        <v>130</v>
      </c>
      <c r="P375" s="59"/>
      <c r="Q375" s="59"/>
      <c r="R375" s="59"/>
      <c r="S375" s="59"/>
      <c r="T375" s="59"/>
      <c r="U375" s="59"/>
    </row>
    <row r="376" ht="149.45" customHeight="1" spans="1:21">
      <c r="A376" s="59" t="s">
        <v>3303</v>
      </c>
      <c r="B376" s="59" t="s">
        <v>3051</v>
      </c>
      <c r="C376" s="59"/>
      <c r="D376" s="59" t="s">
        <v>3052</v>
      </c>
      <c r="E376" s="59" t="s">
        <v>3304</v>
      </c>
      <c r="F376" s="59" t="s">
        <v>3100</v>
      </c>
      <c r="G376" s="59" t="s">
        <v>3305</v>
      </c>
      <c r="H376" s="59" t="s">
        <v>3306</v>
      </c>
      <c r="I376" s="59" t="s">
        <v>81</v>
      </c>
      <c r="J376" s="59" t="s">
        <v>126</v>
      </c>
      <c r="K376" s="59" t="s">
        <v>127</v>
      </c>
      <c r="L376" s="59" t="s">
        <v>699</v>
      </c>
      <c r="M376" s="62" t="s">
        <v>129</v>
      </c>
      <c r="N376" s="62"/>
      <c r="O376" s="63" t="s">
        <v>130</v>
      </c>
      <c r="P376" s="59"/>
      <c r="Q376" s="59"/>
      <c r="R376" s="59"/>
      <c r="S376" s="59"/>
      <c r="T376" s="59"/>
      <c r="U376" s="59"/>
    </row>
    <row r="377" ht="48" customHeight="1" spans="1:21">
      <c r="A377" s="59" t="s">
        <v>3307</v>
      </c>
      <c r="B377" s="59" t="s">
        <v>3051</v>
      </c>
      <c r="C377" s="59"/>
      <c r="D377" s="59" t="s">
        <v>3052</v>
      </c>
      <c r="E377" s="59" t="s">
        <v>3308</v>
      </c>
      <c r="F377" s="59" t="s">
        <v>3100</v>
      </c>
      <c r="G377" s="59" t="s">
        <v>3309</v>
      </c>
      <c r="H377" s="59" t="s">
        <v>3310</v>
      </c>
      <c r="I377" s="59" t="s">
        <v>48</v>
      </c>
      <c r="J377" s="59" t="s">
        <v>126</v>
      </c>
      <c r="K377" s="59" t="s">
        <v>127</v>
      </c>
      <c r="L377" s="59" t="s">
        <v>699</v>
      </c>
      <c r="M377" s="62" t="s">
        <v>129</v>
      </c>
      <c r="N377" s="62"/>
      <c r="O377" s="63" t="s">
        <v>130</v>
      </c>
      <c r="P377" s="59"/>
      <c r="Q377" s="59"/>
      <c r="R377" s="59"/>
      <c r="S377" s="59"/>
      <c r="T377" s="59"/>
      <c r="U377" s="59"/>
    </row>
    <row r="378" ht="48" customHeight="1" spans="1:21">
      <c r="A378" s="59" t="s">
        <v>3311</v>
      </c>
      <c r="B378" s="59" t="s">
        <v>3051</v>
      </c>
      <c r="C378" s="59"/>
      <c r="D378" s="59" t="s">
        <v>3052</v>
      </c>
      <c r="E378" s="59" t="s">
        <v>3312</v>
      </c>
      <c r="F378" s="59" t="s">
        <v>3100</v>
      </c>
      <c r="G378" s="59" t="s">
        <v>3313</v>
      </c>
      <c r="H378" s="59" t="s">
        <v>3314</v>
      </c>
      <c r="I378" s="59" t="s">
        <v>48</v>
      </c>
      <c r="J378" s="59" t="s">
        <v>126</v>
      </c>
      <c r="K378" s="59" t="s">
        <v>127</v>
      </c>
      <c r="L378" s="59" t="s">
        <v>699</v>
      </c>
      <c r="M378" s="62" t="s">
        <v>129</v>
      </c>
      <c r="N378" s="62"/>
      <c r="O378" s="63" t="s">
        <v>130</v>
      </c>
      <c r="P378" s="59"/>
      <c r="Q378" s="59"/>
      <c r="R378" s="59"/>
      <c r="S378" s="59"/>
      <c r="T378" s="59"/>
      <c r="U378" s="59"/>
    </row>
    <row r="379" ht="48" customHeight="1" spans="1:21">
      <c r="A379" s="59" t="s">
        <v>3315</v>
      </c>
      <c r="B379" s="59" t="s">
        <v>3051</v>
      </c>
      <c r="C379" s="59"/>
      <c r="D379" s="59" t="s">
        <v>3052</v>
      </c>
      <c r="E379" s="59" t="s">
        <v>3316</v>
      </c>
      <c r="F379" s="59" t="s">
        <v>3100</v>
      </c>
      <c r="G379" s="59" t="s">
        <v>3317</v>
      </c>
      <c r="H379" s="59" t="s">
        <v>3318</v>
      </c>
      <c r="I379" s="59" t="s">
        <v>48</v>
      </c>
      <c r="J379" s="59" t="s">
        <v>126</v>
      </c>
      <c r="K379" s="59" t="s">
        <v>127</v>
      </c>
      <c r="L379" s="59" t="s">
        <v>699</v>
      </c>
      <c r="M379" s="62" t="s">
        <v>129</v>
      </c>
      <c r="N379" s="62"/>
      <c r="O379" s="63" t="s">
        <v>130</v>
      </c>
      <c r="P379" s="59"/>
      <c r="Q379" s="59"/>
      <c r="R379" s="59"/>
      <c r="S379" s="59"/>
      <c r="T379" s="59"/>
      <c r="U379" s="59"/>
    </row>
    <row r="380" ht="48" customHeight="1" spans="1:21">
      <c r="A380" s="59" t="s">
        <v>3319</v>
      </c>
      <c r="B380" s="59" t="s">
        <v>3051</v>
      </c>
      <c r="C380" s="59"/>
      <c r="D380" s="59" t="s">
        <v>3052</v>
      </c>
      <c r="E380" s="59" t="s">
        <v>3320</v>
      </c>
      <c r="F380" s="59" t="s">
        <v>3100</v>
      </c>
      <c r="G380" s="59" t="s">
        <v>3321</v>
      </c>
      <c r="H380" s="59" t="s">
        <v>3322</v>
      </c>
      <c r="I380" s="59" t="s">
        <v>48</v>
      </c>
      <c r="J380" s="59" t="s">
        <v>126</v>
      </c>
      <c r="K380" s="59" t="s">
        <v>127</v>
      </c>
      <c r="L380" s="59" t="s">
        <v>699</v>
      </c>
      <c r="M380" s="62" t="s">
        <v>129</v>
      </c>
      <c r="N380" s="62"/>
      <c r="O380" s="63" t="s">
        <v>130</v>
      </c>
      <c r="P380" s="59"/>
      <c r="Q380" s="59"/>
      <c r="R380" s="59"/>
      <c r="S380" s="59"/>
      <c r="T380" s="59"/>
      <c r="U380" s="59"/>
    </row>
    <row r="381" ht="48" customHeight="1" spans="1:21">
      <c r="A381" s="59" t="s">
        <v>3323</v>
      </c>
      <c r="B381" s="59" t="s">
        <v>3051</v>
      </c>
      <c r="C381" s="59"/>
      <c r="D381" s="59" t="s">
        <v>3052</v>
      </c>
      <c r="E381" s="59" t="s">
        <v>3324</v>
      </c>
      <c r="F381" s="59" t="s">
        <v>3100</v>
      </c>
      <c r="G381" s="59" t="s">
        <v>3325</v>
      </c>
      <c r="H381" s="59" t="s">
        <v>3326</v>
      </c>
      <c r="I381" s="59" t="s">
        <v>48</v>
      </c>
      <c r="J381" s="59" t="s">
        <v>126</v>
      </c>
      <c r="K381" s="59" t="s">
        <v>127</v>
      </c>
      <c r="L381" s="59" t="s">
        <v>699</v>
      </c>
      <c r="M381" s="62" t="s">
        <v>129</v>
      </c>
      <c r="N381" s="62"/>
      <c r="O381" s="63" t="s">
        <v>130</v>
      </c>
      <c r="P381" s="59"/>
      <c r="Q381" s="59"/>
      <c r="R381" s="59"/>
      <c r="S381" s="59"/>
      <c r="T381" s="59"/>
      <c r="U381" s="59"/>
    </row>
    <row r="382" ht="48" customHeight="1" spans="1:21">
      <c r="A382" s="59" t="s">
        <v>3327</v>
      </c>
      <c r="B382" s="59" t="s">
        <v>3051</v>
      </c>
      <c r="C382" s="59"/>
      <c r="D382" s="59" t="s">
        <v>3052</v>
      </c>
      <c r="E382" s="59" t="s">
        <v>3328</v>
      </c>
      <c r="F382" s="59" t="s">
        <v>3100</v>
      </c>
      <c r="G382" s="59" t="s">
        <v>3329</v>
      </c>
      <c r="H382" s="59" t="s">
        <v>3330</v>
      </c>
      <c r="I382" s="59" t="s">
        <v>48</v>
      </c>
      <c r="J382" s="59" t="s">
        <v>126</v>
      </c>
      <c r="K382" s="59" t="s">
        <v>127</v>
      </c>
      <c r="L382" s="59" t="s">
        <v>699</v>
      </c>
      <c r="M382" s="62" t="s">
        <v>129</v>
      </c>
      <c r="N382" s="62"/>
      <c r="O382" s="63" t="s">
        <v>130</v>
      </c>
      <c r="P382" s="59"/>
      <c r="Q382" s="59"/>
      <c r="R382" s="59"/>
      <c r="S382" s="59"/>
      <c r="T382" s="59"/>
      <c r="U382" s="59"/>
    </row>
    <row r="383" ht="48" customHeight="1" spans="1:21">
      <c r="A383" s="59" t="s">
        <v>3331</v>
      </c>
      <c r="B383" s="59" t="s">
        <v>3051</v>
      </c>
      <c r="C383" s="59"/>
      <c r="D383" s="59" t="s">
        <v>3052</v>
      </c>
      <c r="E383" s="59" t="s">
        <v>3332</v>
      </c>
      <c r="F383" s="59" t="s">
        <v>3100</v>
      </c>
      <c r="G383" s="59" t="s">
        <v>3333</v>
      </c>
      <c r="H383" s="59" t="s">
        <v>3334</v>
      </c>
      <c r="I383" s="59" t="s">
        <v>48</v>
      </c>
      <c r="J383" s="59" t="s">
        <v>126</v>
      </c>
      <c r="K383" s="59" t="s">
        <v>127</v>
      </c>
      <c r="L383" s="59" t="s">
        <v>699</v>
      </c>
      <c r="M383" s="62" t="s">
        <v>129</v>
      </c>
      <c r="N383" s="62"/>
      <c r="O383" s="63" t="s">
        <v>130</v>
      </c>
      <c r="P383" s="59"/>
      <c r="Q383" s="59"/>
      <c r="R383" s="59"/>
      <c r="S383" s="59"/>
      <c r="T383" s="59"/>
      <c r="U383" s="59"/>
    </row>
    <row r="384" ht="48" customHeight="1" spans="1:21">
      <c r="A384" s="59" t="s">
        <v>3335</v>
      </c>
      <c r="B384" s="59" t="s">
        <v>3051</v>
      </c>
      <c r="C384" s="59"/>
      <c r="D384" s="59" t="s">
        <v>3052</v>
      </c>
      <c r="E384" s="59" t="s">
        <v>3336</v>
      </c>
      <c r="F384" s="59" t="s">
        <v>3100</v>
      </c>
      <c r="G384" s="59" t="s">
        <v>3337</v>
      </c>
      <c r="H384" s="59" t="s">
        <v>3338</v>
      </c>
      <c r="I384" s="59" t="s">
        <v>48</v>
      </c>
      <c r="J384" s="59" t="s">
        <v>126</v>
      </c>
      <c r="K384" s="59" t="s">
        <v>127</v>
      </c>
      <c r="L384" s="59" t="s">
        <v>699</v>
      </c>
      <c r="M384" s="62" t="s">
        <v>129</v>
      </c>
      <c r="N384" s="62"/>
      <c r="O384" s="63" t="s">
        <v>130</v>
      </c>
      <c r="P384" s="59"/>
      <c r="Q384" s="59"/>
      <c r="R384" s="59"/>
      <c r="S384" s="59"/>
      <c r="T384" s="59"/>
      <c r="U384" s="59"/>
    </row>
    <row r="385" ht="48" customHeight="1" spans="1:21">
      <c r="A385" s="59" t="s">
        <v>3339</v>
      </c>
      <c r="B385" s="59" t="s">
        <v>3051</v>
      </c>
      <c r="C385" s="59"/>
      <c r="D385" s="59" t="s">
        <v>3052</v>
      </c>
      <c r="E385" s="59" t="s">
        <v>3340</v>
      </c>
      <c r="F385" s="59" t="s">
        <v>3100</v>
      </c>
      <c r="G385" s="59" t="s">
        <v>3341</v>
      </c>
      <c r="H385" s="59" t="s">
        <v>3342</v>
      </c>
      <c r="I385" s="59" t="s">
        <v>48</v>
      </c>
      <c r="J385" s="59" t="s">
        <v>126</v>
      </c>
      <c r="K385" s="59" t="s">
        <v>127</v>
      </c>
      <c r="L385" s="59" t="s">
        <v>699</v>
      </c>
      <c r="M385" s="62" t="s">
        <v>129</v>
      </c>
      <c r="N385" s="62"/>
      <c r="O385" s="63" t="s">
        <v>130</v>
      </c>
      <c r="P385" s="59"/>
      <c r="Q385" s="59"/>
      <c r="R385" s="59"/>
      <c r="S385" s="59"/>
      <c r="T385" s="59"/>
      <c r="U385" s="59"/>
    </row>
    <row r="386" ht="48" customHeight="1" spans="1:21">
      <c r="A386" s="59" t="s">
        <v>3343</v>
      </c>
      <c r="B386" s="59" t="s">
        <v>3051</v>
      </c>
      <c r="C386" s="59"/>
      <c r="D386" s="59" t="s">
        <v>3052</v>
      </c>
      <c r="E386" s="59" t="s">
        <v>3344</v>
      </c>
      <c r="F386" s="59" t="s">
        <v>3100</v>
      </c>
      <c r="G386" s="59" t="s">
        <v>3345</v>
      </c>
      <c r="H386" s="59" t="s">
        <v>3346</v>
      </c>
      <c r="I386" s="59" t="s">
        <v>48</v>
      </c>
      <c r="J386" s="59" t="s">
        <v>126</v>
      </c>
      <c r="K386" s="59" t="s">
        <v>127</v>
      </c>
      <c r="L386" s="59" t="s">
        <v>699</v>
      </c>
      <c r="M386" s="62" t="s">
        <v>129</v>
      </c>
      <c r="N386" s="62"/>
      <c r="O386" s="63" t="s">
        <v>130</v>
      </c>
      <c r="P386" s="59"/>
      <c r="Q386" s="59"/>
      <c r="R386" s="59"/>
      <c r="S386" s="59"/>
      <c r="T386" s="59"/>
      <c r="U386" s="59"/>
    </row>
    <row r="387" ht="48" customHeight="1" spans="1:21">
      <c r="A387" s="59" t="s">
        <v>3347</v>
      </c>
      <c r="B387" s="59" t="s">
        <v>3051</v>
      </c>
      <c r="C387" s="59"/>
      <c r="D387" s="59" t="s">
        <v>3052</v>
      </c>
      <c r="E387" s="59" t="s">
        <v>3348</v>
      </c>
      <c r="F387" s="59" t="s">
        <v>3100</v>
      </c>
      <c r="G387" s="59" t="s">
        <v>3349</v>
      </c>
      <c r="H387" s="59" t="s">
        <v>3350</v>
      </c>
      <c r="I387" s="59" t="s">
        <v>48</v>
      </c>
      <c r="J387" s="59" t="s">
        <v>126</v>
      </c>
      <c r="K387" s="59" t="s">
        <v>127</v>
      </c>
      <c r="L387" s="59" t="s">
        <v>699</v>
      </c>
      <c r="M387" s="62" t="s">
        <v>129</v>
      </c>
      <c r="N387" s="62"/>
      <c r="O387" s="63" t="s">
        <v>130</v>
      </c>
      <c r="P387" s="59"/>
      <c r="Q387" s="59"/>
      <c r="R387" s="59"/>
      <c r="S387" s="59"/>
      <c r="T387" s="59"/>
      <c r="U387" s="59"/>
    </row>
    <row r="388" ht="48" customHeight="1" spans="1:21">
      <c r="A388" s="59" t="s">
        <v>3351</v>
      </c>
      <c r="B388" s="59" t="s">
        <v>3051</v>
      </c>
      <c r="C388" s="59"/>
      <c r="D388" s="59" t="s">
        <v>3052</v>
      </c>
      <c r="E388" s="59" t="s">
        <v>3352</v>
      </c>
      <c r="F388" s="59" t="s">
        <v>3100</v>
      </c>
      <c r="G388" s="59" t="s">
        <v>3353</v>
      </c>
      <c r="H388" s="59" t="s">
        <v>3354</v>
      </c>
      <c r="I388" s="59" t="s">
        <v>48</v>
      </c>
      <c r="J388" s="59" t="s">
        <v>126</v>
      </c>
      <c r="K388" s="59" t="s">
        <v>127</v>
      </c>
      <c r="L388" s="59" t="s">
        <v>699</v>
      </c>
      <c r="M388" s="62" t="s">
        <v>129</v>
      </c>
      <c r="N388" s="62"/>
      <c r="O388" s="63" t="s">
        <v>130</v>
      </c>
      <c r="P388" s="59"/>
      <c r="Q388" s="59"/>
      <c r="R388" s="59"/>
      <c r="S388" s="59"/>
      <c r="T388" s="59"/>
      <c r="U388" s="59"/>
    </row>
    <row r="389" ht="48" customHeight="1" spans="1:21">
      <c r="A389" s="59" t="s">
        <v>3355</v>
      </c>
      <c r="B389" s="59" t="s">
        <v>3051</v>
      </c>
      <c r="C389" s="59"/>
      <c r="D389" s="59" t="s">
        <v>3052</v>
      </c>
      <c r="E389" s="59" t="s">
        <v>3356</v>
      </c>
      <c r="F389" s="59" t="s">
        <v>3100</v>
      </c>
      <c r="G389" s="59" t="s">
        <v>3357</v>
      </c>
      <c r="H389" s="59" t="s">
        <v>3358</v>
      </c>
      <c r="I389" s="59" t="s">
        <v>48</v>
      </c>
      <c r="J389" s="59" t="s">
        <v>126</v>
      </c>
      <c r="K389" s="59" t="s">
        <v>127</v>
      </c>
      <c r="L389" s="59" t="s">
        <v>699</v>
      </c>
      <c r="M389" s="62" t="s">
        <v>129</v>
      </c>
      <c r="N389" s="62"/>
      <c r="O389" s="63" t="s">
        <v>130</v>
      </c>
      <c r="P389" s="59"/>
      <c r="Q389" s="59"/>
      <c r="R389" s="59"/>
      <c r="S389" s="59"/>
      <c r="T389" s="59"/>
      <c r="U389" s="59"/>
    </row>
    <row r="390" ht="48" customHeight="1" spans="1:21">
      <c r="A390" s="59" t="s">
        <v>3359</v>
      </c>
      <c r="B390" s="59" t="s">
        <v>3051</v>
      </c>
      <c r="C390" s="59"/>
      <c r="D390" s="59" t="s">
        <v>3052</v>
      </c>
      <c r="E390" s="59" t="s">
        <v>3360</v>
      </c>
      <c r="F390" s="59" t="s">
        <v>3100</v>
      </c>
      <c r="G390" s="59" t="s">
        <v>3361</v>
      </c>
      <c r="H390" s="59" t="s">
        <v>3362</v>
      </c>
      <c r="I390" s="59" t="s">
        <v>48</v>
      </c>
      <c r="J390" s="59" t="s">
        <v>126</v>
      </c>
      <c r="K390" s="59" t="s">
        <v>127</v>
      </c>
      <c r="L390" s="59" t="s">
        <v>699</v>
      </c>
      <c r="M390" s="62" t="s">
        <v>129</v>
      </c>
      <c r="N390" s="62"/>
      <c r="O390" s="63" t="s">
        <v>130</v>
      </c>
      <c r="P390" s="59"/>
      <c r="Q390" s="59"/>
      <c r="R390" s="59"/>
      <c r="S390" s="59"/>
      <c r="T390" s="59"/>
      <c r="U390" s="59"/>
    </row>
    <row r="391" ht="48" customHeight="1" spans="1:21">
      <c r="A391" s="59" t="s">
        <v>3363</v>
      </c>
      <c r="B391" s="59" t="s">
        <v>3051</v>
      </c>
      <c r="C391" s="59"/>
      <c r="D391" s="59" t="s">
        <v>3052</v>
      </c>
      <c r="E391" s="59" t="s">
        <v>3364</v>
      </c>
      <c r="F391" s="59" t="s">
        <v>3100</v>
      </c>
      <c r="G391" s="59" t="s">
        <v>3365</v>
      </c>
      <c r="H391" s="59" t="s">
        <v>3366</v>
      </c>
      <c r="I391" s="59" t="s">
        <v>48</v>
      </c>
      <c r="J391" s="59" t="s">
        <v>126</v>
      </c>
      <c r="K391" s="59" t="s">
        <v>127</v>
      </c>
      <c r="L391" s="59" t="s">
        <v>699</v>
      </c>
      <c r="M391" s="62" t="s">
        <v>129</v>
      </c>
      <c r="N391" s="62"/>
      <c r="O391" s="63" t="s">
        <v>130</v>
      </c>
      <c r="P391" s="59"/>
      <c r="Q391" s="59"/>
      <c r="R391" s="59"/>
      <c r="S391" s="59"/>
      <c r="T391" s="59"/>
      <c r="U391" s="59"/>
    </row>
    <row r="392" ht="48" customHeight="1" spans="1:21">
      <c r="A392" s="59" t="s">
        <v>3367</v>
      </c>
      <c r="B392" s="59" t="s">
        <v>3051</v>
      </c>
      <c r="C392" s="59"/>
      <c r="D392" s="59" t="s">
        <v>3052</v>
      </c>
      <c r="E392" s="59" t="s">
        <v>3368</v>
      </c>
      <c r="F392" s="59" t="s">
        <v>3100</v>
      </c>
      <c r="G392" s="59" t="s">
        <v>3369</v>
      </c>
      <c r="H392" s="59" t="s">
        <v>3370</v>
      </c>
      <c r="I392" s="59" t="s">
        <v>48</v>
      </c>
      <c r="J392" s="59" t="s">
        <v>126</v>
      </c>
      <c r="K392" s="59" t="s">
        <v>127</v>
      </c>
      <c r="L392" s="59" t="s">
        <v>699</v>
      </c>
      <c r="M392" s="62" t="s">
        <v>129</v>
      </c>
      <c r="N392" s="62"/>
      <c r="O392" s="63" t="s">
        <v>130</v>
      </c>
      <c r="P392" s="59"/>
      <c r="Q392" s="59"/>
      <c r="R392" s="59"/>
      <c r="S392" s="59"/>
      <c r="T392" s="59"/>
      <c r="U392" s="59"/>
    </row>
    <row r="393" ht="48" customHeight="1" spans="1:21">
      <c r="A393" s="59" t="s">
        <v>3371</v>
      </c>
      <c r="B393" s="59" t="s">
        <v>3051</v>
      </c>
      <c r="C393" s="59"/>
      <c r="D393" s="59" t="s">
        <v>3052</v>
      </c>
      <c r="E393" s="59" t="s">
        <v>3372</v>
      </c>
      <c r="F393" s="59" t="s">
        <v>3100</v>
      </c>
      <c r="G393" s="59" t="s">
        <v>3373</v>
      </c>
      <c r="H393" s="59" t="s">
        <v>3374</v>
      </c>
      <c r="I393" s="59" t="s">
        <v>48</v>
      </c>
      <c r="J393" s="59" t="s">
        <v>126</v>
      </c>
      <c r="K393" s="59" t="s">
        <v>127</v>
      </c>
      <c r="L393" s="59" t="s">
        <v>699</v>
      </c>
      <c r="M393" s="62" t="s">
        <v>129</v>
      </c>
      <c r="N393" s="62"/>
      <c r="O393" s="63" t="s">
        <v>130</v>
      </c>
      <c r="P393" s="59"/>
      <c r="Q393" s="59"/>
      <c r="R393" s="59"/>
      <c r="S393" s="59"/>
      <c r="T393" s="59"/>
      <c r="U393" s="59"/>
    </row>
    <row r="394" ht="48" customHeight="1" spans="1:21">
      <c r="A394" s="59" t="s">
        <v>3375</v>
      </c>
      <c r="B394" s="59" t="s">
        <v>3051</v>
      </c>
      <c r="C394" s="59"/>
      <c r="D394" s="59" t="s">
        <v>3052</v>
      </c>
      <c r="E394" s="59" t="s">
        <v>3376</v>
      </c>
      <c r="F394" s="59" t="s">
        <v>3100</v>
      </c>
      <c r="G394" s="59" t="s">
        <v>3377</v>
      </c>
      <c r="H394" s="59" t="s">
        <v>3378</v>
      </c>
      <c r="I394" s="59" t="s">
        <v>48</v>
      </c>
      <c r="J394" s="59" t="s">
        <v>126</v>
      </c>
      <c r="K394" s="59" t="s">
        <v>127</v>
      </c>
      <c r="L394" s="59" t="s">
        <v>699</v>
      </c>
      <c r="M394" s="62" t="s">
        <v>129</v>
      </c>
      <c r="N394" s="62"/>
      <c r="O394" s="63" t="s">
        <v>130</v>
      </c>
      <c r="P394" s="59"/>
      <c r="Q394" s="59"/>
      <c r="R394" s="59"/>
      <c r="S394" s="59"/>
      <c r="T394" s="59"/>
      <c r="U394" s="59"/>
    </row>
    <row r="395" ht="48" customHeight="1" spans="1:21">
      <c r="A395" s="59" t="s">
        <v>3379</v>
      </c>
      <c r="B395" s="59" t="s">
        <v>3051</v>
      </c>
      <c r="C395" s="59"/>
      <c r="D395" s="59" t="s">
        <v>3052</v>
      </c>
      <c r="E395" s="59" t="s">
        <v>3380</v>
      </c>
      <c r="F395" s="59" t="s">
        <v>3100</v>
      </c>
      <c r="G395" s="59" t="s">
        <v>3381</v>
      </c>
      <c r="H395" s="59" t="s">
        <v>3382</v>
      </c>
      <c r="I395" s="59" t="s">
        <v>48</v>
      </c>
      <c r="J395" s="59" t="s">
        <v>126</v>
      </c>
      <c r="K395" s="59" t="s">
        <v>127</v>
      </c>
      <c r="L395" s="59" t="s">
        <v>699</v>
      </c>
      <c r="M395" s="62" t="s">
        <v>129</v>
      </c>
      <c r="N395" s="62"/>
      <c r="O395" s="63" t="s">
        <v>130</v>
      </c>
      <c r="P395" s="59"/>
      <c r="Q395" s="59"/>
      <c r="R395" s="59"/>
      <c r="S395" s="59"/>
      <c r="T395" s="59"/>
      <c r="U395" s="59"/>
    </row>
    <row r="396" ht="48" customHeight="1" spans="1:21">
      <c r="A396" s="59" t="s">
        <v>3383</v>
      </c>
      <c r="B396" s="59" t="s">
        <v>3051</v>
      </c>
      <c r="C396" s="59"/>
      <c r="D396" s="59" t="s">
        <v>3052</v>
      </c>
      <c r="E396" s="59" t="s">
        <v>3384</v>
      </c>
      <c r="F396" s="59" t="s">
        <v>3100</v>
      </c>
      <c r="G396" s="59" t="s">
        <v>3385</v>
      </c>
      <c r="H396" s="59" t="s">
        <v>3386</v>
      </c>
      <c r="I396" s="59" t="s">
        <v>48</v>
      </c>
      <c r="J396" s="59" t="s">
        <v>126</v>
      </c>
      <c r="K396" s="59" t="s">
        <v>127</v>
      </c>
      <c r="L396" s="59" t="s">
        <v>699</v>
      </c>
      <c r="M396" s="62" t="s">
        <v>129</v>
      </c>
      <c r="N396" s="62"/>
      <c r="O396" s="63" t="s">
        <v>130</v>
      </c>
      <c r="P396" s="59"/>
      <c r="Q396" s="59"/>
      <c r="R396" s="59"/>
      <c r="S396" s="59"/>
      <c r="T396" s="59"/>
      <c r="U396" s="59"/>
    </row>
    <row r="397" ht="48" customHeight="1" spans="1:21">
      <c r="A397" s="59" t="s">
        <v>3387</v>
      </c>
      <c r="B397" s="59" t="s">
        <v>3051</v>
      </c>
      <c r="C397" s="59"/>
      <c r="D397" s="59" t="s">
        <v>3052</v>
      </c>
      <c r="E397" s="59" t="s">
        <v>3388</v>
      </c>
      <c r="F397" s="59" t="s">
        <v>3100</v>
      </c>
      <c r="G397" s="59" t="s">
        <v>3389</v>
      </c>
      <c r="H397" s="59" t="s">
        <v>3390</v>
      </c>
      <c r="I397" s="59" t="s">
        <v>81</v>
      </c>
      <c r="J397" s="59" t="s">
        <v>126</v>
      </c>
      <c r="K397" s="59" t="s">
        <v>127</v>
      </c>
      <c r="L397" s="59" t="s">
        <v>699</v>
      </c>
      <c r="M397" s="62" t="s">
        <v>129</v>
      </c>
      <c r="N397" s="62"/>
      <c r="O397" s="63" t="s">
        <v>130</v>
      </c>
      <c r="P397" s="59"/>
      <c r="Q397" s="59"/>
      <c r="R397" s="59"/>
      <c r="S397" s="59"/>
      <c r="T397" s="59"/>
      <c r="U397" s="59"/>
    </row>
    <row r="398" ht="48" customHeight="1" spans="1:21">
      <c r="A398" s="59" t="s">
        <v>3391</v>
      </c>
      <c r="B398" s="59" t="s">
        <v>3051</v>
      </c>
      <c r="C398" s="59"/>
      <c r="D398" s="59" t="s">
        <v>3052</v>
      </c>
      <c r="E398" s="59" t="s">
        <v>3392</v>
      </c>
      <c r="F398" s="59" t="s">
        <v>3100</v>
      </c>
      <c r="G398" s="59" t="s">
        <v>3393</v>
      </c>
      <c r="H398" s="59" t="s">
        <v>3394</v>
      </c>
      <c r="I398" s="59" t="s">
        <v>81</v>
      </c>
      <c r="J398" s="59" t="s">
        <v>126</v>
      </c>
      <c r="K398" s="59" t="s">
        <v>127</v>
      </c>
      <c r="L398" s="59" t="s">
        <v>699</v>
      </c>
      <c r="M398" s="62" t="s">
        <v>129</v>
      </c>
      <c r="N398" s="62"/>
      <c r="O398" s="63" t="s">
        <v>130</v>
      </c>
      <c r="P398" s="59"/>
      <c r="Q398" s="59"/>
      <c r="R398" s="59"/>
      <c r="S398" s="59"/>
      <c r="T398" s="59"/>
      <c r="U398" s="59"/>
    </row>
    <row r="399" ht="48" customHeight="1" spans="1:21">
      <c r="A399" s="59" t="s">
        <v>3395</v>
      </c>
      <c r="B399" s="59" t="s">
        <v>3051</v>
      </c>
      <c r="C399" s="59"/>
      <c r="D399" s="59" t="s">
        <v>3052</v>
      </c>
      <c r="E399" s="59" t="s">
        <v>3396</v>
      </c>
      <c r="F399" s="59" t="s">
        <v>3100</v>
      </c>
      <c r="G399" s="59" t="s">
        <v>3397</v>
      </c>
      <c r="H399" s="59" t="s">
        <v>3398</v>
      </c>
      <c r="I399" s="59" t="s">
        <v>81</v>
      </c>
      <c r="J399" s="59" t="s">
        <v>126</v>
      </c>
      <c r="K399" s="59" t="s">
        <v>127</v>
      </c>
      <c r="L399" s="59" t="s">
        <v>699</v>
      </c>
      <c r="M399" s="62" t="s">
        <v>129</v>
      </c>
      <c r="N399" s="62"/>
      <c r="O399" s="63" t="s">
        <v>130</v>
      </c>
      <c r="P399" s="59"/>
      <c r="Q399" s="59"/>
      <c r="R399" s="59"/>
      <c r="S399" s="59"/>
      <c r="T399" s="59"/>
      <c r="U399" s="59"/>
    </row>
    <row r="400" ht="48" customHeight="1" spans="1:21">
      <c r="A400" s="59" t="s">
        <v>3399</v>
      </c>
      <c r="B400" s="59" t="s">
        <v>3051</v>
      </c>
      <c r="C400" s="59"/>
      <c r="D400" s="59" t="s">
        <v>3052</v>
      </c>
      <c r="E400" s="59" t="s">
        <v>3400</v>
      </c>
      <c r="F400" s="59" t="s">
        <v>3100</v>
      </c>
      <c r="G400" s="59" t="s">
        <v>3401</v>
      </c>
      <c r="H400" s="59" t="s">
        <v>3402</v>
      </c>
      <c r="I400" s="59" t="s">
        <v>81</v>
      </c>
      <c r="J400" s="59" t="s">
        <v>126</v>
      </c>
      <c r="K400" s="59" t="s">
        <v>127</v>
      </c>
      <c r="L400" s="59" t="s">
        <v>699</v>
      </c>
      <c r="M400" s="62" t="s">
        <v>129</v>
      </c>
      <c r="N400" s="62"/>
      <c r="O400" s="63" t="s">
        <v>130</v>
      </c>
      <c r="P400" s="59"/>
      <c r="Q400" s="59"/>
      <c r="R400" s="59"/>
      <c r="S400" s="59"/>
      <c r="T400" s="59"/>
      <c r="U400" s="59"/>
    </row>
    <row r="401" ht="48" customHeight="1" spans="1:21">
      <c r="A401" s="59" t="s">
        <v>3403</v>
      </c>
      <c r="B401" s="59" t="s">
        <v>3051</v>
      </c>
      <c r="C401" s="59"/>
      <c r="D401" s="59" t="s">
        <v>3052</v>
      </c>
      <c r="E401" s="59" t="s">
        <v>3404</v>
      </c>
      <c r="F401" s="59" t="s">
        <v>3100</v>
      </c>
      <c r="G401" s="59" t="s">
        <v>3405</v>
      </c>
      <c r="H401" s="59" t="s">
        <v>3406</v>
      </c>
      <c r="I401" s="59" t="s">
        <v>48</v>
      </c>
      <c r="J401" s="59" t="s">
        <v>126</v>
      </c>
      <c r="K401" s="59" t="s">
        <v>127</v>
      </c>
      <c r="L401" s="59" t="s">
        <v>699</v>
      </c>
      <c r="M401" s="62" t="s">
        <v>129</v>
      </c>
      <c r="N401" s="62"/>
      <c r="O401" s="63" t="s">
        <v>130</v>
      </c>
      <c r="P401" s="59"/>
      <c r="Q401" s="59"/>
      <c r="R401" s="59"/>
      <c r="S401" s="59"/>
      <c r="T401" s="59"/>
      <c r="U401" s="59"/>
    </row>
    <row r="402" ht="48" customHeight="1" spans="1:21">
      <c r="A402" s="59" t="s">
        <v>3407</v>
      </c>
      <c r="B402" s="59" t="s">
        <v>3051</v>
      </c>
      <c r="C402" s="59"/>
      <c r="D402" s="59" t="s">
        <v>3052</v>
      </c>
      <c r="E402" s="59" t="s">
        <v>3408</v>
      </c>
      <c r="F402" s="59" t="s">
        <v>3100</v>
      </c>
      <c r="G402" s="59" t="s">
        <v>3409</v>
      </c>
      <c r="H402" s="59" t="s">
        <v>3410</v>
      </c>
      <c r="I402" s="59" t="s">
        <v>48</v>
      </c>
      <c r="J402" s="59" t="s">
        <v>126</v>
      </c>
      <c r="K402" s="59" t="s">
        <v>127</v>
      </c>
      <c r="L402" s="59" t="s">
        <v>699</v>
      </c>
      <c r="M402" s="62" t="s">
        <v>129</v>
      </c>
      <c r="N402" s="62"/>
      <c r="O402" s="63" t="s">
        <v>130</v>
      </c>
      <c r="P402" s="59"/>
      <c r="Q402" s="59"/>
      <c r="R402" s="59"/>
      <c r="S402" s="59"/>
      <c r="T402" s="59"/>
      <c r="U402" s="59"/>
    </row>
    <row r="403" ht="48" customHeight="1" spans="1:21">
      <c r="A403" s="59" t="s">
        <v>3411</v>
      </c>
      <c r="B403" s="59" t="s">
        <v>3051</v>
      </c>
      <c r="C403" s="59"/>
      <c r="D403" s="59" t="s">
        <v>3052</v>
      </c>
      <c r="E403" s="59" t="s">
        <v>3412</v>
      </c>
      <c r="F403" s="59" t="s">
        <v>3100</v>
      </c>
      <c r="G403" s="59" t="s">
        <v>3413</v>
      </c>
      <c r="H403" s="59" t="s">
        <v>3414</v>
      </c>
      <c r="I403" s="59" t="s">
        <v>48</v>
      </c>
      <c r="J403" s="59" t="s">
        <v>126</v>
      </c>
      <c r="K403" s="59" t="s">
        <v>127</v>
      </c>
      <c r="L403" s="59" t="s">
        <v>699</v>
      </c>
      <c r="M403" s="62" t="s">
        <v>129</v>
      </c>
      <c r="N403" s="62"/>
      <c r="O403" s="63" t="s">
        <v>130</v>
      </c>
      <c r="P403" s="59"/>
      <c r="Q403" s="59"/>
      <c r="R403" s="59"/>
      <c r="S403" s="59"/>
      <c r="T403" s="59"/>
      <c r="U403" s="59"/>
    </row>
    <row r="404" ht="48" customHeight="1" spans="1:21">
      <c r="A404" s="59" t="s">
        <v>3415</v>
      </c>
      <c r="B404" s="59" t="s">
        <v>3051</v>
      </c>
      <c r="C404" s="59"/>
      <c r="D404" s="59" t="s">
        <v>3052</v>
      </c>
      <c r="E404" s="59" t="s">
        <v>3416</v>
      </c>
      <c r="F404" s="59" t="s">
        <v>3100</v>
      </c>
      <c r="G404" s="59" t="s">
        <v>3417</v>
      </c>
      <c r="H404" s="59" t="s">
        <v>3418</v>
      </c>
      <c r="I404" s="59" t="s">
        <v>48</v>
      </c>
      <c r="J404" s="59" t="s">
        <v>126</v>
      </c>
      <c r="K404" s="59" t="s">
        <v>127</v>
      </c>
      <c r="L404" s="59" t="s">
        <v>699</v>
      </c>
      <c r="M404" s="62" t="s">
        <v>129</v>
      </c>
      <c r="N404" s="62"/>
      <c r="O404" s="63" t="s">
        <v>130</v>
      </c>
      <c r="P404" s="59"/>
      <c r="Q404" s="59"/>
      <c r="R404" s="59"/>
      <c r="S404" s="59"/>
      <c r="T404" s="59"/>
      <c r="U404" s="59"/>
    </row>
    <row r="405" ht="48" customHeight="1" spans="1:21">
      <c r="A405" s="59" t="s">
        <v>3419</v>
      </c>
      <c r="B405" s="59" t="s">
        <v>3051</v>
      </c>
      <c r="C405" s="59"/>
      <c r="D405" s="59" t="s">
        <v>3052</v>
      </c>
      <c r="E405" s="59" t="s">
        <v>3420</v>
      </c>
      <c r="F405" s="59" t="s">
        <v>3100</v>
      </c>
      <c r="G405" s="59" t="s">
        <v>3421</v>
      </c>
      <c r="H405" s="59" t="s">
        <v>3422</v>
      </c>
      <c r="I405" s="59" t="s">
        <v>48</v>
      </c>
      <c r="J405" s="59" t="s">
        <v>126</v>
      </c>
      <c r="K405" s="59" t="s">
        <v>127</v>
      </c>
      <c r="L405" s="59" t="s">
        <v>699</v>
      </c>
      <c r="M405" s="62" t="s">
        <v>129</v>
      </c>
      <c r="N405" s="62"/>
      <c r="O405" s="63" t="s">
        <v>130</v>
      </c>
      <c r="P405" s="59"/>
      <c r="Q405" s="59"/>
      <c r="R405" s="59"/>
      <c r="S405" s="59"/>
      <c r="T405" s="59"/>
      <c r="U405" s="59"/>
    </row>
    <row r="406" ht="48" customHeight="1" spans="1:21">
      <c r="A406" s="59" t="s">
        <v>3423</v>
      </c>
      <c r="B406" s="59" t="s">
        <v>3051</v>
      </c>
      <c r="C406" s="59"/>
      <c r="D406" s="59" t="s">
        <v>3052</v>
      </c>
      <c r="E406" s="59" t="s">
        <v>3424</v>
      </c>
      <c r="F406" s="59" t="s">
        <v>3100</v>
      </c>
      <c r="G406" s="59" t="s">
        <v>3425</v>
      </c>
      <c r="H406" s="59" t="s">
        <v>3426</v>
      </c>
      <c r="I406" s="59" t="s">
        <v>48</v>
      </c>
      <c r="J406" s="59" t="s">
        <v>126</v>
      </c>
      <c r="K406" s="59" t="s">
        <v>127</v>
      </c>
      <c r="L406" s="59" t="s">
        <v>699</v>
      </c>
      <c r="M406" s="62" t="s">
        <v>129</v>
      </c>
      <c r="N406" s="62"/>
      <c r="O406" s="63" t="s">
        <v>130</v>
      </c>
      <c r="P406" s="59"/>
      <c r="Q406" s="59"/>
      <c r="R406" s="59"/>
      <c r="S406" s="59"/>
      <c r="T406" s="59"/>
      <c r="U406" s="59"/>
    </row>
    <row r="407" ht="48" customHeight="1" spans="1:21">
      <c r="A407" s="59" t="s">
        <v>3427</v>
      </c>
      <c r="B407" s="59" t="s">
        <v>3051</v>
      </c>
      <c r="C407" s="59"/>
      <c r="D407" s="59" t="s">
        <v>3052</v>
      </c>
      <c r="E407" s="59" t="s">
        <v>3428</v>
      </c>
      <c r="F407" s="59" t="s">
        <v>3100</v>
      </c>
      <c r="G407" s="59" t="s">
        <v>3429</v>
      </c>
      <c r="H407" s="59" t="s">
        <v>3430</v>
      </c>
      <c r="I407" s="59" t="s">
        <v>48</v>
      </c>
      <c r="J407" s="59" t="s">
        <v>126</v>
      </c>
      <c r="K407" s="59" t="s">
        <v>127</v>
      </c>
      <c r="L407" s="59" t="s">
        <v>699</v>
      </c>
      <c r="M407" s="62" t="s">
        <v>129</v>
      </c>
      <c r="N407" s="62"/>
      <c r="O407" s="63" t="s">
        <v>130</v>
      </c>
      <c r="P407" s="59"/>
      <c r="Q407" s="59"/>
      <c r="R407" s="59"/>
      <c r="S407" s="59"/>
      <c r="T407" s="59"/>
      <c r="U407" s="59"/>
    </row>
    <row r="408" ht="48" customHeight="1" spans="1:21">
      <c r="A408" s="59" t="s">
        <v>3431</v>
      </c>
      <c r="B408" s="59" t="s">
        <v>3051</v>
      </c>
      <c r="C408" s="59"/>
      <c r="D408" s="59" t="s">
        <v>3052</v>
      </c>
      <c r="E408" s="59" t="s">
        <v>3432</v>
      </c>
      <c r="F408" s="59" t="s">
        <v>3100</v>
      </c>
      <c r="G408" s="59" t="s">
        <v>3433</v>
      </c>
      <c r="H408" s="59" t="s">
        <v>3434</v>
      </c>
      <c r="I408" s="59" t="s">
        <v>48</v>
      </c>
      <c r="J408" s="59" t="s">
        <v>126</v>
      </c>
      <c r="K408" s="59" t="s">
        <v>127</v>
      </c>
      <c r="L408" s="59" t="s">
        <v>699</v>
      </c>
      <c r="M408" s="62" t="s">
        <v>129</v>
      </c>
      <c r="N408" s="62"/>
      <c r="O408" s="63" t="s">
        <v>130</v>
      </c>
      <c r="P408" s="59"/>
      <c r="Q408" s="59"/>
      <c r="R408" s="59"/>
      <c r="S408" s="59"/>
      <c r="T408" s="59"/>
      <c r="U408" s="59"/>
    </row>
    <row r="409" ht="48" customHeight="1" spans="1:21">
      <c r="A409" s="59" t="s">
        <v>3435</v>
      </c>
      <c r="B409" s="59" t="s">
        <v>3051</v>
      </c>
      <c r="C409" s="59"/>
      <c r="D409" s="59" t="s">
        <v>3052</v>
      </c>
      <c r="E409" s="59" t="s">
        <v>3436</v>
      </c>
      <c r="F409" s="59" t="s">
        <v>3100</v>
      </c>
      <c r="G409" s="59" t="s">
        <v>3437</v>
      </c>
      <c r="H409" s="59" t="s">
        <v>3438</v>
      </c>
      <c r="I409" s="59" t="s">
        <v>48</v>
      </c>
      <c r="J409" s="59" t="s">
        <v>126</v>
      </c>
      <c r="K409" s="59" t="s">
        <v>127</v>
      </c>
      <c r="L409" s="59" t="s">
        <v>699</v>
      </c>
      <c r="M409" s="62" t="s">
        <v>129</v>
      </c>
      <c r="N409" s="62"/>
      <c r="O409" s="63" t="s">
        <v>130</v>
      </c>
      <c r="P409" s="59"/>
      <c r="Q409" s="59"/>
      <c r="R409" s="59"/>
      <c r="S409" s="59"/>
      <c r="T409" s="59"/>
      <c r="U409" s="59"/>
    </row>
    <row r="410" ht="48" customHeight="1" spans="1:21">
      <c r="A410" s="59" t="s">
        <v>3439</v>
      </c>
      <c r="B410" s="59" t="s">
        <v>3051</v>
      </c>
      <c r="C410" s="59"/>
      <c r="D410" s="59" t="s">
        <v>3052</v>
      </c>
      <c r="E410" s="59" t="s">
        <v>3440</v>
      </c>
      <c r="F410" s="59" t="s">
        <v>3100</v>
      </c>
      <c r="G410" s="59" t="s">
        <v>3441</v>
      </c>
      <c r="H410" s="59" t="s">
        <v>3442</v>
      </c>
      <c r="I410" s="59" t="s">
        <v>48</v>
      </c>
      <c r="J410" s="59" t="s">
        <v>126</v>
      </c>
      <c r="K410" s="59" t="s">
        <v>127</v>
      </c>
      <c r="L410" s="59" t="s">
        <v>699</v>
      </c>
      <c r="M410" s="62" t="s">
        <v>129</v>
      </c>
      <c r="N410" s="62"/>
      <c r="O410" s="63" t="s">
        <v>130</v>
      </c>
      <c r="P410" s="59"/>
      <c r="Q410" s="59"/>
      <c r="R410" s="59"/>
      <c r="S410" s="59"/>
      <c r="T410" s="59"/>
      <c r="U410" s="59"/>
    </row>
    <row r="411" ht="48" customHeight="1" spans="1:21">
      <c r="A411" s="59" t="s">
        <v>3443</v>
      </c>
      <c r="B411" s="59" t="s">
        <v>3051</v>
      </c>
      <c r="C411" s="59"/>
      <c r="D411" s="59" t="s">
        <v>3052</v>
      </c>
      <c r="E411" s="59" t="s">
        <v>3444</v>
      </c>
      <c r="F411" s="59" t="s">
        <v>3100</v>
      </c>
      <c r="G411" s="59" t="s">
        <v>3445</v>
      </c>
      <c r="H411" s="59" t="s">
        <v>3446</v>
      </c>
      <c r="I411" s="59" t="s">
        <v>48</v>
      </c>
      <c r="J411" s="59" t="s">
        <v>126</v>
      </c>
      <c r="K411" s="59" t="s">
        <v>127</v>
      </c>
      <c r="L411" s="59" t="s">
        <v>699</v>
      </c>
      <c r="M411" s="62" t="s">
        <v>129</v>
      </c>
      <c r="N411" s="62"/>
      <c r="O411" s="63" t="s">
        <v>130</v>
      </c>
      <c r="P411" s="59"/>
      <c r="Q411" s="59"/>
      <c r="R411" s="59"/>
      <c r="S411" s="59"/>
      <c r="T411" s="59"/>
      <c r="U411" s="59"/>
    </row>
    <row r="412" ht="48" customHeight="1" spans="1:21">
      <c r="A412" s="59" t="s">
        <v>3447</v>
      </c>
      <c r="B412" s="59" t="s">
        <v>3051</v>
      </c>
      <c r="C412" s="59"/>
      <c r="D412" s="59" t="s">
        <v>3052</v>
      </c>
      <c r="E412" s="59" t="s">
        <v>3448</v>
      </c>
      <c r="F412" s="59" t="s">
        <v>3100</v>
      </c>
      <c r="G412" s="59" t="s">
        <v>3449</v>
      </c>
      <c r="H412" s="59" t="s">
        <v>3450</v>
      </c>
      <c r="I412" s="59" t="s">
        <v>48</v>
      </c>
      <c r="J412" s="59" t="s">
        <v>126</v>
      </c>
      <c r="K412" s="59" t="s">
        <v>127</v>
      </c>
      <c r="L412" s="59" t="s">
        <v>699</v>
      </c>
      <c r="M412" s="62" t="s">
        <v>129</v>
      </c>
      <c r="N412" s="62"/>
      <c r="O412" s="63" t="s">
        <v>130</v>
      </c>
      <c r="P412" s="59"/>
      <c r="Q412" s="59"/>
      <c r="R412" s="59"/>
      <c r="S412" s="59"/>
      <c r="T412" s="59"/>
      <c r="U412" s="59"/>
    </row>
    <row r="413" ht="48" customHeight="1" spans="1:21">
      <c r="A413" s="59" t="s">
        <v>3451</v>
      </c>
      <c r="B413" s="59" t="s">
        <v>3051</v>
      </c>
      <c r="C413" s="59"/>
      <c r="D413" s="59" t="s">
        <v>3052</v>
      </c>
      <c r="E413" s="59" t="s">
        <v>3452</v>
      </c>
      <c r="F413" s="59" t="s">
        <v>3100</v>
      </c>
      <c r="G413" s="59" t="s">
        <v>3453</v>
      </c>
      <c r="H413" s="59" t="s">
        <v>3454</v>
      </c>
      <c r="I413" s="59" t="s">
        <v>48</v>
      </c>
      <c r="J413" s="59" t="s">
        <v>126</v>
      </c>
      <c r="K413" s="59" t="s">
        <v>127</v>
      </c>
      <c r="L413" s="59" t="s">
        <v>699</v>
      </c>
      <c r="M413" s="62" t="s">
        <v>129</v>
      </c>
      <c r="N413" s="62"/>
      <c r="O413" s="63" t="s">
        <v>130</v>
      </c>
      <c r="P413" s="59"/>
      <c r="Q413" s="59"/>
      <c r="R413" s="59"/>
      <c r="S413" s="59"/>
      <c r="T413" s="59"/>
      <c r="U413" s="59"/>
    </row>
    <row r="414" ht="48" customHeight="1" spans="1:21">
      <c r="A414" s="59" t="s">
        <v>3455</v>
      </c>
      <c r="B414" s="59" t="s">
        <v>3051</v>
      </c>
      <c r="C414" s="59"/>
      <c r="D414" s="59" t="s">
        <v>3052</v>
      </c>
      <c r="E414" s="59" t="s">
        <v>3456</v>
      </c>
      <c r="F414" s="59" t="s">
        <v>3100</v>
      </c>
      <c r="G414" s="59" t="s">
        <v>3457</v>
      </c>
      <c r="H414" s="59" t="s">
        <v>3458</v>
      </c>
      <c r="I414" s="59" t="s">
        <v>48</v>
      </c>
      <c r="J414" s="59" t="s">
        <v>126</v>
      </c>
      <c r="K414" s="59" t="s">
        <v>127</v>
      </c>
      <c r="L414" s="59" t="s">
        <v>699</v>
      </c>
      <c r="M414" s="62" t="s">
        <v>129</v>
      </c>
      <c r="N414" s="62"/>
      <c r="O414" s="63" t="s">
        <v>130</v>
      </c>
      <c r="P414" s="59"/>
      <c r="Q414" s="59"/>
      <c r="R414" s="59"/>
      <c r="S414" s="59"/>
      <c r="T414" s="59"/>
      <c r="U414" s="59"/>
    </row>
    <row r="415" ht="48" customHeight="1" spans="1:21">
      <c r="A415" s="59" t="s">
        <v>3459</v>
      </c>
      <c r="B415" s="59" t="s">
        <v>3051</v>
      </c>
      <c r="C415" s="59"/>
      <c r="D415" s="59" t="s">
        <v>3052</v>
      </c>
      <c r="E415" s="59" t="s">
        <v>3460</v>
      </c>
      <c r="F415" s="59" t="s">
        <v>3100</v>
      </c>
      <c r="G415" s="59" t="s">
        <v>3461</v>
      </c>
      <c r="H415" s="59" t="s">
        <v>3462</v>
      </c>
      <c r="I415" s="59" t="s">
        <v>48</v>
      </c>
      <c r="J415" s="59" t="s">
        <v>126</v>
      </c>
      <c r="K415" s="59" t="s">
        <v>127</v>
      </c>
      <c r="L415" s="59" t="s">
        <v>699</v>
      </c>
      <c r="M415" s="62" t="s">
        <v>129</v>
      </c>
      <c r="N415" s="62"/>
      <c r="O415" s="63" t="s">
        <v>130</v>
      </c>
      <c r="P415" s="59"/>
      <c r="Q415" s="59"/>
      <c r="R415" s="59"/>
      <c r="S415" s="59"/>
      <c r="T415" s="59"/>
      <c r="U415" s="59"/>
    </row>
    <row r="416" ht="48" customHeight="1" spans="1:21">
      <c r="A416" s="59" t="s">
        <v>3463</v>
      </c>
      <c r="B416" s="59" t="s">
        <v>3051</v>
      </c>
      <c r="C416" s="59"/>
      <c r="D416" s="59" t="s">
        <v>3052</v>
      </c>
      <c r="E416" s="59" t="s">
        <v>3464</v>
      </c>
      <c r="F416" s="59" t="s">
        <v>3100</v>
      </c>
      <c r="G416" s="59" t="s">
        <v>3465</v>
      </c>
      <c r="H416" s="59" t="s">
        <v>3466</v>
      </c>
      <c r="I416" s="59" t="s">
        <v>48</v>
      </c>
      <c r="J416" s="59" t="s">
        <v>126</v>
      </c>
      <c r="K416" s="59" t="s">
        <v>127</v>
      </c>
      <c r="L416" s="59" t="s">
        <v>699</v>
      </c>
      <c r="M416" s="62" t="s">
        <v>129</v>
      </c>
      <c r="N416" s="62"/>
      <c r="O416" s="63" t="s">
        <v>130</v>
      </c>
      <c r="P416" s="59"/>
      <c r="Q416" s="59"/>
      <c r="R416" s="59"/>
      <c r="S416" s="59"/>
      <c r="T416" s="59"/>
      <c r="U416" s="59"/>
    </row>
    <row r="417" ht="48" customHeight="1" spans="1:21">
      <c r="A417" s="59" t="s">
        <v>3467</v>
      </c>
      <c r="B417" s="59" t="s">
        <v>3051</v>
      </c>
      <c r="C417" s="59"/>
      <c r="D417" s="59" t="s">
        <v>3052</v>
      </c>
      <c r="E417" s="59" t="s">
        <v>3468</v>
      </c>
      <c r="F417" s="59" t="s">
        <v>3100</v>
      </c>
      <c r="G417" s="59" t="s">
        <v>3469</v>
      </c>
      <c r="H417" s="59" t="s">
        <v>3470</v>
      </c>
      <c r="I417" s="59" t="s">
        <v>48</v>
      </c>
      <c r="J417" s="59" t="s">
        <v>126</v>
      </c>
      <c r="K417" s="59" t="s">
        <v>127</v>
      </c>
      <c r="L417" s="59" t="s">
        <v>699</v>
      </c>
      <c r="M417" s="62" t="s">
        <v>129</v>
      </c>
      <c r="N417" s="62"/>
      <c r="O417" s="63" t="s">
        <v>130</v>
      </c>
      <c r="P417" s="59"/>
      <c r="Q417" s="59"/>
      <c r="R417" s="59"/>
      <c r="S417" s="59"/>
      <c r="T417" s="59"/>
      <c r="U417" s="59"/>
    </row>
    <row r="418" ht="48" customHeight="1" spans="1:21">
      <c r="A418" s="59" t="s">
        <v>3471</v>
      </c>
      <c r="B418" s="59" t="s">
        <v>3051</v>
      </c>
      <c r="C418" s="59"/>
      <c r="D418" s="59" t="s">
        <v>3052</v>
      </c>
      <c r="E418" s="59" t="s">
        <v>3472</v>
      </c>
      <c r="F418" s="59" t="s">
        <v>3100</v>
      </c>
      <c r="G418" s="59" t="s">
        <v>3473</v>
      </c>
      <c r="H418" s="59" t="s">
        <v>3474</v>
      </c>
      <c r="I418" s="59" t="s">
        <v>48</v>
      </c>
      <c r="J418" s="59" t="s">
        <v>126</v>
      </c>
      <c r="K418" s="59" t="s">
        <v>127</v>
      </c>
      <c r="L418" s="59" t="s">
        <v>699</v>
      </c>
      <c r="M418" s="62" t="s">
        <v>129</v>
      </c>
      <c r="N418" s="62"/>
      <c r="O418" s="63" t="s">
        <v>130</v>
      </c>
      <c r="P418" s="59"/>
      <c r="Q418" s="59"/>
      <c r="R418" s="59"/>
      <c r="S418" s="59"/>
      <c r="T418" s="59"/>
      <c r="U418" s="59"/>
    </row>
    <row r="419" ht="48" customHeight="1" spans="1:21">
      <c r="A419" s="59" t="s">
        <v>3475</v>
      </c>
      <c r="B419" s="59" t="s">
        <v>3051</v>
      </c>
      <c r="C419" s="59"/>
      <c r="D419" s="59" t="s">
        <v>3052</v>
      </c>
      <c r="E419" s="59" t="s">
        <v>3476</v>
      </c>
      <c r="F419" s="59" t="s">
        <v>3100</v>
      </c>
      <c r="G419" s="59" t="s">
        <v>3477</v>
      </c>
      <c r="H419" s="59" t="s">
        <v>3478</v>
      </c>
      <c r="I419" s="59" t="s">
        <v>48</v>
      </c>
      <c r="J419" s="59" t="s">
        <v>126</v>
      </c>
      <c r="K419" s="59" t="s">
        <v>127</v>
      </c>
      <c r="L419" s="59" t="s">
        <v>699</v>
      </c>
      <c r="M419" s="62" t="s">
        <v>129</v>
      </c>
      <c r="N419" s="62"/>
      <c r="O419" s="63" t="s">
        <v>130</v>
      </c>
      <c r="P419" s="59"/>
      <c r="Q419" s="59"/>
      <c r="R419" s="59"/>
      <c r="S419" s="59"/>
      <c r="T419" s="59"/>
      <c r="U419" s="59"/>
    </row>
    <row r="420" ht="48" customHeight="1" spans="1:21">
      <c r="A420" s="59" t="s">
        <v>3479</v>
      </c>
      <c r="B420" s="59" t="s">
        <v>3051</v>
      </c>
      <c r="C420" s="59"/>
      <c r="D420" s="59" t="s">
        <v>3052</v>
      </c>
      <c r="E420" s="59" t="s">
        <v>3480</v>
      </c>
      <c r="F420" s="59" t="s">
        <v>3100</v>
      </c>
      <c r="G420" s="59" t="s">
        <v>3481</v>
      </c>
      <c r="H420" s="59" t="s">
        <v>3482</v>
      </c>
      <c r="I420" s="59" t="s">
        <v>48</v>
      </c>
      <c r="J420" s="59" t="s">
        <v>126</v>
      </c>
      <c r="K420" s="59" t="s">
        <v>127</v>
      </c>
      <c r="L420" s="59" t="s">
        <v>699</v>
      </c>
      <c r="M420" s="62" t="s">
        <v>129</v>
      </c>
      <c r="N420" s="62"/>
      <c r="O420" s="63" t="s">
        <v>130</v>
      </c>
      <c r="P420" s="59"/>
      <c r="Q420" s="59"/>
      <c r="R420" s="59"/>
      <c r="S420" s="59"/>
      <c r="T420" s="59"/>
      <c r="U420" s="59"/>
    </row>
    <row r="421" ht="48" customHeight="1" spans="1:21">
      <c r="A421" s="59" t="s">
        <v>3483</v>
      </c>
      <c r="B421" s="59" t="s">
        <v>3051</v>
      </c>
      <c r="C421" s="59"/>
      <c r="D421" s="59" t="s">
        <v>3052</v>
      </c>
      <c r="E421" s="59" t="s">
        <v>3484</v>
      </c>
      <c r="F421" s="59" t="s">
        <v>3485</v>
      </c>
      <c r="G421" s="59" t="s">
        <v>3486</v>
      </c>
      <c r="H421" s="59" t="s">
        <v>3487</v>
      </c>
      <c r="I421" s="59" t="s">
        <v>48</v>
      </c>
      <c r="J421" s="59" t="s">
        <v>126</v>
      </c>
      <c r="K421" s="59" t="s">
        <v>127</v>
      </c>
      <c r="L421" s="59" t="s">
        <v>699</v>
      </c>
      <c r="M421" s="62" t="s">
        <v>129</v>
      </c>
      <c r="N421" s="62"/>
      <c r="O421" s="63" t="s">
        <v>130</v>
      </c>
      <c r="P421" s="59"/>
      <c r="Q421" s="59"/>
      <c r="R421" s="59"/>
      <c r="S421" s="59"/>
      <c r="T421" s="59"/>
      <c r="U421" s="59"/>
    </row>
    <row r="422" ht="48" customHeight="1" spans="1:21">
      <c r="A422" s="59" t="s">
        <v>3488</v>
      </c>
      <c r="B422" s="59" t="s">
        <v>3051</v>
      </c>
      <c r="C422" s="59"/>
      <c r="D422" s="59" t="s">
        <v>3052</v>
      </c>
      <c r="E422" s="59" t="s">
        <v>3489</v>
      </c>
      <c r="F422" s="59" t="s">
        <v>3485</v>
      </c>
      <c r="G422" s="59" t="s">
        <v>3490</v>
      </c>
      <c r="H422" s="59" t="s">
        <v>3106</v>
      </c>
      <c r="I422" s="59" t="s">
        <v>48</v>
      </c>
      <c r="J422" s="59" t="s">
        <v>126</v>
      </c>
      <c r="K422" s="59" t="s">
        <v>127</v>
      </c>
      <c r="L422" s="59" t="s">
        <v>699</v>
      </c>
      <c r="M422" s="62" t="s">
        <v>129</v>
      </c>
      <c r="N422" s="62"/>
      <c r="O422" s="63" t="s">
        <v>130</v>
      </c>
      <c r="P422" s="59"/>
      <c r="Q422" s="59"/>
      <c r="R422" s="59"/>
      <c r="S422" s="59"/>
      <c r="T422" s="59"/>
      <c r="U422" s="59"/>
    </row>
    <row r="423" ht="48" customHeight="1" spans="1:21">
      <c r="A423" s="59" t="s">
        <v>3491</v>
      </c>
      <c r="B423" s="59" t="s">
        <v>3051</v>
      </c>
      <c r="C423" s="59"/>
      <c r="D423" s="59" t="s">
        <v>3052</v>
      </c>
      <c r="E423" s="59" t="s">
        <v>3492</v>
      </c>
      <c r="F423" s="59" t="s">
        <v>3485</v>
      </c>
      <c r="G423" s="59" t="s">
        <v>3493</v>
      </c>
      <c r="H423" s="59" t="s">
        <v>3494</v>
      </c>
      <c r="I423" s="59" t="s">
        <v>81</v>
      </c>
      <c r="J423" s="59" t="s">
        <v>126</v>
      </c>
      <c r="K423" s="59" t="s">
        <v>127</v>
      </c>
      <c r="L423" s="59" t="s">
        <v>699</v>
      </c>
      <c r="M423" s="62" t="s">
        <v>129</v>
      </c>
      <c r="N423" s="62"/>
      <c r="O423" s="63" t="s">
        <v>130</v>
      </c>
      <c r="P423" s="59"/>
      <c r="Q423" s="59"/>
      <c r="R423" s="59"/>
      <c r="S423" s="59"/>
      <c r="T423" s="59"/>
      <c r="U423" s="59"/>
    </row>
    <row r="424" ht="82.35" customHeight="1" spans="1:21">
      <c r="A424" s="59" t="s">
        <v>3495</v>
      </c>
      <c r="B424" s="59" t="s">
        <v>3051</v>
      </c>
      <c r="C424" s="59"/>
      <c r="D424" s="59" t="s">
        <v>3052</v>
      </c>
      <c r="E424" s="59" t="s">
        <v>3496</v>
      </c>
      <c r="F424" s="59" t="s">
        <v>3485</v>
      </c>
      <c r="G424" s="59" t="s">
        <v>3497</v>
      </c>
      <c r="H424" s="59" t="s">
        <v>3114</v>
      </c>
      <c r="I424" s="59" t="s">
        <v>81</v>
      </c>
      <c r="J424" s="59" t="s">
        <v>126</v>
      </c>
      <c r="K424" s="59" t="s">
        <v>127</v>
      </c>
      <c r="L424" s="59" t="s">
        <v>699</v>
      </c>
      <c r="M424" s="62" t="s">
        <v>129</v>
      </c>
      <c r="N424" s="62"/>
      <c r="O424" s="63" t="s">
        <v>130</v>
      </c>
      <c r="P424" s="59"/>
      <c r="Q424" s="59"/>
      <c r="R424" s="59"/>
      <c r="S424" s="59"/>
      <c r="T424" s="59"/>
      <c r="U424" s="59"/>
    </row>
    <row r="425" ht="48" customHeight="1" spans="1:21">
      <c r="A425" s="59" t="s">
        <v>3498</v>
      </c>
      <c r="B425" s="59" t="s">
        <v>3051</v>
      </c>
      <c r="C425" s="59"/>
      <c r="D425" s="59" t="s">
        <v>3052</v>
      </c>
      <c r="E425" s="59" t="s">
        <v>3499</v>
      </c>
      <c r="F425" s="59" t="s">
        <v>3485</v>
      </c>
      <c r="G425" s="59" t="s">
        <v>3117</v>
      </c>
      <c r="H425" s="59" t="s">
        <v>3500</v>
      </c>
      <c r="I425" s="59" t="s">
        <v>48</v>
      </c>
      <c r="J425" s="59" t="s">
        <v>126</v>
      </c>
      <c r="K425" s="59" t="s">
        <v>127</v>
      </c>
      <c r="L425" s="59" t="s">
        <v>699</v>
      </c>
      <c r="M425" s="62" t="s">
        <v>129</v>
      </c>
      <c r="N425" s="62"/>
      <c r="O425" s="63" t="s">
        <v>130</v>
      </c>
      <c r="P425" s="59"/>
      <c r="Q425" s="59"/>
      <c r="R425" s="59"/>
      <c r="S425" s="59"/>
      <c r="T425" s="59"/>
      <c r="U425" s="59"/>
    </row>
    <row r="426" ht="48" customHeight="1" spans="1:21">
      <c r="A426" s="59" t="s">
        <v>3501</v>
      </c>
      <c r="B426" s="59" t="s">
        <v>3051</v>
      </c>
      <c r="C426" s="59"/>
      <c r="D426" s="59" t="s">
        <v>3052</v>
      </c>
      <c r="E426" s="59" t="s">
        <v>3502</v>
      </c>
      <c r="F426" s="59" t="s">
        <v>3485</v>
      </c>
      <c r="G426" s="59" t="s">
        <v>3503</v>
      </c>
      <c r="H426" s="59" t="s">
        <v>3122</v>
      </c>
      <c r="I426" s="59" t="s">
        <v>48</v>
      </c>
      <c r="J426" s="59" t="s">
        <v>126</v>
      </c>
      <c r="K426" s="59" t="s">
        <v>127</v>
      </c>
      <c r="L426" s="59" t="s">
        <v>699</v>
      </c>
      <c r="M426" s="62" t="s">
        <v>129</v>
      </c>
      <c r="N426" s="62"/>
      <c r="O426" s="63" t="s">
        <v>130</v>
      </c>
      <c r="P426" s="59"/>
      <c r="Q426" s="59"/>
      <c r="R426" s="59"/>
      <c r="S426" s="59"/>
      <c r="T426" s="59"/>
      <c r="U426" s="59"/>
    </row>
    <row r="427" ht="48" customHeight="1" spans="1:21">
      <c r="A427" s="59" t="s">
        <v>3504</v>
      </c>
      <c r="B427" s="59" t="s">
        <v>3051</v>
      </c>
      <c r="C427" s="59"/>
      <c r="D427" s="59" t="s">
        <v>3052</v>
      </c>
      <c r="E427" s="59" t="s">
        <v>3505</v>
      </c>
      <c r="F427" s="59" t="s">
        <v>3485</v>
      </c>
      <c r="G427" s="59" t="s">
        <v>3125</v>
      </c>
      <c r="H427" s="59" t="s">
        <v>3506</v>
      </c>
      <c r="I427" s="59" t="s">
        <v>48</v>
      </c>
      <c r="J427" s="59" t="s">
        <v>126</v>
      </c>
      <c r="K427" s="59" t="s">
        <v>127</v>
      </c>
      <c r="L427" s="59" t="s">
        <v>699</v>
      </c>
      <c r="M427" s="62" t="s">
        <v>129</v>
      </c>
      <c r="N427" s="62"/>
      <c r="O427" s="63" t="s">
        <v>130</v>
      </c>
      <c r="P427" s="59"/>
      <c r="Q427" s="59"/>
      <c r="R427" s="59"/>
      <c r="S427" s="59"/>
      <c r="T427" s="59"/>
      <c r="U427" s="59"/>
    </row>
    <row r="428" ht="48" customHeight="1" spans="1:21">
      <c r="A428" s="59" t="s">
        <v>3507</v>
      </c>
      <c r="B428" s="59" t="s">
        <v>3051</v>
      </c>
      <c r="C428" s="59"/>
      <c r="D428" s="59" t="s">
        <v>3052</v>
      </c>
      <c r="E428" s="59" t="s">
        <v>3508</v>
      </c>
      <c r="F428" s="59" t="s">
        <v>3485</v>
      </c>
      <c r="G428" s="59" t="s">
        <v>3509</v>
      </c>
      <c r="H428" s="59" t="s">
        <v>3130</v>
      </c>
      <c r="I428" s="59" t="s">
        <v>48</v>
      </c>
      <c r="J428" s="59" t="s">
        <v>126</v>
      </c>
      <c r="K428" s="59" t="s">
        <v>127</v>
      </c>
      <c r="L428" s="59" t="s">
        <v>699</v>
      </c>
      <c r="M428" s="62" t="s">
        <v>129</v>
      </c>
      <c r="N428" s="62"/>
      <c r="O428" s="63" t="s">
        <v>130</v>
      </c>
      <c r="P428" s="59"/>
      <c r="Q428" s="59"/>
      <c r="R428" s="59"/>
      <c r="S428" s="59"/>
      <c r="T428" s="59"/>
      <c r="U428" s="59"/>
    </row>
    <row r="429" ht="48" customHeight="1" spans="1:21">
      <c r="A429" s="59" t="s">
        <v>3510</v>
      </c>
      <c r="B429" s="59" t="s">
        <v>3051</v>
      </c>
      <c r="C429" s="59"/>
      <c r="D429" s="59" t="s">
        <v>3052</v>
      </c>
      <c r="E429" s="59" t="s">
        <v>3511</v>
      </c>
      <c r="F429" s="59" t="s">
        <v>3485</v>
      </c>
      <c r="G429" s="59" t="s">
        <v>3133</v>
      </c>
      <c r="H429" s="59" t="s">
        <v>3512</v>
      </c>
      <c r="I429" s="59" t="s">
        <v>48</v>
      </c>
      <c r="J429" s="59" t="s">
        <v>126</v>
      </c>
      <c r="K429" s="59" t="s">
        <v>127</v>
      </c>
      <c r="L429" s="59" t="s">
        <v>699</v>
      </c>
      <c r="M429" s="62" t="s">
        <v>129</v>
      </c>
      <c r="N429" s="62"/>
      <c r="O429" s="63" t="s">
        <v>130</v>
      </c>
      <c r="P429" s="59"/>
      <c r="Q429" s="59"/>
      <c r="R429" s="59"/>
      <c r="S429" s="59"/>
      <c r="T429" s="59"/>
      <c r="U429" s="59"/>
    </row>
    <row r="430" ht="48" customHeight="1" spans="1:21">
      <c r="A430" s="59" t="s">
        <v>3513</v>
      </c>
      <c r="B430" s="59" t="s">
        <v>3051</v>
      </c>
      <c r="C430" s="59"/>
      <c r="D430" s="59" t="s">
        <v>3052</v>
      </c>
      <c r="E430" s="59" t="s">
        <v>3514</v>
      </c>
      <c r="F430" s="59" t="s">
        <v>3485</v>
      </c>
      <c r="G430" s="59" t="s">
        <v>3515</v>
      </c>
      <c r="H430" s="59" t="s">
        <v>3138</v>
      </c>
      <c r="I430" s="59" t="s">
        <v>48</v>
      </c>
      <c r="J430" s="59" t="s">
        <v>126</v>
      </c>
      <c r="K430" s="59" t="s">
        <v>127</v>
      </c>
      <c r="L430" s="59" t="s">
        <v>699</v>
      </c>
      <c r="M430" s="62" t="s">
        <v>129</v>
      </c>
      <c r="N430" s="62"/>
      <c r="O430" s="63" t="s">
        <v>130</v>
      </c>
      <c r="P430" s="59"/>
      <c r="Q430" s="59"/>
      <c r="R430" s="59"/>
      <c r="S430" s="59"/>
      <c r="T430" s="59"/>
      <c r="U430" s="59"/>
    </row>
    <row r="431" ht="48" customHeight="1" spans="1:21">
      <c r="A431" s="59" t="s">
        <v>3516</v>
      </c>
      <c r="B431" s="59" t="s">
        <v>3051</v>
      </c>
      <c r="C431" s="59"/>
      <c r="D431" s="59" t="s">
        <v>3052</v>
      </c>
      <c r="E431" s="59" t="s">
        <v>3517</v>
      </c>
      <c r="F431" s="59" t="s">
        <v>3485</v>
      </c>
      <c r="G431" s="59" t="s">
        <v>3518</v>
      </c>
      <c r="H431" s="59" t="s">
        <v>3519</v>
      </c>
      <c r="I431" s="59" t="s">
        <v>48</v>
      </c>
      <c r="J431" s="59" t="s">
        <v>126</v>
      </c>
      <c r="K431" s="59" t="s">
        <v>127</v>
      </c>
      <c r="L431" s="59" t="s">
        <v>699</v>
      </c>
      <c r="M431" s="62" t="s">
        <v>129</v>
      </c>
      <c r="N431" s="62"/>
      <c r="O431" s="63" t="s">
        <v>130</v>
      </c>
      <c r="P431" s="59"/>
      <c r="Q431" s="59"/>
      <c r="R431" s="59"/>
      <c r="S431" s="59"/>
      <c r="T431" s="59"/>
      <c r="U431" s="59"/>
    </row>
    <row r="432" ht="48" customHeight="1" spans="1:21">
      <c r="A432" s="59" t="s">
        <v>3520</v>
      </c>
      <c r="B432" s="59" t="s">
        <v>3051</v>
      </c>
      <c r="C432" s="59"/>
      <c r="D432" s="59" t="s">
        <v>3052</v>
      </c>
      <c r="E432" s="59" t="s">
        <v>3521</v>
      </c>
      <c r="F432" s="59" t="s">
        <v>3485</v>
      </c>
      <c r="G432" s="59" t="s">
        <v>3522</v>
      </c>
      <c r="H432" s="59" t="s">
        <v>3146</v>
      </c>
      <c r="I432" s="59" t="s">
        <v>48</v>
      </c>
      <c r="J432" s="59" t="s">
        <v>126</v>
      </c>
      <c r="K432" s="59" t="s">
        <v>127</v>
      </c>
      <c r="L432" s="59" t="s">
        <v>699</v>
      </c>
      <c r="M432" s="62" t="s">
        <v>129</v>
      </c>
      <c r="N432" s="62"/>
      <c r="O432" s="63" t="s">
        <v>130</v>
      </c>
      <c r="P432" s="59"/>
      <c r="Q432" s="59"/>
      <c r="R432" s="59"/>
      <c r="S432" s="59"/>
      <c r="T432" s="59"/>
      <c r="U432" s="59"/>
    </row>
    <row r="433" ht="48" customHeight="1" spans="1:21">
      <c r="A433" s="59" t="s">
        <v>3523</v>
      </c>
      <c r="B433" s="59" t="s">
        <v>3051</v>
      </c>
      <c r="C433" s="59"/>
      <c r="D433" s="59" t="s">
        <v>3052</v>
      </c>
      <c r="E433" s="59" t="s">
        <v>3524</v>
      </c>
      <c r="F433" s="59" t="s">
        <v>3485</v>
      </c>
      <c r="G433" s="59" t="s">
        <v>3525</v>
      </c>
      <c r="H433" s="59" t="s">
        <v>3526</v>
      </c>
      <c r="I433" s="59" t="s">
        <v>48</v>
      </c>
      <c r="J433" s="59" t="s">
        <v>126</v>
      </c>
      <c r="K433" s="59" t="s">
        <v>127</v>
      </c>
      <c r="L433" s="59" t="s">
        <v>699</v>
      </c>
      <c r="M433" s="62" t="s">
        <v>129</v>
      </c>
      <c r="N433" s="62"/>
      <c r="O433" s="63" t="s">
        <v>130</v>
      </c>
      <c r="P433" s="59"/>
      <c r="Q433" s="59"/>
      <c r="R433" s="59"/>
      <c r="S433" s="59"/>
      <c r="T433" s="59"/>
      <c r="U433" s="59"/>
    </row>
    <row r="434" ht="48" customHeight="1" spans="1:21">
      <c r="A434" s="59" t="s">
        <v>3527</v>
      </c>
      <c r="B434" s="59" t="s">
        <v>3051</v>
      </c>
      <c r="C434" s="59"/>
      <c r="D434" s="59" t="s">
        <v>3052</v>
      </c>
      <c r="E434" s="59" t="s">
        <v>3528</v>
      </c>
      <c r="F434" s="59" t="s">
        <v>3485</v>
      </c>
      <c r="G434" s="59" t="s">
        <v>3529</v>
      </c>
      <c r="H434" s="59" t="s">
        <v>3154</v>
      </c>
      <c r="I434" s="59" t="s">
        <v>48</v>
      </c>
      <c r="J434" s="59" t="s">
        <v>126</v>
      </c>
      <c r="K434" s="59" t="s">
        <v>127</v>
      </c>
      <c r="L434" s="59" t="s">
        <v>699</v>
      </c>
      <c r="M434" s="62" t="s">
        <v>129</v>
      </c>
      <c r="N434" s="62"/>
      <c r="O434" s="63" t="s">
        <v>130</v>
      </c>
      <c r="P434" s="59"/>
      <c r="Q434" s="59"/>
      <c r="R434" s="59"/>
      <c r="S434" s="59"/>
      <c r="T434" s="59"/>
      <c r="U434" s="59"/>
    </row>
    <row r="435" ht="48" customHeight="1" spans="1:21">
      <c r="A435" s="59" t="s">
        <v>3530</v>
      </c>
      <c r="B435" s="59" t="s">
        <v>3051</v>
      </c>
      <c r="C435" s="59"/>
      <c r="D435" s="59" t="s">
        <v>3052</v>
      </c>
      <c r="E435" s="59" t="s">
        <v>3531</v>
      </c>
      <c r="F435" s="59" t="s">
        <v>3485</v>
      </c>
      <c r="G435" s="59" t="s">
        <v>3157</v>
      </c>
      <c r="H435" s="59" t="s">
        <v>3532</v>
      </c>
      <c r="I435" s="59" t="s">
        <v>48</v>
      </c>
      <c r="J435" s="59" t="s">
        <v>126</v>
      </c>
      <c r="K435" s="59" t="s">
        <v>127</v>
      </c>
      <c r="L435" s="59" t="s">
        <v>699</v>
      </c>
      <c r="M435" s="62" t="s">
        <v>129</v>
      </c>
      <c r="N435" s="62"/>
      <c r="O435" s="63" t="s">
        <v>130</v>
      </c>
      <c r="P435" s="59"/>
      <c r="Q435" s="59"/>
      <c r="R435" s="59"/>
      <c r="S435" s="59"/>
      <c r="T435" s="59"/>
      <c r="U435" s="59"/>
    </row>
    <row r="436" ht="48" customHeight="1" spans="1:21">
      <c r="A436" s="59" t="s">
        <v>3533</v>
      </c>
      <c r="B436" s="59" t="s">
        <v>3051</v>
      </c>
      <c r="C436" s="59"/>
      <c r="D436" s="59" t="s">
        <v>3052</v>
      </c>
      <c r="E436" s="59" t="s">
        <v>3534</v>
      </c>
      <c r="F436" s="59" t="s">
        <v>3485</v>
      </c>
      <c r="G436" s="59" t="s">
        <v>3535</v>
      </c>
      <c r="H436" s="59" t="s">
        <v>3162</v>
      </c>
      <c r="I436" s="59" t="s">
        <v>48</v>
      </c>
      <c r="J436" s="59" t="s">
        <v>126</v>
      </c>
      <c r="K436" s="59" t="s">
        <v>127</v>
      </c>
      <c r="L436" s="59" t="s">
        <v>699</v>
      </c>
      <c r="M436" s="62" t="s">
        <v>129</v>
      </c>
      <c r="N436" s="62"/>
      <c r="O436" s="63" t="s">
        <v>130</v>
      </c>
      <c r="P436" s="59"/>
      <c r="Q436" s="59"/>
      <c r="R436" s="59"/>
      <c r="S436" s="59"/>
      <c r="T436" s="59"/>
      <c r="U436" s="59"/>
    </row>
    <row r="437" ht="48" customHeight="1" spans="1:21">
      <c r="A437" s="59" t="s">
        <v>3536</v>
      </c>
      <c r="B437" s="59" t="s">
        <v>3051</v>
      </c>
      <c r="C437" s="59"/>
      <c r="D437" s="59" t="s">
        <v>3052</v>
      </c>
      <c r="E437" s="59" t="s">
        <v>3537</v>
      </c>
      <c r="F437" s="59" t="s">
        <v>3485</v>
      </c>
      <c r="G437" s="59" t="s">
        <v>3165</v>
      </c>
      <c r="H437" s="59" t="s">
        <v>3538</v>
      </c>
      <c r="I437" s="59" t="s">
        <v>48</v>
      </c>
      <c r="J437" s="59" t="s">
        <v>126</v>
      </c>
      <c r="K437" s="59" t="s">
        <v>127</v>
      </c>
      <c r="L437" s="59" t="s">
        <v>699</v>
      </c>
      <c r="M437" s="62" t="s">
        <v>129</v>
      </c>
      <c r="N437" s="62"/>
      <c r="O437" s="63" t="s">
        <v>130</v>
      </c>
      <c r="P437" s="59"/>
      <c r="Q437" s="59"/>
      <c r="R437" s="59"/>
      <c r="S437" s="59"/>
      <c r="T437" s="59"/>
      <c r="U437" s="59"/>
    </row>
    <row r="438" ht="48" customHeight="1" spans="1:21">
      <c r="A438" s="59" t="s">
        <v>3539</v>
      </c>
      <c r="B438" s="59" t="s">
        <v>3051</v>
      </c>
      <c r="C438" s="59"/>
      <c r="D438" s="59" t="s">
        <v>3052</v>
      </c>
      <c r="E438" s="59" t="s">
        <v>3540</v>
      </c>
      <c r="F438" s="59" t="s">
        <v>3485</v>
      </c>
      <c r="G438" s="59" t="s">
        <v>3541</v>
      </c>
      <c r="H438" s="59" t="s">
        <v>3170</v>
      </c>
      <c r="I438" s="59" t="s">
        <v>48</v>
      </c>
      <c r="J438" s="59" t="s">
        <v>126</v>
      </c>
      <c r="K438" s="59" t="s">
        <v>127</v>
      </c>
      <c r="L438" s="59" t="s">
        <v>699</v>
      </c>
      <c r="M438" s="62" t="s">
        <v>129</v>
      </c>
      <c r="N438" s="62"/>
      <c r="O438" s="63" t="s">
        <v>130</v>
      </c>
      <c r="P438" s="59"/>
      <c r="Q438" s="59"/>
      <c r="R438" s="59"/>
      <c r="S438" s="59"/>
      <c r="T438" s="59"/>
      <c r="U438" s="59"/>
    </row>
    <row r="439" ht="48" customHeight="1" spans="1:21">
      <c r="A439" s="59" t="s">
        <v>3542</v>
      </c>
      <c r="B439" s="59" t="s">
        <v>3051</v>
      </c>
      <c r="C439" s="59"/>
      <c r="D439" s="59" t="s">
        <v>3052</v>
      </c>
      <c r="E439" s="59" t="s">
        <v>3543</v>
      </c>
      <c r="F439" s="59" t="s">
        <v>3485</v>
      </c>
      <c r="G439" s="59" t="s">
        <v>3544</v>
      </c>
      <c r="H439" s="59" t="s">
        <v>3545</v>
      </c>
      <c r="I439" s="59" t="s">
        <v>48</v>
      </c>
      <c r="J439" s="59" t="s">
        <v>126</v>
      </c>
      <c r="K439" s="59" t="s">
        <v>127</v>
      </c>
      <c r="L439" s="59" t="s">
        <v>699</v>
      </c>
      <c r="M439" s="62" t="s">
        <v>129</v>
      </c>
      <c r="N439" s="62"/>
      <c r="O439" s="63" t="s">
        <v>130</v>
      </c>
      <c r="P439" s="59"/>
      <c r="Q439" s="59"/>
      <c r="R439" s="59"/>
      <c r="S439" s="59"/>
      <c r="T439" s="59"/>
      <c r="U439" s="59"/>
    </row>
    <row r="440" ht="48" customHeight="1" spans="1:21">
      <c r="A440" s="59" t="s">
        <v>3546</v>
      </c>
      <c r="B440" s="59" t="s">
        <v>3051</v>
      </c>
      <c r="C440" s="59"/>
      <c r="D440" s="59" t="s">
        <v>3052</v>
      </c>
      <c r="E440" s="59" t="s">
        <v>3547</v>
      </c>
      <c r="F440" s="59" t="s">
        <v>3485</v>
      </c>
      <c r="G440" s="59" t="s">
        <v>3548</v>
      </c>
      <c r="H440" s="59" t="s">
        <v>3178</v>
      </c>
      <c r="I440" s="59" t="s">
        <v>48</v>
      </c>
      <c r="J440" s="59" t="s">
        <v>126</v>
      </c>
      <c r="K440" s="59" t="s">
        <v>127</v>
      </c>
      <c r="L440" s="59" t="s">
        <v>699</v>
      </c>
      <c r="M440" s="62" t="s">
        <v>129</v>
      </c>
      <c r="N440" s="62"/>
      <c r="O440" s="63" t="s">
        <v>130</v>
      </c>
      <c r="P440" s="59"/>
      <c r="Q440" s="59"/>
      <c r="R440" s="59"/>
      <c r="S440" s="59"/>
      <c r="T440" s="59"/>
      <c r="U440" s="59"/>
    </row>
    <row r="441" ht="48" customHeight="1" spans="1:21">
      <c r="A441" s="59" t="s">
        <v>3549</v>
      </c>
      <c r="B441" s="59" t="s">
        <v>3051</v>
      </c>
      <c r="C441" s="59"/>
      <c r="D441" s="59" t="s">
        <v>3052</v>
      </c>
      <c r="E441" s="59" t="s">
        <v>3550</v>
      </c>
      <c r="F441" s="59" t="s">
        <v>3485</v>
      </c>
      <c r="G441" s="59" t="s">
        <v>3551</v>
      </c>
      <c r="H441" s="59" t="s">
        <v>3552</v>
      </c>
      <c r="I441" s="59" t="s">
        <v>48</v>
      </c>
      <c r="J441" s="59" t="s">
        <v>126</v>
      </c>
      <c r="K441" s="59" t="s">
        <v>127</v>
      </c>
      <c r="L441" s="59" t="s">
        <v>699</v>
      </c>
      <c r="M441" s="62" t="s">
        <v>129</v>
      </c>
      <c r="N441" s="62"/>
      <c r="O441" s="63" t="s">
        <v>130</v>
      </c>
      <c r="P441" s="59"/>
      <c r="Q441" s="59"/>
      <c r="R441" s="59"/>
      <c r="S441" s="59"/>
      <c r="T441" s="59"/>
      <c r="U441" s="59"/>
    </row>
    <row r="442" ht="48" customHeight="1" spans="1:21">
      <c r="A442" s="59" t="s">
        <v>3553</v>
      </c>
      <c r="B442" s="59" t="s">
        <v>3051</v>
      </c>
      <c r="C442" s="59"/>
      <c r="D442" s="59" t="s">
        <v>3052</v>
      </c>
      <c r="E442" s="59" t="s">
        <v>3554</v>
      </c>
      <c r="F442" s="59" t="s">
        <v>3485</v>
      </c>
      <c r="G442" s="59" t="s">
        <v>3555</v>
      </c>
      <c r="H442" s="59" t="s">
        <v>3186</v>
      </c>
      <c r="I442" s="59" t="s">
        <v>48</v>
      </c>
      <c r="J442" s="59" t="s">
        <v>126</v>
      </c>
      <c r="K442" s="59" t="s">
        <v>127</v>
      </c>
      <c r="L442" s="59" t="s">
        <v>699</v>
      </c>
      <c r="M442" s="62" t="s">
        <v>129</v>
      </c>
      <c r="N442" s="62"/>
      <c r="O442" s="63" t="s">
        <v>130</v>
      </c>
      <c r="P442" s="59"/>
      <c r="Q442" s="59"/>
      <c r="R442" s="59"/>
      <c r="S442" s="59"/>
      <c r="T442" s="59"/>
      <c r="U442" s="59"/>
    </row>
    <row r="443" ht="48" customHeight="1" spans="1:21">
      <c r="A443" s="59" t="s">
        <v>3556</v>
      </c>
      <c r="B443" s="59" t="s">
        <v>3051</v>
      </c>
      <c r="C443" s="59"/>
      <c r="D443" s="59" t="s">
        <v>3052</v>
      </c>
      <c r="E443" s="59" t="s">
        <v>3557</v>
      </c>
      <c r="F443" s="59" t="s">
        <v>3485</v>
      </c>
      <c r="G443" s="59" t="s">
        <v>3189</v>
      </c>
      <c r="H443" s="59" t="s">
        <v>3558</v>
      </c>
      <c r="I443" s="59" t="s">
        <v>48</v>
      </c>
      <c r="J443" s="59" t="s">
        <v>126</v>
      </c>
      <c r="K443" s="59" t="s">
        <v>127</v>
      </c>
      <c r="L443" s="59" t="s">
        <v>699</v>
      </c>
      <c r="M443" s="62" t="s">
        <v>129</v>
      </c>
      <c r="N443" s="62"/>
      <c r="O443" s="63" t="s">
        <v>130</v>
      </c>
      <c r="P443" s="59"/>
      <c r="Q443" s="59"/>
      <c r="R443" s="59"/>
      <c r="S443" s="59"/>
      <c r="T443" s="59"/>
      <c r="U443" s="59"/>
    </row>
    <row r="444" ht="48" customHeight="1" spans="1:21">
      <c r="A444" s="59" t="s">
        <v>3559</v>
      </c>
      <c r="B444" s="59" t="s">
        <v>3051</v>
      </c>
      <c r="C444" s="59"/>
      <c r="D444" s="59" t="s">
        <v>3052</v>
      </c>
      <c r="E444" s="59" t="s">
        <v>3560</v>
      </c>
      <c r="F444" s="59" t="s">
        <v>3485</v>
      </c>
      <c r="G444" s="59" t="s">
        <v>3561</v>
      </c>
      <c r="H444" s="59" t="s">
        <v>3194</v>
      </c>
      <c r="I444" s="59" t="s">
        <v>48</v>
      </c>
      <c r="J444" s="59" t="s">
        <v>126</v>
      </c>
      <c r="K444" s="59" t="s">
        <v>127</v>
      </c>
      <c r="L444" s="59" t="s">
        <v>699</v>
      </c>
      <c r="M444" s="62" t="s">
        <v>129</v>
      </c>
      <c r="N444" s="62"/>
      <c r="O444" s="63" t="s">
        <v>130</v>
      </c>
      <c r="P444" s="59"/>
      <c r="Q444" s="59"/>
      <c r="R444" s="59"/>
      <c r="S444" s="59"/>
      <c r="T444" s="59"/>
      <c r="U444" s="59"/>
    </row>
    <row r="445" ht="48" customHeight="1" spans="1:21">
      <c r="A445" s="59" t="s">
        <v>3562</v>
      </c>
      <c r="B445" s="59" t="s">
        <v>3051</v>
      </c>
      <c r="C445" s="59"/>
      <c r="D445" s="59" t="s">
        <v>3052</v>
      </c>
      <c r="E445" s="59" t="s">
        <v>3563</v>
      </c>
      <c r="F445" s="59" t="s">
        <v>3485</v>
      </c>
      <c r="G445" s="59" t="s">
        <v>3564</v>
      </c>
      <c r="H445" s="59" t="s">
        <v>3565</v>
      </c>
      <c r="I445" s="59" t="s">
        <v>48</v>
      </c>
      <c r="J445" s="59" t="s">
        <v>126</v>
      </c>
      <c r="K445" s="59" t="s">
        <v>127</v>
      </c>
      <c r="L445" s="59" t="s">
        <v>699</v>
      </c>
      <c r="M445" s="62" t="s">
        <v>129</v>
      </c>
      <c r="N445" s="62"/>
      <c r="O445" s="63" t="s">
        <v>130</v>
      </c>
      <c r="P445" s="59"/>
      <c r="Q445" s="59"/>
      <c r="R445" s="59"/>
      <c r="S445" s="59"/>
      <c r="T445" s="59"/>
      <c r="U445" s="59"/>
    </row>
    <row r="446" ht="48" customHeight="1" spans="1:21">
      <c r="A446" s="59" t="s">
        <v>3566</v>
      </c>
      <c r="B446" s="59" t="s">
        <v>3051</v>
      </c>
      <c r="C446" s="59"/>
      <c r="D446" s="59" t="s">
        <v>3052</v>
      </c>
      <c r="E446" s="59" t="s">
        <v>3567</v>
      </c>
      <c r="F446" s="59" t="s">
        <v>3485</v>
      </c>
      <c r="G446" s="59" t="s">
        <v>3568</v>
      </c>
      <c r="H446" s="59" t="s">
        <v>3202</v>
      </c>
      <c r="I446" s="59" t="s">
        <v>48</v>
      </c>
      <c r="J446" s="59" t="s">
        <v>126</v>
      </c>
      <c r="K446" s="59" t="s">
        <v>127</v>
      </c>
      <c r="L446" s="59" t="s">
        <v>699</v>
      </c>
      <c r="M446" s="62" t="s">
        <v>129</v>
      </c>
      <c r="N446" s="62"/>
      <c r="O446" s="63" t="s">
        <v>130</v>
      </c>
      <c r="P446" s="59"/>
      <c r="Q446" s="59"/>
      <c r="R446" s="59"/>
      <c r="S446" s="59"/>
      <c r="T446" s="59"/>
      <c r="U446" s="59"/>
    </row>
    <row r="447" ht="48" customHeight="1" spans="1:21">
      <c r="A447" s="59" t="s">
        <v>3569</v>
      </c>
      <c r="B447" s="59" t="s">
        <v>3051</v>
      </c>
      <c r="C447" s="59"/>
      <c r="D447" s="59" t="s">
        <v>3052</v>
      </c>
      <c r="E447" s="59" t="s">
        <v>3570</v>
      </c>
      <c r="F447" s="59" t="s">
        <v>3485</v>
      </c>
      <c r="G447" s="59" t="s">
        <v>3571</v>
      </c>
      <c r="H447" s="59" t="s">
        <v>3572</v>
      </c>
      <c r="I447" s="59" t="s">
        <v>81</v>
      </c>
      <c r="J447" s="59" t="s">
        <v>126</v>
      </c>
      <c r="K447" s="59" t="s">
        <v>127</v>
      </c>
      <c r="L447" s="59" t="s">
        <v>699</v>
      </c>
      <c r="M447" s="62" t="s">
        <v>129</v>
      </c>
      <c r="N447" s="62"/>
      <c r="O447" s="63" t="s">
        <v>130</v>
      </c>
      <c r="P447" s="59"/>
      <c r="Q447" s="59"/>
      <c r="R447" s="59"/>
      <c r="S447" s="59"/>
      <c r="T447" s="59"/>
      <c r="U447" s="59"/>
    </row>
    <row r="448" ht="48" customHeight="1" spans="1:21">
      <c r="A448" s="59" t="s">
        <v>3573</v>
      </c>
      <c r="B448" s="59" t="s">
        <v>3051</v>
      </c>
      <c r="C448" s="59"/>
      <c r="D448" s="59" t="s">
        <v>3052</v>
      </c>
      <c r="E448" s="59" t="s">
        <v>3574</v>
      </c>
      <c r="F448" s="59" t="s">
        <v>3485</v>
      </c>
      <c r="G448" s="59" t="s">
        <v>3575</v>
      </c>
      <c r="H448" s="59" t="s">
        <v>3210</v>
      </c>
      <c r="I448" s="59" t="s">
        <v>81</v>
      </c>
      <c r="J448" s="59" t="s">
        <v>126</v>
      </c>
      <c r="K448" s="59" t="s">
        <v>127</v>
      </c>
      <c r="L448" s="59" t="s">
        <v>699</v>
      </c>
      <c r="M448" s="62" t="s">
        <v>129</v>
      </c>
      <c r="N448" s="62"/>
      <c r="O448" s="63" t="s">
        <v>130</v>
      </c>
      <c r="P448" s="59"/>
      <c r="Q448" s="59"/>
      <c r="R448" s="59"/>
      <c r="S448" s="59"/>
      <c r="T448" s="59"/>
      <c r="U448" s="59"/>
    </row>
    <row r="449" ht="48" customHeight="1" spans="1:21">
      <c r="A449" s="59" t="s">
        <v>3576</v>
      </c>
      <c r="B449" s="59" t="s">
        <v>3051</v>
      </c>
      <c r="C449" s="59"/>
      <c r="D449" s="59" t="s">
        <v>3052</v>
      </c>
      <c r="E449" s="59" t="s">
        <v>3577</v>
      </c>
      <c r="F449" s="59" t="s">
        <v>3485</v>
      </c>
      <c r="G449" s="59" t="s">
        <v>3213</v>
      </c>
      <c r="H449" s="59" t="s">
        <v>3578</v>
      </c>
      <c r="I449" s="59" t="s">
        <v>48</v>
      </c>
      <c r="J449" s="59" t="s">
        <v>126</v>
      </c>
      <c r="K449" s="59" t="s">
        <v>127</v>
      </c>
      <c r="L449" s="59" t="s">
        <v>699</v>
      </c>
      <c r="M449" s="62" t="s">
        <v>129</v>
      </c>
      <c r="N449" s="62"/>
      <c r="O449" s="63" t="s">
        <v>130</v>
      </c>
      <c r="P449" s="59"/>
      <c r="Q449" s="59"/>
      <c r="R449" s="59"/>
      <c r="S449" s="59"/>
      <c r="T449" s="59"/>
      <c r="U449" s="59"/>
    </row>
    <row r="450" ht="48" customHeight="1" spans="1:21">
      <c r="A450" s="59" t="s">
        <v>3579</v>
      </c>
      <c r="B450" s="59" t="s">
        <v>3051</v>
      </c>
      <c r="C450" s="59"/>
      <c r="D450" s="59" t="s">
        <v>3052</v>
      </c>
      <c r="E450" s="59" t="s">
        <v>3580</v>
      </c>
      <c r="F450" s="59" t="s">
        <v>3485</v>
      </c>
      <c r="G450" s="59" t="s">
        <v>3581</v>
      </c>
      <c r="H450" s="59" t="s">
        <v>3218</v>
      </c>
      <c r="I450" s="59" t="s">
        <v>48</v>
      </c>
      <c r="J450" s="59" t="s">
        <v>126</v>
      </c>
      <c r="K450" s="59" t="s">
        <v>127</v>
      </c>
      <c r="L450" s="59" t="s">
        <v>699</v>
      </c>
      <c r="M450" s="62" t="s">
        <v>129</v>
      </c>
      <c r="N450" s="62"/>
      <c r="O450" s="63" t="s">
        <v>130</v>
      </c>
      <c r="P450" s="59"/>
      <c r="Q450" s="59"/>
      <c r="R450" s="59"/>
      <c r="S450" s="59"/>
      <c r="T450" s="59"/>
      <c r="U450" s="59"/>
    </row>
    <row r="451" ht="48" customHeight="1" spans="1:21">
      <c r="A451" s="59" t="s">
        <v>3582</v>
      </c>
      <c r="B451" s="59" t="s">
        <v>3051</v>
      </c>
      <c r="C451" s="59"/>
      <c r="D451" s="59" t="s">
        <v>3052</v>
      </c>
      <c r="E451" s="59" t="s">
        <v>3583</v>
      </c>
      <c r="F451" s="59" t="s">
        <v>3485</v>
      </c>
      <c r="G451" s="59" t="s">
        <v>3221</v>
      </c>
      <c r="H451" s="59" t="s">
        <v>3584</v>
      </c>
      <c r="I451" s="59" t="s">
        <v>48</v>
      </c>
      <c r="J451" s="59" t="s">
        <v>126</v>
      </c>
      <c r="K451" s="59" t="s">
        <v>127</v>
      </c>
      <c r="L451" s="59" t="s">
        <v>699</v>
      </c>
      <c r="M451" s="62" t="s">
        <v>129</v>
      </c>
      <c r="N451" s="62"/>
      <c r="O451" s="63" t="s">
        <v>130</v>
      </c>
      <c r="P451" s="59"/>
      <c r="Q451" s="59"/>
      <c r="R451" s="59"/>
      <c r="S451" s="59"/>
      <c r="T451" s="59"/>
      <c r="U451" s="59"/>
    </row>
    <row r="452" ht="48" customHeight="1" spans="1:21">
      <c r="A452" s="59" t="s">
        <v>3585</v>
      </c>
      <c r="B452" s="59" t="s">
        <v>3051</v>
      </c>
      <c r="C452" s="59"/>
      <c r="D452" s="59" t="s">
        <v>3052</v>
      </c>
      <c r="E452" s="59" t="s">
        <v>3586</v>
      </c>
      <c r="F452" s="59" t="s">
        <v>3485</v>
      </c>
      <c r="G452" s="59" t="s">
        <v>3587</v>
      </c>
      <c r="H452" s="59" t="s">
        <v>3226</v>
      </c>
      <c r="I452" s="59" t="s">
        <v>48</v>
      </c>
      <c r="J452" s="59" t="s">
        <v>126</v>
      </c>
      <c r="K452" s="59" t="s">
        <v>127</v>
      </c>
      <c r="L452" s="59" t="s">
        <v>699</v>
      </c>
      <c r="M452" s="62" t="s">
        <v>129</v>
      </c>
      <c r="N452" s="62"/>
      <c r="O452" s="63" t="s">
        <v>130</v>
      </c>
      <c r="P452" s="59"/>
      <c r="Q452" s="59"/>
      <c r="R452" s="59"/>
      <c r="S452" s="59"/>
      <c r="T452" s="59"/>
      <c r="U452" s="59"/>
    </row>
    <row r="453" ht="48" customHeight="1" spans="1:21">
      <c r="A453" s="59" t="s">
        <v>3588</v>
      </c>
      <c r="B453" s="59" t="s">
        <v>3051</v>
      </c>
      <c r="C453" s="59"/>
      <c r="D453" s="59" t="s">
        <v>3052</v>
      </c>
      <c r="E453" s="59" t="s">
        <v>3589</v>
      </c>
      <c r="F453" s="59" t="s">
        <v>3485</v>
      </c>
      <c r="G453" s="59" t="s">
        <v>3590</v>
      </c>
      <c r="H453" s="59" t="s">
        <v>3591</v>
      </c>
      <c r="I453" s="59" t="s">
        <v>48</v>
      </c>
      <c r="J453" s="59" t="s">
        <v>126</v>
      </c>
      <c r="K453" s="59" t="s">
        <v>127</v>
      </c>
      <c r="L453" s="59" t="s">
        <v>699</v>
      </c>
      <c r="M453" s="62" t="s">
        <v>129</v>
      </c>
      <c r="N453" s="62"/>
      <c r="O453" s="63" t="s">
        <v>130</v>
      </c>
      <c r="P453" s="59"/>
      <c r="Q453" s="59"/>
      <c r="R453" s="59"/>
      <c r="S453" s="59"/>
      <c r="T453" s="59"/>
      <c r="U453" s="59"/>
    </row>
    <row r="454" ht="48" customHeight="1" spans="1:21">
      <c r="A454" s="59" t="s">
        <v>3592</v>
      </c>
      <c r="B454" s="59" t="s">
        <v>3051</v>
      </c>
      <c r="C454" s="59"/>
      <c r="D454" s="59" t="s">
        <v>3052</v>
      </c>
      <c r="E454" s="59" t="s">
        <v>3593</v>
      </c>
      <c r="F454" s="59" t="s">
        <v>3485</v>
      </c>
      <c r="G454" s="59" t="s">
        <v>3594</v>
      </c>
      <c r="H454" s="59" t="s">
        <v>3234</v>
      </c>
      <c r="I454" s="59" t="s">
        <v>48</v>
      </c>
      <c r="J454" s="59" t="s">
        <v>126</v>
      </c>
      <c r="K454" s="59" t="s">
        <v>127</v>
      </c>
      <c r="L454" s="59" t="s">
        <v>699</v>
      </c>
      <c r="M454" s="62" t="s">
        <v>129</v>
      </c>
      <c r="N454" s="62"/>
      <c r="O454" s="63" t="s">
        <v>130</v>
      </c>
      <c r="P454" s="59"/>
      <c r="Q454" s="59"/>
      <c r="R454" s="59"/>
      <c r="S454" s="59"/>
      <c r="T454" s="59"/>
      <c r="U454" s="59"/>
    </row>
    <row r="455" ht="48" customHeight="1" spans="1:21">
      <c r="A455" s="59" t="s">
        <v>3595</v>
      </c>
      <c r="B455" s="59" t="s">
        <v>3051</v>
      </c>
      <c r="C455" s="59"/>
      <c r="D455" s="59" t="s">
        <v>3052</v>
      </c>
      <c r="E455" s="59" t="s">
        <v>3596</v>
      </c>
      <c r="F455" s="59" t="s">
        <v>3485</v>
      </c>
      <c r="G455" s="59" t="s">
        <v>3597</v>
      </c>
      <c r="H455" s="59" t="s">
        <v>3598</v>
      </c>
      <c r="I455" s="59" t="s">
        <v>48</v>
      </c>
      <c r="J455" s="59" t="s">
        <v>126</v>
      </c>
      <c r="K455" s="59" t="s">
        <v>127</v>
      </c>
      <c r="L455" s="59" t="s">
        <v>699</v>
      </c>
      <c r="M455" s="62" t="s">
        <v>129</v>
      </c>
      <c r="N455" s="62"/>
      <c r="O455" s="63" t="s">
        <v>130</v>
      </c>
      <c r="P455" s="59"/>
      <c r="Q455" s="59"/>
      <c r="R455" s="59"/>
      <c r="S455" s="59"/>
      <c r="T455" s="59"/>
      <c r="U455" s="59"/>
    </row>
    <row r="456" ht="48" customHeight="1" spans="1:21">
      <c r="A456" s="59" t="s">
        <v>3599</v>
      </c>
      <c r="B456" s="59" t="s">
        <v>3051</v>
      </c>
      <c r="C456" s="59"/>
      <c r="D456" s="59" t="s">
        <v>3052</v>
      </c>
      <c r="E456" s="59" t="s">
        <v>3600</v>
      </c>
      <c r="F456" s="59" t="s">
        <v>3485</v>
      </c>
      <c r="G456" s="59" t="s">
        <v>3601</v>
      </c>
      <c r="H456" s="59" t="s">
        <v>3242</v>
      </c>
      <c r="I456" s="59" t="s">
        <v>48</v>
      </c>
      <c r="J456" s="59" t="s">
        <v>126</v>
      </c>
      <c r="K456" s="59" t="s">
        <v>127</v>
      </c>
      <c r="L456" s="59" t="s">
        <v>699</v>
      </c>
      <c r="M456" s="62" t="s">
        <v>129</v>
      </c>
      <c r="N456" s="62"/>
      <c r="O456" s="63" t="s">
        <v>130</v>
      </c>
      <c r="P456" s="59"/>
      <c r="Q456" s="59"/>
      <c r="R456" s="59"/>
      <c r="S456" s="59"/>
      <c r="T456" s="59"/>
      <c r="U456" s="59"/>
    </row>
    <row r="457" ht="48" customHeight="1" spans="1:21">
      <c r="A457" s="59" t="s">
        <v>3602</v>
      </c>
      <c r="B457" s="59" t="s">
        <v>3051</v>
      </c>
      <c r="C457" s="59"/>
      <c r="D457" s="59" t="s">
        <v>3052</v>
      </c>
      <c r="E457" s="59" t="s">
        <v>3603</v>
      </c>
      <c r="F457" s="59" t="s">
        <v>3485</v>
      </c>
      <c r="G457" s="59" t="s">
        <v>3245</v>
      </c>
      <c r="H457" s="59" t="s">
        <v>3604</v>
      </c>
      <c r="I457" s="59" t="s">
        <v>48</v>
      </c>
      <c r="J457" s="59" t="s">
        <v>126</v>
      </c>
      <c r="K457" s="59" t="s">
        <v>127</v>
      </c>
      <c r="L457" s="59" t="s">
        <v>699</v>
      </c>
      <c r="M457" s="62" t="s">
        <v>129</v>
      </c>
      <c r="N457" s="62"/>
      <c r="O457" s="63" t="s">
        <v>130</v>
      </c>
      <c r="P457" s="59"/>
      <c r="Q457" s="59"/>
      <c r="R457" s="59"/>
      <c r="S457" s="59"/>
      <c r="T457" s="59"/>
      <c r="U457" s="59"/>
    </row>
    <row r="458" ht="48" customHeight="1" spans="1:21">
      <c r="A458" s="59" t="s">
        <v>3605</v>
      </c>
      <c r="B458" s="59" t="s">
        <v>3051</v>
      </c>
      <c r="C458" s="59"/>
      <c r="D458" s="59" t="s">
        <v>3052</v>
      </c>
      <c r="E458" s="59" t="s">
        <v>3606</v>
      </c>
      <c r="F458" s="59" t="s">
        <v>3485</v>
      </c>
      <c r="G458" s="59" t="s">
        <v>3607</v>
      </c>
      <c r="H458" s="59" t="s">
        <v>3250</v>
      </c>
      <c r="I458" s="59" t="s">
        <v>48</v>
      </c>
      <c r="J458" s="59" t="s">
        <v>126</v>
      </c>
      <c r="K458" s="59" t="s">
        <v>127</v>
      </c>
      <c r="L458" s="59" t="s">
        <v>699</v>
      </c>
      <c r="M458" s="62" t="s">
        <v>129</v>
      </c>
      <c r="N458" s="62"/>
      <c r="O458" s="63" t="s">
        <v>130</v>
      </c>
      <c r="P458" s="59"/>
      <c r="Q458" s="59"/>
      <c r="R458" s="59"/>
      <c r="S458" s="59"/>
      <c r="T458" s="59"/>
      <c r="U458" s="59"/>
    </row>
    <row r="459" ht="48" customHeight="1" spans="1:21">
      <c r="A459" s="59" t="s">
        <v>3608</v>
      </c>
      <c r="B459" s="59" t="s">
        <v>3051</v>
      </c>
      <c r="C459" s="59"/>
      <c r="D459" s="59" t="s">
        <v>3052</v>
      </c>
      <c r="E459" s="59" t="s">
        <v>3609</v>
      </c>
      <c r="F459" s="59" t="s">
        <v>3485</v>
      </c>
      <c r="G459" s="59" t="s">
        <v>3253</v>
      </c>
      <c r="H459" s="59" t="s">
        <v>3610</v>
      </c>
      <c r="I459" s="59" t="s">
        <v>48</v>
      </c>
      <c r="J459" s="59" t="s">
        <v>126</v>
      </c>
      <c r="K459" s="59" t="s">
        <v>127</v>
      </c>
      <c r="L459" s="59" t="s">
        <v>699</v>
      </c>
      <c r="M459" s="62" t="s">
        <v>129</v>
      </c>
      <c r="N459" s="62"/>
      <c r="O459" s="63" t="s">
        <v>130</v>
      </c>
      <c r="P459" s="59"/>
      <c r="Q459" s="59"/>
      <c r="R459" s="59"/>
      <c r="S459" s="59"/>
      <c r="T459" s="59"/>
      <c r="U459" s="59"/>
    </row>
    <row r="460" ht="48" customHeight="1" spans="1:21">
      <c r="A460" s="59" t="s">
        <v>3611</v>
      </c>
      <c r="B460" s="59" t="s">
        <v>3051</v>
      </c>
      <c r="C460" s="59"/>
      <c r="D460" s="59" t="s">
        <v>3052</v>
      </c>
      <c r="E460" s="59" t="s">
        <v>3612</v>
      </c>
      <c r="F460" s="59" t="s">
        <v>3485</v>
      </c>
      <c r="G460" s="59" t="s">
        <v>3613</v>
      </c>
      <c r="H460" s="59" t="s">
        <v>3258</v>
      </c>
      <c r="I460" s="59" t="s">
        <v>48</v>
      </c>
      <c r="J460" s="59" t="s">
        <v>126</v>
      </c>
      <c r="K460" s="59" t="s">
        <v>127</v>
      </c>
      <c r="L460" s="59" t="s">
        <v>699</v>
      </c>
      <c r="M460" s="62" t="s">
        <v>129</v>
      </c>
      <c r="N460" s="62"/>
      <c r="O460" s="63" t="s">
        <v>130</v>
      </c>
      <c r="P460" s="59"/>
      <c r="Q460" s="59"/>
      <c r="R460" s="59"/>
      <c r="S460" s="59"/>
      <c r="T460" s="59"/>
      <c r="U460" s="59"/>
    </row>
    <row r="461" ht="48" customHeight="1" spans="1:21">
      <c r="A461" s="59" t="s">
        <v>3614</v>
      </c>
      <c r="B461" s="59" t="s">
        <v>3051</v>
      </c>
      <c r="C461" s="59"/>
      <c r="D461" s="59" t="s">
        <v>3052</v>
      </c>
      <c r="E461" s="59" t="s">
        <v>3615</v>
      </c>
      <c r="F461" s="59" t="s">
        <v>3485</v>
      </c>
      <c r="G461" s="59" t="s">
        <v>3616</v>
      </c>
      <c r="H461" s="59" t="s">
        <v>3617</v>
      </c>
      <c r="I461" s="59" t="s">
        <v>48</v>
      </c>
      <c r="J461" s="59" t="s">
        <v>126</v>
      </c>
      <c r="K461" s="59" t="s">
        <v>127</v>
      </c>
      <c r="L461" s="59" t="s">
        <v>699</v>
      </c>
      <c r="M461" s="62" t="s">
        <v>129</v>
      </c>
      <c r="N461" s="62"/>
      <c r="O461" s="63" t="s">
        <v>130</v>
      </c>
      <c r="P461" s="59"/>
      <c r="Q461" s="59"/>
      <c r="R461" s="59"/>
      <c r="S461" s="59"/>
      <c r="T461" s="59"/>
      <c r="U461" s="59"/>
    </row>
    <row r="462" ht="48" customHeight="1" spans="1:21">
      <c r="A462" s="59" t="s">
        <v>3618</v>
      </c>
      <c r="B462" s="59" t="s">
        <v>3051</v>
      </c>
      <c r="C462" s="59"/>
      <c r="D462" s="59" t="s">
        <v>3052</v>
      </c>
      <c r="E462" s="59" t="s">
        <v>3619</v>
      </c>
      <c r="F462" s="59" t="s">
        <v>3485</v>
      </c>
      <c r="G462" s="59" t="s">
        <v>3620</v>
      </c>
      <c r="H462" s="59" t="s">
        <v>3266</v>
      </c>
      <c r="I462" s="59" t="s">
        <v>48</v>
      </c>
      <c r="J462" s="59" t="s">
        <v>126</v>
      </c>
      <c r="K462" s="59" t="s">
        <v>127</v>
      </c>
      <c r="L462" s="59" t="s">
        <v>699</v>
      </c>
      <c r="M462" s="62" t="s">
        <v>129</v>
      </c>
      <c r="N462" s="62"/>
      <c r="O462" s="63" t="s">
        <v>130</v>
      </c>
      <c r="P462" s="59"/>
      <c r="Q462" s="59"/>
      <c r="R462" s="59"/>
      <c r="S462" s="59"/>
      <c r="T462" s="59"/>
      <c r="U462" s="59"/>
    </row>
    <row r="463" ht="48" customHeight="1" spans="1:21">
      <c r="A463" s="59" t="s">
        <v>3621</v>
      </c>
      <c r="B463" s="59" t="s">
        <v>3051</v>
      </c>
      <c r="C463" s="59"/>
      <c r="D463" s="59" t="s">
        <v>3052</v>
      </c>
      <c r="E463" s="59" t="s">
        <v>3622</v>
      </c>
      <c r="F463" s="59" t="s">
        <v>3485</v>
      </c>
      <c r="G463" s="59" t="s">
        <v>3623</v>
      </c>
      <c r="H463" s="59" t="s">
        <v>3624</v>
      </c>
      <c r="I463" s="59" t="s">
        <v>48</v>
      </c>
      <c r="J463" s="59" t="s">
        <v>126</v>
      </c>
      <c r="K463" s="59" t="s">
        <v>127</v>
      </c>
      <c r="L463" s="59" t="s">
        <v>699</v>
      </c>
      <c r="M463" s="62" t="s">
        <v>129</v>
      </c>
      <c r="N463" s="62"/>
      <c r="O463" s="63" t="s">
        <v>130</v>
      </c>
      <c r="P463" s="59"/>
      <c r="Q463" s="59"/>
      <c r="R463" s="59"/>
      <c r="S463" s="59"/>
      <c r="T463" s="59"/>
      <c r="U463" s="59"/>
    </row>
    <row r="464" ht="48" customHeight="1" spans="1:21">
      <c r="A464" s="59" t="s">
        <v>3625</v>
      </c>
      <c r="B464" s="59" t="s">
        <v>3051</v>
      </c>
      <c r="C464" s="59"/>
      <c r="D464" s="59" t="s">
        <v>3052</v>
      </c>
      <c r="E464" s="59" t="s">
        <v>3626</v>
      </c>
      <c r="F464" s="59" t="s">
        <v>3485</v>
      </c>
      <c r="G464" s="59" t="s">
        <v>3627</v>
      </c>
      <c r="H464" s="59" t="s">
        <v>3274</v>
      </c>
      <c r="I464" s="59" t="s">
        <v>48</v>
      </c>
      <c r="J464" s="59" t="s">
        <v>126</v>
      </c>
      <c r="K464" s="59" t="s">
        <v>127</v>
      </c>
      <c r="L464" s="59" t="s">
        <v>699</v>
      </c>
      <c r="M464" s="62" t="s">
        <v>129</v>
      </c>
      <c r="N464" s="62"/>
      <c r="O464" s="63" t="s">
        <v>130</v>
      </c>
      <c r="P464" s="59"/>
      <c r="Q464" s="59"/>
      <c r="R464" s="59"/>
      <c r="S464" s="59"/>
      <c r="T464" s="59"/>
      <c r="U464" s="59"/>
    </row>
    <row r="465" ht="48" customHeight="1" spans="1:21">
      <c r="A465" s="59" t="s">
        <v>3628</v>
      </c>
      <c r="B465" s="59" t="s">
        <v>3051</v>
      </c>
      <c r="C465" s="59"/>
      <c r="D465" s="59" t="s">
        <v>3052</v>
      </c>
      <c r="E465" s="59" t="s">
        <v>3629</v>
      </c>
      <c r="F465" s="59" t="s">
        <v>3485</v>
      </c>
      <c r="G465" s="59" t="s">
        <v>3630</v>
      </c>
      <c r="H465" s="59" t="s">
        <v>3631</v>
      </c>
      <c r="I465" s="59" t="s">
        <v>48</v>
      </c>
      <c r="J465" s="59" t="s">
        <v>126</v>
      </c>
      <c r="K465" s="59" t="s">
        <v>127</v>
      </c>
      <c r="L465" s="59" t="s">
        <v>699</v>
      </c>
      <c r="M465" s="62" t="s">
        <v>129</v>
      </c>
      <c r="N465" s="62"/>
      <c r="O465" s="63" t="s">
        <v>130</v>
      </c>
      <c r="P465" s="59"/>
      <c r="Q465" s="59"/>
      <c r="R465" s="59"/>
      <c r="S465" s="59"/>
      <c r="T465" s="59"/>
      <c r="U465" s="59"/>
    </row>
    <row r="466" ht="48" customHeight="1" spans="1:21">
      <c r="A466" s="59" t="s">
        <v>3632</v>
      </c>
      <c r="B466" s="59" t="s">
        <v>3051</v>
      </c>
      <c r="C466" s="59"/>
      <c r="D466" s="59" t="s">
        <v>3052</v>
      </c>
      <c r="E466" s="59" t="s">
        <v>3633</v>
      </c>
      <c r="F466" s="59" t="s">
        <v>3485</v>
      </c>
      <c r="G466" s="59" t="s">
        <v>3634</v>
      </c>
      <c r="H466" s="59" t="s">
        <v>3282</v>
      </c>
      <c r="I466" s="59" t="s">
        <v>48</v>
      </c>
      <c r="J466" s="59" t="s">
        <v>126</v>
      </c>
      <c r="K466" s="59" t="s">
        <v>127</v>
      </c>
      <c r="L466" s="59" t="s">
        <v>699</v>
      </c>
      <c r="M466" s="62" t="s">
        <v>129</v>
      </c>
      <c r="N466" s="62"/>
      <c r="O466" s="63" t="s">
        <v>130</v>
      </c>
      <c r="P466" s="59"/>
      <c r="Q466" s="59"/>
      <c r="R466" s="59"/>
      <c r="S466" s="59"/>
      <c r="T466" s="59"/>
      <c r="U466" s="59"/>
    </row>
    <row r="467" ht="48" customHeight="1" spans="1:21">
      <c r="A467" s="59" t="s">
        <v>3635</v>
      </c>
      <c r="B467" s="59" t="s">
        <v>3051</v>
      </c>
      <c r="C467" s="59"/>
      <c r="D467" s="59" t="s">
        <v>3052</v>
      </c>
      <c r="E467" s="59" t="s">
        <v>3636</v>
      </c>
      <c r="F467" s="59" t="s">
        <v>3485</v>
      </c>
      <c r="G467" s="59" t="s">
        <v>3637</v>
      </c>
      <c r="H467" s="59" t="s">
        <v>3638</v>
      </c>
      <c r="I467" s="59" t="s">
        <v>48</v>
      </c>
      <c r="J467" s="59" t="s">
        <v>126</v>
      </c>
      <c r="K467" s="59" t="s">
        <v>127</v>
      </c>
      <c r="L467" s="59" t="s">
        <v>699</v>
      </c>
      <c r="M467" s="62" t="s">
        <v>129</v>
      </c>
      <c r="N467" s="62"/>
      <c r="O467" s="63" t="s">
        <v>130</v>
      </c>
      <c r="P467" s="59"/>
      <c r="Q467" s="59"/>
      <c r="R467" s="59"/>
      <c r="S467" s="59"/>
      <c r="T467" s="59"/>
      <c r="U467" s="59"/>
    </row>
    <row r="468" ht="48" customHeight="1" spans="1:21">
      <c r="A468" s="59" t="s">
        <v>3639</v>
      </c>
      <c r="B468" s="59" t="s">
        <v>3051</v>
      </c>
      <c r="C468" s="59"/>
      <c r="D468" s="59" t="s">
        <v>3052</v>
      </c>
      <c r="E468" s="59" t="s">
        <v>3640</v>
      </c>
      <c r="F468" s="59" t="s">
        <v>3485</v>
      </c>
      <c r="G468" s="59" t="s">
        <v>3641</v>
      </c>
      <c r="H468" s="59" t="s">
        <v>3290</v>
      </c>
      <c r="I468" s="59" t="s">
        <v>48</v>
      </c>
      <c r="J468" s="59" t="s">
        <v>126</v>
      </c>
      <c r="K468" s="59" t="s">
        <v>127</v>
      </c>
      <c r="L468" s="59" t="s">
        <v>699</v>
      </c>
      <c r="M468" s="62" t="s">
        <v>129</v>
      </c>
      <c r="N468" s="62"/>
      <c r="O468" s="63" t="s">
        <v>130</v>
      </c>
      <c r="P468" s="59"/>
      <c r="Q468" s="59"/>
      <c r="R468" s="59"/>
      <c r="S468" s="59"/>
      <c r="T468" s="59"/>
      <c r="U468" s="59"/>
    </row>
    <row r="469" ht="48" customHeight="1" spans="1:21">
      <c r="A469" s="59" t="s">
        <v>3642</v>
      </c>
      <c r="B469" s="59" t="s">
        <v>3051</v>
      </c>
      <c r="C469" s="59"/>
      <c r="D469" s="59" t="s">
        <v>3052</v>
      </c>
      <c r="E469" s="59" t="s">
        <v>3643</v>
      </c>
      <c r="F469" s="59" t="s">
        <v>3485</v>
      </c>
      <c r="G469" s="59" t="s">
        <v>3644</v>
      </c>
      <c r="H469" s="59" t="s">
        <v>3645</v>
      </c>
      <c r="I469" s="59" t="s">
        <v>81</v>
      </c>
      <c r="J469" s="59" t="s">
        <v>126</v>
      </c>
      <c r="K469" s="59" t="s">
        <v>127</v>
      </c>
      <c r="L469" s="59" t="s">
        <v>699</v>
      </c>
      <c r="M469" s="62" t="s">
        <v>129</v>
      </c>
      <c r="N469" s="62"/>
      <c r="O469" s="63" t="s">
        <v>130</v>
      </c>
      <c r="P469" s="59"/>
      <c r="Q469" s="59"/>
      <c r="R469" s="59"/>
      <c r="S469" s="59"/>
      <c r="T469" s="59"/>
      <c r="U469" s="59"/>
    </row>
    <row r="470" ht="48" customHeight="1" spans="1:21">
      <c r="A470" s="59" t="s">
        <v>3646</v>
      </c>
      <c r="B470" s="59" t="s">
        <v>3051</v>
      </c>
      <c r="C470" s="59"/>
      <c r="D470" s="59" t="s">
        <v>3052</v>
      </c>
      <c r="E470" s="59" t="s">
        <v>3647</v>
      </c>
      <c r="F470" s="59" t="s">
        <v>3485</v>
      </c>
      <c r="G470" s="59" t="s">
        <v>3648</v>
      </c>
      <c r="H470" s="59" t="s">
        <v>3298</v>
      </c>
      <c r="I470" s="59" t="s">
        <v>81</v>
      </c>
      <c r="J470" s="59" t="s">
        <v>126</v>
      </c>
      <c r="K470" s="59" t="s">
        <v>127</v>
      </c>
      <c r="L470" s="59" t="s">
        <v>699</v>
      </c>
      <c r="M470" s="62" t="s">
        <v>129</v>
      </c>
      <c r="N470" s="62"/>
      <c r="O470" s="63" t="s">
        <v>130</v>
      </c>
      <c r="P470" s="59"/>
      <c r="Q470" s="59"/>
      <c r="R470" s="59"/>
      <c r="S470" s="59"/>
      <c r="T470" s="59"/>
      <c r="U470" s="59"/>
    </row>
    <row r="471" ht="48" customHeight="1" spans="1:21">
      <c r="A471" s="59" t="s">
        <v>3649</v>
      </c>
      <c r="B471" s="59" t="s">
        <v>3051</v>
      </c>
      <c r="C471" s="59"/>
      <c r="D471" s="59" t="s">
        <v>3052</v>
      </c>
      <c r="E471" s="59" t="s">
        <v>3650</v>
      </c>
      <c r="F471" s="59" t="s">
        <v>3485</v>
      </c>
      <c r="G471" s="59" t="s">
        <v>3651</v>
      </c>
      <c r="H471" s="59" t="s">
        <v>3652</v>
      </c>
      <c r="I471" s="59" t="s">
        <v>81</v>
      </c>
      <c r="J471" s="59" t="s">
        <v>126</v>
      </c>
      <c r="K471" s="59" t="s">
        <v>127</v>
      </c>
      <c r="L471" s="59" t="s">
        <v>699</v>
      </c>
      <c r="M471" s="62" t="s">
        <v>129</v>
      </c>
      <c r="N471" s="62"/>
      <c r="O471" s="63" t="s">
        <v>130</v>
      </c>
      <c r="P471" s="59"/>
      <c r="Q471" s="59"/>
      <c r="R471" s="59"/>
      <c r="S471" s="59"/>
      <c r="T471" s="59"/>
      <c r="U471" s="59"/>
    </row>
    <row r="472" ht="48" customHeight="1" spans="1:21">
      <c r="A472" s="59" t="s">
        <v>3653</v>
      </c>
      <c r="B472" s="59" t="s">
        <v>3051</v>
      </c>
      <c r="C472" s="59"/>
      <c r="D472" s="59" t="s">
        <v>3052</v>
      </c>
      <c r="E472" s="59" t="s">
        <v>3654</v>
      </c>
      <c r="F472" s="59" t="s">
        <v>3485</v>
      </c>
      <c r="G472" s="59" t="s">
        <v>3655</v>
      </c>
      <c r="H472" s="59" t="s">
        <v>3306</v>
      </c>
      <c r="I472" s="59" t="s">
        <v>81</v>
      </c>
      <c r="J472" s="59" t="s">
        <v>126</v>
      </c>
      <c r="K472" s="59" t="s">
        <v>127</v>
      </c>
      <c r="L472" s="59" t="s">
        <v>699</v>
      </c>
      <c r="M472" s="62" t="s">
        <v>129</v>
      </c>
      <c r="N472" s="62"/>
      <c r="O472" s="63" t="s">
        <v>130</v>
      </c>
      <c r="P472" s="59"/>
      <c r="Q472" s="59"/>
      <c r="R472" s="59"/>
      <c r="S472" s="59"/>
      <c r="T472" s="59"/>
      <c r="U472" s="59"/>
    </row>
    <row r="473" ht="48" customHeight="1" spans="1:21">
      <c r="A473" s="59" t="s">
        <v>3656</v>
      </c>
      <c r="B473" s="59" t="s">
        <v>3051</v>
      </c>
      <c r="C473" s="59"/>
      <c r="D473" s="59" t="s">
        <v>3052</v>
      </c>
      <c r="E473" s="59" t="s">
        <v>3657</v>
      </c>
      <c r="F473" s="59" t="s">
        <v>3485</v>
      </c>
      <c r="G473" s="59" t="s">
        <v>3658</v>
      </c>
      <c r="H473" s="59" t="s">
        <v>3659</v>
      </c>
      <c r="I473" s="59" t="s">
        <v>48</v>
      </c>
      <c r="J473" s="59" t="s">
        <v>126</v>
      </c>
      <c r="K473" s="59" t="s">
        <v>127</v>
      </c>
      <c r="L473" s="59" t="s">
        <v>699</v>
      </c>
      <c r="M473" s="62" t="s">
        <v>129</v>
      </c>
      <c r="N473" s="62"/>
      <c r="O473" s="63" t="s">
        <v>130</v>
      </c>
      <c r="P473" s="59"/>
      <c r="Q473" s="59"/>
      <c r="R473" s="59"/>
      <c r="S473" s="59"/>
      <c r="T473" s="59"/>
      <c r="U473" s="59"/>
    </row>
    <row r="474" ht="48" customHeight="1" spans="1:21">
      <c r="A474" s="59" t="s">
        <v>3660</v>
      </c>
      <c r="B474" s="59" t="s">
        <v>3051</v>
      </c>
      <c r="C474" s="59"/>
      <c r="D474" s="59" t="s">
        <v>3052</v>
      </c>
      <c r="E474" s="59" t="s">
        <v>3661</v>
      </c>
      <c r="F474" s="59" t="s">
        <v>3485</v>
      </c>
      <c r="G474" s="59" t="s">
        <v>3662</v>
      </c>
      <c r="H474" s="59" t="s">
        <v>3314</v>
      </c>
      <c r="I474" s="59" t="s">
        <v>48</v>
      </c>
      <c r="J474" s="59" t="s">
        <v>126</v>
      </c>
      <c r="K474" s="59" t="s">
        <v>127</v>
      </c>
      <c r="L474" s="59" t="s">
        <v>699</v>
      </c>
      <c r="M474" s="62" t="s">
        <v>129</v>
      </c>
      <c r="N474" s="62"/>
      <c r="O474" s="63" t="s">
        <v>130</v>
      </c>
      <c r="P474" s="59"/>
      <c r="Q474" s="59"/>
      <c r="R474" s="59"/>
      <c r="S474" s="59"/>
      <c r="T474" s="59"/>
      <c r="U474" s="59"/>
    </row>
    <row r="475" ht="48" customHeight="1" spans="1:21">
      <c r="A475" s="59" t="s">
        <v>3663</v>
      </c>
      <c r="B475" s="59" t="s">
        <v>3051</v>
      </c>
      <c r="C475" s="59"/>
      <c r="D475" s="59" t="s">
        <v>3052</v>
      </c>
      <c r="E475" s="59" t="s">
        <v>3664</v>
      </c>
      <c r="F475" s="59" t="s">
        <v>3485</v>
      </c>
      <c r="G475" s="59" t="s">
        <v>3665</v>
      </c>
      <c r="H475" s="59" t="s">
        <v>3666</v>
      </c>
      <c r="I475" s="59" t="s">
        <v>48</v>
      </c>
      <c r="J475" s="59" t="s">
        <v>126</v>
      </c>
      <c r="K475" s="59" t="s">
        <v>127</v>
      </c>
      <c r="L475" s="59" t="s">
        <v>699</v>
      </c>
      <c r="M475" s="62" t="s">
        <v>129</v>
      </c>
      <c r="N475" s="62"/>
      <c r="O475" s="63" t="s">
        <v>130</v>
      </c>
      <c r="P475" s="59"/>
      <c r="Q475" s="59"/>
      <c r="R475" s="59"/>
      <c r="S475" s="59"/>
      <c r="T475" s="59"/>
      <c r="U475" s="59"/>
    </row>
    <row r="476" ht="48" customHeight="1" spans="1:21">
      <c r="A476" s="59" t="s">
        <v>3667</v>
      </c>
      <c r="B476" s="59" t="s">
        <v>3051</v>
      </c>
      <c r="C476" s="59"/>
      <c r="D476" s="59" t="s">
        <v>3052</v>
      </c>
      <c r="E476" s="59" t="s">
        <v>3668</v>
      </c>
      <c r="F476" s="59" t="s">
        <v>3485</v>
      </c>
      <c r="G476" s="59" t="s">
        <v>3669</v>
      </c>
      <c r="H476" s="59" t="s">
        <v>3322</v>
      </c>
      <c r="I476" s="59" t="s">
        <v>48</v>
      </c>
      <c r="J476" s="59" t="s">
        <v>126</v>
      </c>
      <c r="K476" s="59" t="s">
        <v>127</v>
      </c>
      <c r="L476" s="59" t="s">
        <v>699</v>
      </c>
      <c r="M476" s="62" t="s">
        <v>129</v>
      </c>
      <c r="N476" s="62"/>
      <c r="O476" s="63" t="s">
        <v>130</v>
      </c>
      <c r="P476" s="59"/>
      <c r="Q476" s="59"/>
      <c r="R476" s="59"/>
      <c r="S476" s="59"/>
      <c r="T476" s="59"/>
      <c r="U476" s="59"/>
    </row>
    <row r="477" ht="48" customHeight="1" spans="1:21">
      <c r="A477" s="59" t="s">
        <v>3670</v>
      </c>
      <c r="B477" s="59" t="s">
        <v>3051</v>
      </c>
      <c r="C477" s="59"/>
      <c r="D477" s="59" t="s">
        <v>3052</v>
      </c>
      <c r="E477" s="59" t="s">
        <v>3671</v>
      </c>
      <c r="F477" s="59" t="s">
        <v>3485</v>
      </c>
      <c r="G477" s="59" t="s">
        <v>3672</v>
      </c>
      <c r="H477" s="59" t="s">
        <v>3673</v>
      </c>
      <c r="I477" s="59" t="s">
        <v>48</v>
      </c>
      <c r="J477" s="59" t="s">
        <v>126</v>
      </c>
      <c r="K477" s="59" t="s">
        <v>127</v>
      </c>
      <c r="L477" s="59" t="s">
        <v>699</v>
      </c>
      <c r="M477" s="62" t="s">
        <v>129</v>
      </c>
      <c r="N477" s="62"/>
      <c r="O477" s="63" t="s">
        <v>130</v>
      </c>
      <c r="P477" s="59"/>
      <c r="Q477" s="59"/>
      <c r="R477" s="59"/>
      <c r="S477" s="59"/>
      <c r="T477" s="59"/>
      <c r="U477" s="59"/>
    </row>
    <row r="478" ht="48" customHeight="1" spans="1:21">
      <c r="A478" s="59" t="s">
        <v>3674</v>
      </c>
      <c r="B478" s="59" t="s">
        <v>3051</v>
      </c>
      <c r="C478" s="59"/>
      <c r="D478" s="59" t="s">
        <v>3052</v>
      </c>
      <c r="E478" s="59" t="s">
        <v>3675</v>
      </c>
      <c r="F478" s="59" t="s">
        <v>3485</v>
      </c>
      <c r="G478" s="59" t="s">
        <v>3676</v>
      </c>
      <c r="H478" s="59" t="s">
        <v>3330</v>
      </c>
      <c r="I478" s="59" t="s">
        <v>48</v>
      </c>
      <c r="J478" s="59" t="s">
        <v>126</v>
      </c>
      <c r="K478" s="59" t="s">
        <v>127</v>
      </c>
      <c r="L478" s="59" t="s">
        <v>699</v>
      </c>
      <c r="M478" s="62" t="s">
        <v>129</v>
      </c>
      <c r="N478" s="62"/>
      <c r="O478" s="63" t="s">
        <v>130</v>
      </c>
      <c r="P478" s="59"/>
      <c r="Q478" s="59"/>
      <c r="R478" s="59"/>
      <c r="S478" s="59"/>
      <c r="T478" s="59"/>
      <c r="U478" s="59"/>
    </row>
    <row r="479" ht="48" customHeight="1" spans="1:21">
      <c r="A479" s="59" t="s">
        <v>3677</v>
      </c>
      <c r="B479" s="59" t="s">
        <v>3051</v>
      </c>
      <c r="C479" s="59"/>
      <c r="D479" s="59" t="s">
        <v>3052</v>
      </c>
      <c r="E479" s="59" t="s">
        <v>3678</v>
      </c>
      <c r="F479" s="59" t="s">
        <v>3485</v>
      </c>
      <c r="G479" s="59" t="s">
        <v>3679</v>
      </c>
      <c r="H479" s="59" t="s">
        <v>3680</v>
      </c>
      <c r="I479" s="59" t="s">
        <v>48</v>
      </c>
      <c r="J479" s="59" t="s">
        <v>126</v>
      </c>
      <c r="K479" s="59" t="s">
        <v>127</v>
      </c>
      <c r="L479" s="59" t="s">
        <v>699</v>
      </c>
      <c r="M479" s="62" t="s">
        <v>129</v>
      </c>
      <c r="N479" s="62"/>
      <c r="O479" s="63" t="s">
        <v>130</v>
      </c>
      <c r="P479" s="59"/>
      <c r="Q479" s="59"/>
      <c r="R479" s="59"/>
      <c r="S479" s="59"/>
      <c r="T479" s="59"/>
      <c r="U479" s="59"/>
    </row>
    <row r="480" ht="48" customHeight="1" spans="1:21">
      <c r="A480" s="59" t="s">
        <v>3681</v>
      </c>
      <c r="B480" s="59" t="s">
        <v>3051</v>
      </c>
      <c r="C480" s="59"/>
      <c r="D480" s="59" t="s">
        <v>3052</v>
      </c>
      <c r="E480" s="59" t="s">
        <v>3682</v>
      </c>
      <c r="F480" s="59" t="s">
        <v>3485</v>
      </c>
      <c r="G480" s="59" t="s">
        <v>3683</v>
      </c>
      <c r="H480" s="59" t="s">
        <v>3338</v>
      </c>
      <c r="I480" s="59" t="s">
        <v>48</v>
      </c>
      <c r="J480" s="59" t="s">
        <v>126</v>
      </c>
      <c r="K480" s="59" t="s">
        <v>127</v>
      </c>
      <c r="L480" s="59" t="s">
        <v>699</v>
      </c>
      <c r="M480" s="62" t="s">
        <v>129</v>
      </c>
      <c r="N480" s="62"/>
      <c r="O480" s="63" t="s">
        <v>130</v>
      </c>
      <c r="P480" s="59"/>
      <c r="Q480" s="59"/>
      <c r="R480" s="59"/>
      <c r="S480" s="59"/>
      <c r="T480" s="59"/>
      <c r="U480" s="59"/>
    </row>
    <row r="481" ht="48" customHeight="1" spans="1:21">
      <c r="A481" s="59" t="s">
        <v>3684</v>
      </c>
      <c r="B481" s="59" t="s">
        <v>3051</v>
      </c>
      <c r="C481" s="59"/>
      <c r="D481" s="59" t="s">
        <v>3052</v>
      </c>
      <c r="E481" s="59" t="s">
        <v>3685</v>
      </c>
      <c r="F481" s="59" t="s">
        <v>3485</v>
      </c>
      <c r="G481" s="59" t="s">
        <v>3686</v>
      </c>
      <c r="H481" s="59" t="s">
        <v>3687</v>
      </c>
      <c r="I481" s="59" t="s">
        <v>48</v>
      </c>
      <c r="J481" s="59" t="s">
        <v>126</v>
      </c>
      <c r="K481" s="59" t="s">
        <v>127</v>
      </c>
      <c r="L481" s="59" t="s">
        <v>699</v>
      </c>
      <c r="M481" s="62" t="s">
        <v>129</v>
      </c>
      <c r="N481" s="62"/>
      <c r="O481" s="63" t="s">
        <v>130</v>
      </c>
      <c r="P481" s="59"/>
      <c r="Q481" s="59"/>
      <c r="R481" s="59"/>
      <c r="S481" s="59"/>
      <c r="T481" s="59"/>
      <c r="U481" s="59"/>
    </row>
    <row r="482" ht="48" customHeight="1" spans="1:21">
      <c r="A482" s="59" t="s">
        <v>3688</v>
      </c>
      <c r="B482" s="59" t="s">
        <v>3051</v>
      </c>
      <c r="C482" s="59"/>
      <c r="D482" s="59" t="s">
        <v>3052</v>
      </c>
      <c r="E482" s="59" t="s">
        <v>3689</v>
      </c>
      <c r="F482" s="59" t="s">
        <v>3485</v>
      </c>
      <c r="G482" s="59" t="s">
        <v>3690</v>
      </c>
      <c r="H482" s="59" t="s">
        <v>3346</v>
      </c>
      <c r="I482" s="59" t="s">
        <v>48</v>
      </c>
      <c r="J482" s="59" t="s">
        <v>126</v>
      </c>
      <c r="K482" s="59" t="s">
        <v>127</v>
      </c>
      <c r="L482" s="59" t="s">
        <v>699</v>
      </c>
      <c r="M482" s="62" t="s">
        <v>129</v>
      </c>
      <c r="N482" s="62"/>
      <c r="O482" s="63" t="s">
        <v>130</v>
      </c>
      <c r="P482" s="59"/>
      <c r="Q482" s="59"/>
      <c r="R482" s="59"/>
      <c r="S482" s="59"/>
      <c r="T482" s="59"/>
      <c r="U482" s="59"/>
    </row>
    <row r="483" ht="74.45" customHeight="1" spans="1:21">
      <c r="A483" s="59" t="s">
        <v>3691</v>
      </c>
      <c r="B483" s="59" t="s">
        <v>3051</v>
      </c>
      <c r="C483" s="59"/>
      <c r="D483" s="59" t="s">
        <v>3052</v>
      </c>
      <c r="E483" s="59" t="s">
        <v>3692</v>
      </c>
      <c r="F483" s="59" t="s">
        <v>3485</v>
      </c>
      <c r="G483" s="59" t="s">
        <v>3693</v>
      </c>
      <c r="H483" s="59" t="s">
        <v>3694</v>
      </c>
      <c r="I483" s="59" t="s">
        <v>48</v>
      </c>
      <c r="J483" s="59" t="s">
        <v>126</v>
      </c>
      <c r="K483" s="59" t="s">
        <v>127</v>
      </c>
      <c r="L483" s="59" t="s">
        <v>699</v>
      </c>
      <c r="M483" s="62" t="s">
        <v>129</v>
      </c>
      <c r="N483" s="62"/>
      <c r="O483" s="63" t="s">
        <v>130</v>
      </c>
      <c r="P483" s="59"/>
      <c r="Q483" s="59"/>
      <c r="R483" s="59"/>
      <c r="S483" s="59"/>
      <c r="T483" s="59"/>
      <c r="U483" s="59"/>
    </row>
    <row r="484" ht="48" customHeight="1" spans="1:21">
      <c r="A484" s="59" t="s">
        <v>3695</v>
      </c>
      <c r="B484" s="59" t="s">
        <v>3051</v>
      </c>
      <c r="C484" s="59"/>
      <c r="D484" s="59" t="s">
        <v>3052</v>
      </c>
      <c r="E484" s="59" t="s">
        <v>3696</v>
      </c>
      <c r="F484" s="59" t="s">
        <v>3485</v>
      </c>
      <c r="G484" s="59" t="s">
        <v>3697</v>
      </c>
      <c r="H484" s="59" t="s">
        <v>3354</v>
      </c>
      <c r="I484" s="59" t="s">
        <v>48</v>
      </c>
      <c r="J484" s="59" t="s">
        <v>126</v>
      </c>
      <c r="K484" s="59" t="s">
        <v>127</v>
      </c>
      <c r="L484" s="59" t="s">
        <v>699</v>
      </c>
      <c r="M484" s="62" t="s">
        <v>129</v>
      </c>
      <c r="N484" s="62"/>
      <c r="O484" s="63" t="s">
        <v>130</v>
      </c>
      <c r="P484" s="59"/>
      <c r="Q484" s="59"/>
      <c r="R484" s="59"/>
      <c r="S484" s="59"/>
      <c r="T484" s="59"/>
      <c r="U484" s="59"/>
    </row>
    <row r="485" ht="48" customHeight="1" spans="1:21">
      <c r="A485" s="59" t="s">
        <v>3698</v>
      </c>
      <c r="B485" s="59" t="s">
        <v>3051</v>
      </c>
      <c r="C485" s="59"/>
      <c r="D485" s="59" t="s">
        <v>3052</v>
      </c>
      <c r="E485" s="59" t="s">
        <v>3699</v>
      </c>
      <c r="F485" s="59" t="s">
        <v>3485</v>
      </c>
      <c r="G485" s="59" t="s">
        <v>3700</v>
      </c>
      <c r="H485" s="59" t="s">
        <v>3701</v>
      </c>
      <c r="I485" s="59" t="s">
        <v>48</v>
      </c>
      <c r="J485" s="59" t="s">
        <v>126</v>
      </c>
      <c r="K485" s="59" t="s">
        <v>127</v>
      </c>
      <c r="L485" s="59" t="s">
        <v>699</v>
      </c>
      <c r="M485" s="62" t="s">
        <v>129</v>
      </c>
      <c r="N485" s="62"/>
      <c r="O485" s="63" t="s">
        <v>130</v>
      </c>
      <c r="P485" s="59"/>
      <c r="Q485" s="59"/>
      <c r="R485" s="59"/>
      <c r="S485" s="59"/>
      <c r="T485" s="59"/>
      <c r="U485" s="59"/>
    </row>
    <row r="486" ht="48" customHeight="1" spans="1:21">
      <c r="A486" s="59" t="s">
        <v>3702</v>
      </c>
      <c r="B486" s="59" t="s">
        <v>3051</v>
      </c>
      <c r="C486" s="59"/>
      <c r="D486" s="59" t="s">
        <v>3052</v>
      </c>
      <c r="E486" s="59" t="s">
        <v>3703</v>
      </c>
      <c r="F486" s="59" t="s">
        <v>3485</v>
      </c>
      <c r="G486" s="59" t="s">
        <v>3704</v>
      </c>
      <c r="H486" s="59" t="s">
        <v>3362</v>
      </c>
      <c r="I486" s="59" t="s">
        <v>48</v>
      </c>
      <c r="J486" s="59" t="s">
        <v>126</v>
      </c>
      <c r="K486" s="59" t="s">
        <v>127</v>
      </c>
      <c r="L486" s="59" t="s">
        <v>699</v>
      </c>
      <c r="M486" s="62" t="s">
        <v>129</v>
      </c>
      <c r="N486" s="62"/>
      <c r="O486" s="63" t="s">
        <v>130</v>
      </c>
      <c r="P486" s="59"/>
      <c r="Q486" s="59"/>
      <c r="R486" s="59"/>
      <c r="S486" s="59"/>
      <c r="T486" s="59"/>
      <c r="U486" s="59"/>
    </row>
    <row r="487" ht="48" customHeight="1" spans="1:21">
      <c r="A487" s="59" t="s">
        <v>3705</v>
      </c>
      <c r="B487" s="59" t="s">
        <v>3051</v>
      </c>
      <c r="C487" s="59"/>
      <c r="D487" s="59" t="s">
        <v>3052</v>
      </c>
      <c r="E487" s="59" t="s">
        <v>3706</v>
      </c>
      <c r="F487" s="59" t="s">
        <v>3485</v>
      </c>
      <c r="G487" s="59" t="s">
        <v>3707</v>
      </c>
      <c r="H487" s="59" t="s">
        <v>3708</v>
      </c>
      <c r="I487" s="59" t="s">
        <v>48</v>
      </c>
      <c r="J487" s="59" t="s">
        <v>126</v>
      </c>
      <c r="K487" s="59" t="s">
        <v>127</v>
      </c>
      <c r="L487" s="59" t="s">
        <v>699</v>
      </c>
      <c r="M487" s="62" t="s">
        <v>129</v>
      </c>
      <c r="N487" s="62"/>
      <c r="O487" s="63" t="s">
        <v>130</v>
      </c>
      <c r="P487" s="59"/>
      <c r="Q487" s="59"/>
      <c r="R487" s="59"/>
      <c r="S487" s="59"/>
      <c r="T487" s="59"/>
      <c r="U487" s="59"/>
    </row>
    <row r="488" ht="48" customHeight="1" spans="1:21">
      <c r="A488" s="59" t="s">
        <v>3709</v>
      </c>
      <c r="B488" s="59" t="s">
        <v>3051</v>
      </c>
      <c r="C488" s="59"/>
      <c r="D488" s="59" t="s">
        <v>3052</v>
      </c>
      <c r="E488" s="59" t="s">
        <v>3710</v>
      </c>
      <c r="F488" s="59" t="s">
        <v>3485</v>
      </c>
      <c r="G488" s="59" t="s">
        <v>3711</v>
      </c>
      <c r="H488" s="59" t="s">
        <v>3370</v>
      </c>
      <c r="I488" s="59" t="s">
        <v>48</v>
      </c>
      <c r="J488" s="59" t="s">
        <v>126</v>
      </c>
      <c r="K488" s="59" t="s">
        <v>127</v>
      </c>
      <c r="L488" s="59" t="s">
        <v>699</v>
      </c>
      <c r="M488" s="62" t="s">
        <v>129</v>
      </c>
      <c r="N488" s="62"/>
      <c r="O488" s="63" t="s">
        <v>130</v>
      </c>
      <c r="P488" s="59"/>
      <c r="Q488" s="59"/>
      <c r="R488" s="59"/>
      <c r="S488" s="59"/>
      <c r="T488" s="59"/>
      <c r="U488" s="59"/>
    </row>
    <row r="489" ht="48" customHeight="1" spans="1:21">
      <c r="A489" s="59" t="s">
        <v>3712</v>
      </c>
      <c r="B489" s="59" t="s">
        <v>3051</v>
      </c>
      <c r="C489" s="59"/>
      <c r="D489" s="59" t="s">
        <v>3052</v>
      </c>
      <c r="E489" s="59" t="s">
        <v>3713</v>
      </c>
      <c r="F489" s="59" t="s">
        <v>3485</v>
      </c>
      <c r="G489" s="59" t="s">
        <v>3714</v>
      </c>
      <c r="H489" s="59" t="s">
        <v>3715</v>
      </c>
      <c r="I489" s="59" t="s">
        <v>48</v>
      </c>
      <c r="J489" s="59" t="s">
        <v>126</v>
      </c>
      <c r="K489" s="59" t="s">
        <v>127</v>
      </c>
      <c r="L489" s="59" t="s">
        <v>699</v>
      </c>
      <c r="M489" s="62" t="s">
        <v>129</v>
      </c>
      <c r="N489" s="62"/>
      <c r="O489" s="63" t="s">
        <v>130</v>
      </c>
      <c r="P489" s="59"/>
      <c r="Q489" s="59"/>
      <c r="R489" s="59"/>
      <c r="S489" s="59"/>
      <c r="T489" s="59"/>
      <c r="U489" s="59"/>
    </row>
    <row r="490" ht="48" customHeight="1" spans="1:21">
      <c r="A490" s="59" t="s">
        <v>3716</v>
      </c>
      <c r="B490" s="59" t="s">
        <v>3051</v>
      </c>
      <c r="C490" s="59"/>
      <c r="D490" s="59" t="s">
        <v>3052</v>
      </c>
      <c r="E490" s="59" t="s">
        <v>3717</v>
      </c>
      <c r="F490" s="59" t="s">
        <v>3485</v>
      </c>
      <c r="G490" s="59" t="s">
        <v>3718</v>
      </c>
      <c r="H490" s="59" t="s">
        <v>3378</v>
      </c>
      <c r="I490" s="59" t="s">
        <v>48</v>
      </c>
      <c r="J490" s="59" t="s">
        <v>126</v>
      </c>
      <c r="K490" s="59" t="s">
        <v>127</v>
      </c>
      <c r="L490" s="59" t="s">
        <v>699</v>
      </c>
      <c r="M490" s="62" t="s">
        <v>129</v>
      </c>
      <c r="N490" s="62"/>
      <c r="O490" s="63" t="s">
        <v>130</v>
      </c>
      <c r="P490" s="59"/>
      <c r="Q490" s="59"/>
      <c r="R490" s="59"/>
      <c r="S490" s="59"/>
      <c r="T490" s="59"/>
      <c r="U490" s="59"/>
    </row>
    <row r="491" ht="48" customHeight="1" spans="1:21">
      <c r="A491" s="59" t="s">
        <v>3719</v>
      </c>
      <c r="B491" s="59" t="s">
        <v>3051</v>
      </c>
      <c r="C491" s="59"/>
      <c r="D491" s="59" t="s">
        <v>3052</v>
      </c>
      <c r="E491" s="59" t="s">
        <v>3720</v>
      </c>
      <c r="F491" s="59" t="s">
        <v>3485</v>
      </c>
      <c r="G491" s="59" t="s">
        <v>3721</v>
      </c>
      <c r="H491" s="59" t="s">
        <v>3722</v>
      </c>
      <c r="I491" s="59" t="s">
        <v>48</v>
      </c>
      <c r="J491" s="59" t="s">
        <v>126</v>
      </c>
      <c r="K491" s="59" t="s">
        <v>127</v>
      </c>
      <c r="L491" s="59" t="s">
        <v>699</v>
      </c>
      <c r="M491" s="62" t="s">
        <v>129</v>
      </c>
      <c r="N491" s="62"/>
      <c r="O491" s="63" t="s">
        <v>130</v>
      </c>
      <c r="P491" s="59"/>
      <c r="Q491" s="59"/>
      <c r="R491" s="59"/>
      <c r="S491" s="59"/>
      <c r="T491" s="59"/>
      <c r="U491" s="59"/>
    </row>
    <row r="492" ht="48" customHeight="1" spans="1:21">
      <c r="A492" s="59" t="s">
        <v>3723</v>
      </c>
      <c r="B492" s="59" t="s">
        <v>3051</v>
      </c>
      <c r="C492" s="59"/>
      <c r="D492" s="59" t="s">
        <v>3052</v>
      </c>
      <c r="E492" s="59" t="s">
        <v>3724</v>
      </c>
      <c r="F492" s="59" t="s">
        <v>3485</v>
      </c>
      <c r="G492" s="59" t="s">
        <v>3725</v>
      </c>
      <c r="H492" s="59" t="s">
        <v>3386</v>
      </c>
      <c r="I492" s="59" t="s">
        <v>48</v>
      </c>
      <c r="J492" s="59" t="s">
        <v>126</v>
      </c>
      <c r="K492" s="59" t="s">
        <v>127</v>
      </c>
      <c r="L492" s="59" t="s">
        <v>699</v>
      </c>
      <c r="M492" s="62" t="s">
        <v>129</v>
      </c>
      <c r="N492" s="62"/>
      <c r="O492" s="63" t="s">
        <v>130</v>
      </c>
      <c r="P492" s="59"/>
      <c r="Q492" s="59"/>
      <c r="R492" s="59"/>
      <c r="S492" s="59"/>
      <c r="T492" s="59"/>
      <c r="U492" s="59"/>
    </row>
    <row r="493" ht="48" customHeight="1" spans="1:21">
      <c r="A493" s="59" t="s">
        <v>3726</v>
      </c>
      <c r="B493" s="59" t="s">
        <v>3051</v>
      </c>
      <c r="C493" s="59"/>
      <c r="D493" s="59" t="s">
        <v>3052</v>
      </c>
      <c r="E493" s="59" t="s">
        <v>3727</v>
      </c>
      <c r="F493" s="59" t="s">
        <v>3485</v>
      </c>
      <c r="G493" s="59" t="s">
        <v>3728</v>
      </c>
      <c r="H493" s="59" t="s">
        <v>3729</v>
      </c>
      <c r="I493" s="59" t="s">
        <v>48</v>
      </c>
      <c r="J493" s="59" t="s">
        <v>126</v>
      </c>
      <c r="K493" s="59" t="s">
        <v>127</v>
      </c>
      <c r="L493" s="59" t="s">
        <v>699</v>
      </c>
      <c r="M493" s="62" t="s">
        <v>129</v>
      </c>
      <c r="N493" s="62"/>
      <c r="O493" s="63" t="s">
        <v>130</v>
      </c>
      <c r="P493" s="59"/>
      <c r="Q493" s="59"/>
      <c r="R493" s="59"/>
      <c r="S493" s="59"/>
      <c r="T493" s="59"/>
      <c r="U493" s="59"/>
    </row>
    <row r="494" ht="48" customHeight="1" spans="1:21">
      <c r="A494" s="59" t="s">
        <v>3730</v>
      </c>
      <c r="B494" s="59" t="s">
        <v>3051</v>
      </c>
      <c r="C494" s="59"/>
      <c r="D494" s="59" t="s">
        <v>3052</v>
      </c>
      <c r="E494" s="59" t="s">
        <v>3731</v>
      </c>
      <c r="F494" s="59" t="s">
        <v>3485</v>
      </c>
      <c r="G494" s="59" t="s">
        <v>3732</v>
      </c>
      <c r="H494" s="59" t="s">
        <v>3394</v>
      </c>
      <c r="I494" s="59" t="s">
        <v>48</v>
      </c>
      <c r="J494" s="59" t="s">
        <v>126</v>
      </c>
      <c r="K494" s="59" t="s">
        <v>127</v>
      </c>
      <c r="L494" s="59" t="s">
        <v>699</v>
      </c>
      <c r="M494" s="62" t="s">
        <v>129</v>
      </c>
      <c r="N494" s="62"/>
      <c r="O494" s="63" t="s">
        <v>130</v>
      </c>
      <c r="P494" s="59"/>
      <c r="Q494" s="59"/>
      <c r="R494" s="59"/>
      <c r="S494" s="59"/>
      <c r="T494" s="59"/>
      <c r="U494" s="59"/>
    </row>
    <row r="495" ht="48" customHeight="1" spans="1:21">
      <c r="A495" s="59" t="s">
        <v>3733</v>
      </c>
      <c r="B495" s="59" t="s">
        <v>3051</v>
      </c>
      <c r="C495" s="59"/>
      <c r="D495" s="59" t="s">
        <v>3052</v>
      </c>
      <c r="E495" s="59" t="s">
        <v>3734</v>
      </c>
      <c r="F495" s="59" t="s">
        <v>3485</v>
      </c>
      <c r="G495" s="59" t="s">
        <v>3735</v>
      </c>
      <c r="H495" s="59" t="s">
        <v>3736</v>
      </c>
      <c r="I495" s="59" t="s">
        <v>81</v>
      </c>
      <c r="J495" s="59" t="s">
        <v>126</v>
      </c>
      <c r="K495" s="59" t="s">
        <v>127</v>
      </c>
      <c r="L495" s="59" t="s">
        <v>699</v>
      </c>
      <c r="M495" s="62" t="s">
        <v>129</v>
      </c>
      <c r="N495" s="62"/>
      <c r="O495" s="63" t="s">
        <v>130</v>
      </c>
      <c r="P495" s="59"/>
      <c r="Q495" s="59"/>
      <c r="R495" s="59"/>
      <c r="S495" s="59"/>
      <c r="T495" s="59"/>
      <c r="U495" s="59"/>
    </row>
    <row r="496" ht="48" customHeight="1" spans="1:21">
      <c r="A496" s="59" t="s">
        <v>3737</v>
      </c>
      <c r="B496" s="59" t="s">
        <v>3051</v>
      </c>
      <c r="C496" s="59"/>
      <c r="D496" s="59" t="s">
        <v>3052</v>
      </c>
      <c r="E496" s="59" t="s">
        <v>3738</v>
      </c>
      <c r="F496" s="59" t="s">
        <v>3485</v>
      </c>
      <c r="G496" s="59" t="s">
        <v>3739</v>
      </c>
      <c r="H496" s="59" t="s">
        <v>3402</v>
      </c>
      <c r="I496" s="59" t="s">
        <v>81</v>
      </c>
      <c r="J496" s="59" t="s">
        <v>126</v>
      </c>
      <c r="K496" s="59" t="s">
        <v>127</v>
      </c>
      <c r="L496" s="59" t="s">
        <v>699</v>
      </c>
      <c r="M496" s="62" t="s">
        <v>129</v>
      </c>
      <c r="N496" s="62"/>
      <c r="O496" s="63" t="s">
        <v>130</v>
      </c>
      <c r="P496" s="59"/>
      <c r="Q496" s="59"/>
      <c r="R496" s="59"/>
      <c r="S496" s="59"/>
      <c r="T496" s="59"/>
      <c r="U496" s="59"/>
    </row>
    <row r="497" ht="48" customHeight="1" spans="1:21">
      <c r="A497" s="59" t="s">
        <v>3740</v>
      </c>
      <c r="B497" s="59" t="s">
        <v>3051</v>
      </c>
      <c r="C497" s="59"/>
      <c r="D497" s="59" t="s">
        <v>3052</v>
      </c>
      <c r="E497" s="59" t="s">
        <v>3741</v>
      </c>
      <c r="F497" s="59" t="s">
        <v>3485</v>
      </c>
      <c r="G497" s="59" t="s">
        <v>3742</v>
      </c>
      <c r="H497" s="59" t="s">
        <v>3743</v>
      </c>
      <c r="I497" s="59" t="s">
        <v>48</v>
      </c>
      <c r="J497" s="59" t="s">
        <v>126</v>
      </c>
      <c r="K497" s="59" t="s">
        <v>127</v>
      </c>
      <c r="L497" s="59" t="s">
        <v>699</v>
      </c>
      <c r="M497" s="62" t="s">
        <v>129</v>
      </c>
      <c r="N497" s="62"/>
      <c r="O497" s="63" t="s">
        <v>130</v>
      </c>
      <c r="P497" s="59"/>
      <c r="Q497" s="59"/>
      <c r="R497" s="59"/>
      <c r="S497" s="59"/>
      <c r="T497" s="59"/>
      <c r="U497" s="59"/>
    </row>
    <row r="498" ht="48" customHeight="1" spans="1:21">
      <c r="A498" s="59" t="s">
        <v>3744</v>
      </c>
      <c r="B498" s="59" t="s">
        <v>3051</v>
      </c>
      <c r="C498" s="59"/>
      <c r="D498" s="59" t="s">
        <v>3052</v>
      </c>
      <c r="E498" s="59" t="s">
        <v>3745</v>
      </c>
      <c r="F498" s="59" t="s">
        <v>3485</v>
      </c>
      <c r="G498" s="59" t="s">
        <v>3746</v>
      </c>
      <c r="H498" s="59" t="s">
        <v>3410</v>
      </c>
      <c r="I498" s="59" t="s">
        <v>48</v>
      </c>
      <c r="J498" s="59" t="s">
        <v>126</v>
      </c>
      <c r="K498" s="59" t="s">
        <v>127</v>
      </c>
      <c r="L498" s="59" t="s">
        <v>699</v>
      </c>
      <c r="M498" s="62" t="s">
        <v>129</v>
      </c>
      <c r="N498" s="62"/>
      <c r="O498" s="63" t="s">
        <v>130</v>
      </c>
      <c r="P498" s="59"/>
      <c r="Q498" s="59"/>
      <c r="R498" s="59"/>
      <c r="S498" s="59"/>
      <c r="T498" s="59"/>
      <c r="U498" s="59"/>
    </row>
    <row r="499" ht="48" customHeight="1" spans="1:21">
      <c r="A499" s="59" t="s">
        <v>3747</v>
      </c>
      <c r="B499" s="59" t="s">
        <v>3051</v>
      </c>
      <c r="C499" s="59"/>
      <c r="D499" s="59" t="s">
        <v>3052</v>
      </c>
      <c r="E499" s="59" t="s">
        <v>3748</v>
      </c>
      <c r="F499" s="59" t="s">
        <v>3485</v>
      </c>
      <c r="G499" s="59" t="s">
        <v>3749</v>
      </c>
      <c r="H499" s="59" t="s">
        <v>3750</v>
      </c>
      <c r="I499" s="59" t="s">
        <v>48</v>
      </c>
      <c r="J499" s="59" t="s">
        <v>126</v>
      </c>
      <c r="K499" s="59" t="s">
        <v>127</v>
      </c>
      <c r="L499" s="59" t="s">
        <v>699</v>
      </c>
      <c r="M499" s="62" t="s">
        <v>129</v>
      </c>
      <c r="N499" s="62"/>
      <c r="O499" s="63" t="s">
        <v>130</v>
      </c>
      <c r="P499" s="59"/>
      <c r="Q499" s="59"/>
      <c r="R499" s="59"/>
      <c r="S499" s="59"/>
      <c r="T499" s="59"/>
      <c r="U499" s="59"/>
    </row>
    <row r="500" ht="48" customHeight="1" spans="1:21">
      <c r="A500" s="59" t="s">
        <v>3751</v>
      </c>
      <c r="B500" s="59" t="s">
        <v>3051</v>
      </c>
      <c r="C500" s="59"/>
      <c r="D500" s="59" t="s">
        <v>3052</v>
      </c>
      <c r="E500" s="59" t="s">
        <v>3752</v>
      </c>
      <c r="F500" s="59" t="s">
        <v>3485</v>
      </c>
      <c r="G500" s="59" t="s">
        <v>3753</v>
      </c>
      <c r="H500" s="59" t="s">
        <v>3418</v>
      </c>
      <c r="I500" s="59" t="s">
        <v>48</v>
      </c>
      <c r="J500" s="59" t="s">
        <v>126</v>
      </c>
      <c r="K500" s="59" t="s">
        <v>127</v>
      </c>
      <c r="L500" s="59" t="s">
        <v>699</v>
      </c>
      <c r="M500" s="62" t="s">
        <v>129</v>
      </c>
      <c r="N500" s="62"/>
      <c r="O500" s="63" t="s">
        <v>130</v>
      </c>
      <c r="P500" s="59"/>
      <c r="Q500" s="59"/>
      <c r="R500" s="59"/>
      <c r="S500" s="59"/>
      <c r="T500" s="59"/>
      <c r="U500" s="59"/>
    </row>
    <row r="501" ht="48" customHeight="1" spans="1:21">
      <c r="A501" s="59" t="s">
        <v>3754</v>
      </c>
      <c r="B501" s="59" t="s">
        <v>3051</v>
      </c>
      <c r="C501" s="59"/>
      <c r="D501" s="59" t="s">
        <v>3052</v>
      </c>
      <c r="E501" s="59" t="s">
        <v>3755</v>
      </c>
      <c r="F501" s="59" t="s">
        <v>3485</v>
      </c>
      <c r="G501" s="59" t="s">
        <v>3756</v>
      </c>
      <c r="H501" s="59" t="s">
        <v>3757</v>
      </c>
      <c r="I501" s="59" t="s">
        <v>48</v>
      </c>
      <c r="J501" s="59" t="s">
        <v>126</v>
      </c>
      <c r="K501" s="59" t="s">
        <v>127</v>
      </c>
      <c r="L501" s="59" t="s">
        <v>699</v>
      </c>
      <c r="M501" s="62" t="s">
        <v>129</v>
      </c>
      <c r="N501" s="62"/>
      <c r="O501" s="63" t="s">
        <v>130</v>
      </c>
      <c r="P501" s="59"/>
      <c r="Q501" s="59"/>
      <c r="R501" s="59"/>
      <c r="S501" s="59"/>
      <c r="T501" s="59"/>
      <c r="U501" s="59"/>
    </row>
    <row r="502" ht="48" customHeight="1" spans="1:21">
      <c r="A502" s="59" t="s">
        <v>3758</v>
      </c>
      <c r="B502" s="59" t="s">
        <v>3051</v>
      </c>
      <c r="C502" s="59"/>
      <c r="D502" s="59" t="s">
        <v>3052</v>
      </c>
      <c r="E502" s="59" t="s">
        <v>3759</v>
      </c>
      <c r="F502" s="59" t="s">
        <v>3485</v>
      </c>
      <c r="G502" s="59" t="s">
        <v>3760</v>
      </c>
      <c r="H502" s="59" t="s">
        <v>3426</v>
      </c>
      <c r="I502" s="59" t="s">
        <v>48</v>
      </c>
      <c r="J502" s="59" t="s">
        <v>126</v>
      </c>
      <c r="K502" s="59" t="s">
        <v>127</v>
      </c>
      <c r="L502" s="59" t="s">
        <v>699</v>
      </c>
      <c r="M502" s="62" t="s">
        <v>129</v>
      </c>
      <c r="N502" s="62"/>
      <c r="O502" s="63" t="s">
        <v>130</v>
      </c>
      <c r="P502" s="59"/>
      <c r="Q502" s="59"/>
      <c r="R502" s="59"/>
      <c r="S502" s="59"/>
      <c r="T502" s="59"/>
      <c r="U502" s="59"/>
    </row>
    <row r="503" ht="48" customHeight="1" spans="1:21">
      <c r="A503" s="59" t="s">
        <v>3761</v>
      </c>
      <c r="B503" s="59" t="s">
        <v>3051</v>
      </c>
      <c r="C503" s="59"/>
      <c r="D503" s="59" t="s">
        <v>3052</v>
      </c>
      <c r="E503" s="59" t="s">
        <v>3762</v>
      </c>
      <c r="F503" s="59" t="s">
        <v>3485</v>
      </c>
      <c r="G503" s="59" t="s">
        <v>3763</v>
      </c>
      <c r="H503" s="59" t="s">
        <v>3764</v>
      </c>
      <c r="I503" s="59" t="s">
        <v>48</v>
      </c>
      <c r="J503" s="59" t="s">
        <v>126</v>
      </c>
      <c r="K503" s="59" t="s">
        <v>127</v>
      </c>
      <c r="L503" s="59" t="s">
        <v>699</v>
      </c>
      <c r="M503" s="62" t="s">
        <v>129</v>
      </c>
      <c r="N503" s="62"/>
      <c r="O503" s="63" t="s">
        <v>130</v>
      </c>
      <c r="P503" s="59"/>
      <c r="Q503" s="59"/>
      <c r="R503" s="59"/>
      <c r="S503" s="59"/>
      <c r="T503" s="59"/>
      <c r="U503" s="59"/>
    </row>
    <row r="504" ht="48" customHeight="1" spans="1:21">
      <c r="A504" s="59" t="s">
        <v>3765</v>
      </c>
      <c r="B504" s="59" t="s">
        <v>3051</v>
      </c>
      <c r="C504" s="59"/>
      <c r="D504" s="59" t="s">
        <v>3052</v>
      </c>
      <c r="E504" s="59" t="s">
        <v>3766</v>
      </c>
      <c r="F504" s="59" t="s">
        <v>3485</v>
      </c>
      <c r="G504" s="59" t="s">
        <v>3767</v>
      </c>
      <c r="H504" s="59" t="s">
        <v>3434</v>
      </c>
      <c r="I504" s="59" t="s">
        <v>48</v>
      </c>
      <c r="J504" s="59" t="s">
        <v>126</v>
      </c>
      <c r="K504" s="59" t="s">
        <v>127</v>
      </c>
      <c r="L504" s="59" t="s">
        <v>699</v>
      </c>
      <c r="M504" s="62" t="s">
        <v>129</v>
      </c>
      <c r="N504" s="62"/>
      <c r="O504" s="63" t="s">
        <v>130</v>
      </c>
      <c r="P504" s="59"/>
      <c r="Q504" s="59"/>
      <c r="R504" s="59"/>
      <c r="S504" s="59"/>
      <c r="T504" s="59"/>
      <c r="U504" s="59"/>
    </row>
    <row r="505" ht="48" customHeight="1" spans="1:21">
      <c r="A505" s="59" t="s">
        <v>3768</v>
      </c>
      <c r="B505" s="59" t="s">
        <v>3051</v>
      </c>
      <c r="C505" s="59"/>
      <c r="D505" s="59" t="s">
        <v>3052</v>
      </c>
      <c r="E505" s="59" t="s">
        <v>3769</v>
      </c>
      <c r="F505" s="59" t="s">
        <v>3485</v>
      </c>
      <c r="G505" s="59" t="s">
        <v>3770</v>
      </c>
      <c r="H505" s="59" t="s">
        <v>3771</v>
      </c>
      <c r="I505" s="59" t="s">
        <v>48</v>
      </c>
      <c r="J505" s="59" t="s">
        <v>126</v>
      </c>
      <c r="K505" s="59" t="s">
        <v>127</v>
      </c>
      <c r="L505" s="59" t="s">
        <v>699</v>
      </c>
      <c r="M505" s="62" t="s">
        <v>129</v>
      </c>
      <c r="N505" s="62"/>
      <c r="O505" s="63" t="s">
        <v>130</v>
      </c>
      <c r="P505" s="59"/>
      <c r="Q505" s="59"/>
      <c r="R505" s="59"/>
      <c r="S505" s="59"/>
      <c r="T505" s="59"/>
      <c r="U505" s="59"/>
    </row>
    <row r="506" ht="48" customHeight="1" spans="1:21">
      <c r="A506" s="59" t="s">
        <v>3772</v>
      </c>
      <c r="B506" s="59" t="s">
        <v>3051</v>
      </c>
      <c r="C506" s="59"/>
      <c r="D506" s="59" t="s">
        <v>3052</v>
      </c>
      <c r="E506" s="59" t="s">
        <v>3773</v>
      </c>
      <c r="F506" s="59" t="s">
        <v>3485</v>
      </c>
      <c r="G506" s="59" t="s">
        <v>3774</v>
      </c>
      <c r="H506" s="59" t="s">
        <v>3442</v>
      </c>
      <c r="I506" s="59" t="s">
        <v>48</v>
      </c>
      <c r="J506" s="59" t="s">
        <v>126</v>
      </c>
      <c r="K506" s="59" t="s">
        <v>127</v>
      </c>
      <c r="L506" s="59" t="s">
        <v>699</v>
      </c>
      <c r="M506" s="62" t="s">
        <v>129</v>
      </c>
      <c r="N506" s="62"/>
      <c r="O506" s="63" t="s">
        <v>130</v>
      </c>
      <c r="P506" s="59"/>
      <c r="Q506" s="59"/>
      <c r="R506" s="59"/>
      <c r="S506" s="59"/>
      <c r="T506" s="59"/>
      <c r="U506" s="59"/>
    </row>
    <row r="507" ht="48" customHeight="1" spans="1:21">
      <c r="A507" s="59" t="s">
        <v>3775</v>
      </c>
      <c r="B507" s="59" t="s">
        <v>3051</v>
      </c>
      <c r="C507" s="59"/>
      <c r="D507" s="59" t="s">
        <v>3052</v>
      </c>
      <c r="E507" s="59" t="s">
        <v>3776</v>
      </c>
      <c r="F507" s="59" t="s">
        <v>3485</v>
      </c>
      <c r="G507" s="59" t="s">
        <v>3777</v>
      </c>
      <c r="H507" s="59" t="s">
        <v>3778</v>
      </c>
      <c r="I507" s="59" t="s">
        <v>48</v>
      </c>
      <c r="J507" s="59" t="s">
        <v>126</v>
      </c>
      <c r="K507" s="59" t="s">
        <v>127</v>
      </c>
      <c r="L507" s="59" t="s">
        <v>699</v>
      </c>
      <c r="M507" s="62" t="s">
        <v>129</v>
      </c>
      <c r="N507" s="62"/>
      <c r="O507" s="63" t="s">
        <v>130</v>
      </c>
      <c r="P507" s="59"/>
      <c r="Q507" s="59"/>
      <c r="R507" s="59"/>
      <c r="S507" s="59"/>
      <c r="T507" s="59"/>
      <c r="U507" s="59"/>
    </row>
    <row r="508" ht="48" customHeight="1" spans="1:21">
      <c r="A508" s="59" t="s">
        <v>3779</v>
      </c>
      <c r="B508" s="59" t="s">
        <v>3051</v>
      </c>
      <c r="C508" s="59"/>
      <c r="D508" s="59" t="s">
        <v>3052</v>
      </c>
      <c r="E508" s="59" t="s">
        <v>3780</v>
      </c>
      <c r="F508" s="59" t="s">
        <v>3485</v>
      </c>
      <c r="G508" s="59" t="s">
        <v>3781</v>
      </c>
      <c r="H508" s="59" t="s">
        <v>3450</v>
      </c>
      <c r="I508" s="59" t="s">
        <v>48</v>
      </c>
      <c r="J508" s="59" t="s">
        <v>126</v>
      </c>
      <c r="K508" s="59" t="s">
        <v>127</v>
      </c>
      <c r="L508" s="59" t="s">
        <v>699</v>
      </c>
      <c r="M508" s="62" t="s">
        <v>129</v>
      </c>
      <c r="N508" s="62"/>
      <c r="O508" s="63" t="s">
        <v>130</v>
      </c>
      <c r="P508" s="59"/>
      <c r="Q508" s="59"/>
      <c r="R508" s="59"/>
      <c r="S508" s="59"/>
      <c r="T508" s="59"/>
      <c r="U508" s="59"/>
    </row>
    <row r="509" ht="48" customHeight="1" spans="1:21">
      <c r="A509" s="59" t="s">
        <v>3782</v>
      </c>
      <c r="B509" s="59" t="s">
        <v>3051</v>
      </c>
      <c r="C509" s="59"/>
      <c r="D509" s="59" t="s">
        <v>3052</v>
      </c>
      <c r="E509" s="59" t="s">
        <v>3783</v>
      </c>
      <c r="F509" s="59" t="s">
        <v>3485</v>
      </c>
      <c r="G509" s="59" t="s">
        <v>3784</v>
      </c>
      <c r="H509" s="59" t="s">
        <v>3785</v>
      </c>
      <c r="I509" s="59" t="s">
        <v>48</v>
      </c>
      <c r="J509" s="59" t="s">
        <v>126</v>
      </c>
      <c r="K509" s="59" t="s">
        <v>127</v>
      </c>
      <c r="L509" s="59" t="s">
        <v>699</v>
      </c>
      <c r="M509" s="62" t="s">
        <v>129</v>
      </c>
      <c r="N509" s="62"/>
      <c r="O509" s="63" t="s">
        <v>130</v>
      </c>
      <c r="P509" s="59"/>
      <c r="Q509" s="59"/>
      <c r="R509" s="59"/>
      <c r="S509" s="59"/>
      <c r="T509" s="59"/>
      <c r="U509" s="59"/>
    </row>
    <row r="510" ht="48" customHeight="1" spans="1:21">
      <c r="A510" s="59" t="s">
        <v>3786</v>
      </c>
      <c r="B510" s="59" t="s">
        <v>3051</v>
      </c>
      <c r="C510" s="59"/>
      <c r="D510" s="59" t="s">
        <v>3052</v>
      </c>
      <c r="E510" s="59" t="s">
        <v>3787</v>
      </c>
      <c r="F510" s="59" t="s">
        <v>3485</v>
      </c>
      <c r="G510" s="59" t="s">
        <v>3788</v>
      </c>
      <c r="H510" s="59" t="s">
        <v>3458</v>
      </c>
      <c r="I510" s="59" t="s">
        <v>48</v>
      </c>
      <c r="J510" s="59" t="s">
        <v>126</v>
      </c>
      <c r="K510" s="59" t="s">
        <v>127</v>
      </c>
      <c r="L510" s="59" t="s">
        <v>699</v>
      </c>
      <c r="M510" s="62" t="s">
        <v>129</v>
      </c>
      <c r="N510" s="62"/>
      <c r="O510" s="63" t="s">
        <v>130</v>
      </c>
      <c r="P510" s="59"/>
      <c r="Q510" s="59"/>
      <c r="R510" s="59"/>
      <c r="S510" s="59"/>
      <c r="T510" s="59"/>
      <c r="U510" s="59"/>
    </row>
    <row r="511" ht="48" customHeight="1" spans="1:21">
      <c r="A511" s="59" t="s">
        <v>3789</v>
      </c>
      <c r="B511" s="59" t="s">
        <v>3051</v>
      </c>
      <c r="C511" s="59"/>
      <c r="D511" s="59" t="s">
        <v>3052</v>
      </c>
      <c r="E511" s="59" t="s">
        <v>3790</v>
      </c>
      <c r="F511" s="59" t="s">
        <v>3485</v>
      </c>
      <c r="G511" s="59" t="s">
        <v>3791</v>
      </c>
      <c r="H511" s="59" t="s">
        <v>3792</v>
      </c>
      <c r="I511" s="59" t="s">
        <v>48</v>
      </c>
      <c r="J511" s="59" t="s">
        <v>126</v>
      </c>
      <c r="K511" s="59" t="s">
        <v>127</v>
      </c>
      <c r="L511" s="59" t="s">
        <v>699</v>
      </c>
      <c r="M511" s="62" t="s">
        <v>129</v>
      </c>
      <c r="N511" s="62"/>
      <c r="O511" s="63" t="s">
        <v>130</v>
      </c>
      <c r="P511" s="59"/>
      <c r="Q511" s="59"/>
      <c r="R511" s="59"/>
      <c r="S511" s="59"/>
      <c r="T511" s="59"/>
      <c r="U511" s="59"/>
    </row>
    <row r="512" ht="48" customHeight="1" spans="1:21">
      <c r="A512" s="59" t="s">
        <v>3793</v>
      </c>
      <c r="B512" s="59" t="s">
        <v>3051</v>
      </c>
      <c r="C512" s="59"/>
      <c r="D512" s="59" t="s">
        <v>3052</v>
      </c>
      <c r="E512" s="59" t="s">
        <v>3794</v>
      </c>
      <c r="F512" s="59" t="s">
        <v>3485</v>
      </c>
      <c r="G512" s="59" t="s">
        <v>3795</v>
      </c>
      <c r="H512" s="59" t="s">
        <v>3466</v>
      </c>
      <c r="I512" s="59" t="s">
        <v>48</v>
      </c>
      <c r="J512" s="59" t="s">
        <v>126</v>
      </c>
      <c r="K512" s="59" t="s">
        <v>127</v>
      </c>
      <c r="L512" s="59" t="s">
        <v>699</v>
      </c>
      <c r="M512" s="62" t="s">
        <v>129</v>
      </c>
      <c r="N512" s="62"/>
      <c r="O512" s="63" t="s">
        <v>130</v>
      </c>
      <c r="P512" s="59"/>
      <c r="Q512" s="59"/>
      <c r="R512" s="59"/>
      <c r="S512" s="59"/>
      <c r="T512" s="59"/>
      <c r="U512" s="59"/>
    </row>
    <row r="513" ht="48" customHeight="1" spans="1:21">
      <c r="A513" s="59" t="s">
        <v>3796</v>
      </c>
      <c r="B513" s="59" t="s">
        <v>3051</v>
      </c>
      <c r="C513" s="59"/>
      <c r="D513" s="59" t="s">
        <v>3052</v>
      </c>
      <c r="E513" s="59" t="s">
        <v>3797</v>
      </c>
      <c r="F513" s="59" t="s">
        <v>3485</v>
      </c>
      <c r="G513" s="59" t="s">
        <v>3798</v>
      </c>
      <c r="H513" s="59" t="s">
        <v>3799</v>
      </c>
      <c r="I513" s="59" t="s">
        <v>48</v>
      </c>
      <c r="J513" s="59" t="s">
        <v>126</v>
      </c>
      <c r="K513" s="59" t="s">
        <v>127</v>
      </c>
      <c r="L513" s="59" t="s">
        <v>699</v>
      </c>
      <c r="M513" s="62" t="s">
        <v>129</v>
      </c>
      <c r="N513" s="62"/>
      <c r="O513" s="63" t="s">
        <v>130</v>
      </c>
      <c r="P513" s="59"/>
      <c r="Q513" s="59"/>
      <c r="R513" s="59"/>
      <c r="S513" s="59"/>
      <c r="T513" s="59"/>
      <c r="U513" s="59"/>
    </row>
    <row r="514" ht="48" customHeight="1" spans="1:21">
      <c r="A514" s="59" t="s">
        <v>3800</v>
      </c>
      <c r="B514" s="59" t="s">
        <v>3051</v>
      </c>
      <c r="C514" s="59"/>
      <c r="D514" s="59" t="s">
        <v>3052</v>
      </c>
      <c r="E514" s="59" t="s">
        <v>3801</v>
      </c>
      <c r="F514" s="59" t="s">
        <v>3485</v>
      </c>
      <c r="G514" s="59" t="s">
        <v>3802</v>
      </c>
      <c r="H514" s="59" t="s">
        <v>3474</v>
      </c>
      <c r="I514" s="59" t="s">
        <v>48</v>
      </c>
      <c r="J514" s="59" t="s">
        <v>126</v>
      </c>
      <c r="K514" s="59" t="s">
        <v>127</v>
      </c>
      <c r="L514" s="59" t="s">
        <v>699</v>
      </c>
      <c r="M514" s="62" t="s">
        <v>129</v>
      </c>
      <c r="N514" s="62"/>
      <c r="O514" s="63" t="s">
        <v>130</v>
      </c>
      <c r="P514" s="59"/>
      <c r="Q514" s="59"/>
      <c r="R514" s="59"/>
      <c r="S514" s="59"/>
      <c r="T514" s="59"/>
      <c r="U514" s="59"/>
    </row>
    <row r="515" ht="48" customHeight="1" spans="1:21">
      <c r="A515" s="59" t="s">
        <v>3803</v>
      </c>
      <c r="B515" s="59" t="s">
        <v>3051</v>
      </c>
      <c r="C515" s="59"/>
      <c r="D515" s="59" t="s">
        <v>3052</v>
      </c>
      <c r="E515" s="59" t="s">
        <v>3804</v>
      </c>
      <c r="F515" s="59" t="s">
        <v>3485</v>
      </c>
      <c r="G515" s="59" t="s">
        <v>3805</v>
      </c>
      <c r="H515" s="59" t="s">
        <v>3806</v>
      </c>
      <c r="I515" s="59" t="s">
        <v>81</v>
      </c>
      <c r="J515" s="59" t="s">
        <v>126</v>
      </c>
      <c r="K515" s="59" t="s">
        <v>127</v>
      </c>
      <c r="L515" s="59" t="s">
        <v>699</v>
      </c>
      <c r="M515" s="62" t="s">
        <v>129</v>
      </c>
      <c r="N515" s="62"/>
      <c r="O515" s="63" t="s">
        <v>130</v>
      </c>
      <c r="P515" s="59"/>
      <c r="Q515" s="59"/>
      <c r="R515" s="59"/>
      <c r="S515" s="59"/>
      <c r="T515" s="59"/>
      <c r="U515" s="59"/>
    </row>
    <row r="516" ht="48" customHeight="1" spans="1:21">
      <c r="A516" s="59" t="s">
        <v>3807</v>
      </c>
      <c r="B516" s="59" t="s">
        <v>3051</v>
      </c>
      <c r="C516" s="59"/>
      <c r="D516" s="59" t="s">
        <v>3052</v>
      </c>
      <c r="E516" s="59" t="s">
        <v>3808</v>
      </c>
      <c r="F516" s="59" t="s">
        <v>3485</v>
      </c>
      <c r="G516" s="59" t="s">
        <v>3809</v>
      </c>
      <c r="H516" s="59" t="s">
        <v>3482</v>
      </c>
      <c r="I516" s="59" t="s">
        <v>81</v>
      </c>
      <c r="J516" s="59" t="s">
        <v>126</v>
      </c>
      <c r="K516" s="59" t="s">
        <v>127</v>
      </c>
      <c r="L516" s="59" t="s">
        <v>699</v>
      </c>
      <c r="M516" s="62" t="s">
        <v>129</v>
      </c>
      <c r="N516" s="62"/>
      <c r="O516" s="63" t="s">
        <v>130</v>
      </c>
      <c r="P516" s="59"/>
      <c r="Q516" s="59"/>
      <c r="R516" s="59"/>
      <c r="S516" s="59"/>
      <c r="T516" s="59"/>
      <c r="U516" s="59"/>
    </row>
    <row r="517" ht="48" customHeight="1" spans="1:21">
      <c r="A517" s="59" t="s">
        <v>3810</v>
      </c>
      <c r="B517" s="59" t="s">
        <v>3051</v>
      </c>
      <c r="C517" s="59"/>
      <c r="D517" s="59" t="s">
        <v>3052</v>
      </c>
      <c r="E517" s="59" t="s">
        <v>3811</v>
      </c>
      <c r="F517" s="59" t="s">
        <v>3100</v>
      </c>
      <c r="G517" s="59" t="s">
        <v>3812</v>
      </c>
      <c r="H517" s="59" t="s">
        <v>3813</v>
      </c>
      <c r="I517" s="59" t="s">
        <v>48</v>
      </c>
      <c r="J517" s="59" t="s">
        <v>126</v>
      </c>
      <c r="K517" s="59" t="s">
        <v>127</v>
      </c>
      <c r="L517" s="59" t="s">
        <v>699</v>
      </c>
      <c r="M517" s="62" t="s">
        <v>129</v>
      </c>
      <c r="N517" s="62"/>
      <c r="O517" s="63" t="s">
        <v>130</v>
      </c>
      <c r="P517" s="59"/>
      <c r="Q517" s="59"/>
      <c r="R517" s="59"/>
      <c r="S517" s="59"/>
      <c r="T517" s="59"/>
      <c r="U517" s="59"/>
    </row>
    <row r="518" ht="48" customHeight="1" spans="1:21">
      <c r="A518" s="59" t="s">
        <v>3814</v>
      </c>
      <c r="B518" s="59" t="s">
        <v>3051</v>
      </c>
      <c r="C518" s="59"/>
      <c r="D518" s="59" t="s">
        <v>3052</v>
      </c>
      <c r="E518" s="59" t="s">
        <v>3815</v>
      </c>
      <c r="F518" s="59" t="s">
        <v>3100</v>
      </c>
      <c r="G518" s="59" t="s">
        <v>3816</v>
      </c>
      <c r="H518" s="59" t="s">
        <v>3817</v>
      </c>
      <c r="I518" s="59" t="s">
        <v>48</v>
      </c>
      <c r="J518" s="59" t="s">
        <v>126</v>
      </c>
      <c r="K518" s="59" t="s">
        <v>127</v>
      </c>
      <c r="L518" s="59" t="s">
        <v>699</v>
      </c>
      <c r="M518" s="62" t="s">
        <v>129</v>
      </c>
      <c r="N518" s="62"/>
      <c r="O518" s="63" t="s">
        <v>130</v>
      </c>
      <c r="P518" s="59"/>
      <c r="Q518" s="59"/>
      <c r="R518" s="59"/>
      <c r="S518" s="59"/>
      <c r="T518" s="59"/>
      <c r="U518" s="59"/>
    </row>
    <row r="519" ht="48" customHeight="1" spans="1:21">
      <c r="A519" s="59" t="s">
        <v>3818</v>
      </c>
      <c r="B519" s="59" t="s">
        <v>3051</v>
      </c>
      <c r="C519" s="59"/>
      <c r="D519" s="59" t="s">
        <v>3052</v>
      </c>
      <c r="E519" s="59" t="s">
        <v>3819</v>
      </c>
      <c r="F519" s="59" t="s">
        <v>3485</v>
      </c>
      <c r="G519" s="59" t="s">
        <v>3820</v>
      </c>
      <c r="H519" s="59" t="s">
        <v>3821</v>
      </c>
      <c r="I519" s="59" t="s">
        <v>48</v>
      </c>
      <c r="J519" s="59" t="s">
        <v>126</v>
      </c>
      <c r="K519" s="59" t="s">
        <v>127</v>
      </c>
      <c r="L519" s="59" t="s">
        <v>699</v>
      </c>
      <c r="M519" s="62" t="s">
        <v>129</v>
      </c>
      <c r="N519" s="62"/>
      <c r="O519" s="63" t="s">
        <v>130</v>
      </c>
      <c r="P519" s="59"/>
      <c r="Q519" s="59"/>
      <c r="R519" s="59"/>
      <c r="S519" s="59"/>
      <c r="T519" s="59"/>
      <c r="U519" s="59"/>
    </row>
    <row r="520" ht="102.6" customHeight="1" spans="1:21">
      <c r="A520" s="59" t="s">
        <v>3822</v>
      </c>
      <c r="B520" s="59" t="s">
        <v>3051</v>
      </c>
      <c r="C520" s="59"/>
      <c r="D520" s="59" t="s">
        <v>3052</v>
      </c>
      <c r="E520" s="59" t="s">
        <v>3823</v>
      </c>
      <c r="F520" s="59" t="s">
        <v>3485</v>
      </c>
      <c r="G520" s="59" t="s">
        <v>3824</v>
      </c>
      <c r="H520" s="59" t="s">
        <v>3825</v>
      </c>
      <c r="I520" s="59" t="s">
        <v>48</v>
      </c>
      <c r="J520" s="59" t="s">
        <v>126</v>
      </c>
      <c r="K520" s="59" t="s">
        <v>127</v>
      </c>
      <c r="L520" s="59" t="s">
        <v>699</v>
      </c>
      <c r="M520" s="62" t="s">
        <v>129</v>
      </c>
      <c r="N520" s="62"/>
      <c r="O520" s="63" t="s">
        <v>130</v>
      </c>
      <c r="P520" s="59"/>
      <c r="Q520" s="59"/>
      <c r="R520" s="59"/>
      <c r="S520" s="59"/>
      <c r="T520" s="59"/>
      <c r="U520" s="59"/>
    </row>
    <row r="521" ht="48" customHeight="1" spans="1:21">
      <c r="A521" s="59" t="s">
        <v>3826</v>
      </c>
      <c r="B521" s="59" t="s">
        <v>3051</v>
      </c>
      <c r="C521" s="59"/>
      <c r="D521" s="59" t="s">
        <v>3052</v>
      </c>
      <c r="E521" s="59" t="s">
        <v>3827</v>
      </c>
      <c r="F521" s="59" t="s">
        <v>3485</v>
      </c>
      <c r="G521" s="59" t="s">
        <v>3828</v>
      </c>
      <c r="H521" s="59" t="s">
        <v>3825</v>
      </c>
      <c r="I521" s="59" t="s">
        <v>48</v>
      </c>
      <c r="J521" s="59" t="s">
        <v>126</v>
      </c>
      <c r="K521" s="59" t="s">
        <v>127</v>
      </c>
      <c r="L521" s="59" t="s">
        <v>699</v>
      </c>
      <c r="M521" s="62" t="s">
        <v>129</v>
      </c>
      <c r="N521" s="62"/>
      <c r="O521" s="63" t="s">
        <v>130</v>
      </c>
      <c r="P521" s="59"/>
      <c r="Q521" s="59"/>
      <c r="R521" s="59"/>
      <c r="S521" s="59"/>
      <c r="T521" s="59"/>
      <c r="U521" s="59"/>
    </row>
    <row r="522" ht="102.6" customHeight="1" spans="1:21">
      <c r="A522" s="59" t="s">
        <v>3829</v>
      </c>
      <c r="B522" s="59" t="s">
        <v>3830</v>
      </c>
      <c r="C522" s="59"/>
      <c r="D522" s="59" t="s">
        <v>3831</v>
      </c>
      <c r="E522" s="59" t="s">
        <v>3832</v>
      </c>
      <c r="F522" s="59" t="s">
        <v>3010</v>
      </c>
      <c r="G522" s="59" t="s">
        <v>3833</v>
      </c>
      <c r="H522" s="59" t="s">
        <v>3834</v>
      </c>
      <c r="I522" s="59" t="s">
        <v>48</v>
      </c>
      <c r="J522" s="59" t="s">
        <v>126</v>
      </c>
      <c r="K522" s="59" t="s">
        <v>127</v>
      </c>
      <c r="L522" s="59" t="s">
        <v>699</v>
      </c>
      <c r="M522" s="62" t="s">
        <v>190</v>
      </c>
      <c r="N522" s="62" t="s">
        <v>191</v>
      </c>
      <c r="O522" s="63" t="s">
        <v>130</v>
      </c>
      <c r="P522" s="59"/>
      <c r="Q522" s="59"/>
      <c r="R522" s="59"/>
      <c r="S522" s="59"/>
      <c r="T522" s="59"/>
      <c r="U522" s="59"/>
    </row>
    <row r="523" ht="76.35" customHeight="1" spans="1:21">
      <c r="A523" s="59" t="s">
        <v>3835</v>
      </c>
      <c r="B523" s="59" t="s">
        <v>3830</v>
      </c>
      <c r="C523" s="59"/>
      <c r="D523" s="59" t="s">
        <v>3831</v>
      </c>
      <c r="E523" s="59" t="s">
        <v>3836</v>
      </c>
      <c r="F523" s="59" t="s">
        <v>3010</v>
      </c>
      <c r="G523" s="59" t="s">
        <v>3837</v>
      </c>
      <c r="H523" s="59" t="s">
        <v>3838</v>
      </c>
      <c r="I523" s="59" t="s">
        <v>48</v>
      </c>
      <c r="J523" s="59" t="s">
        <v>126</v>
      </c>
      <c r="K523" s="59" t="s">
        <v>127</v>
      </c>
      <c r="L523" s="59" t="s">
        <v>699</v>
      </c>
      <c r="M523" s="62" t="s">
        <v>190</v>
      </c>
      <c r="N523" s="62" t="s">
        <v>191</v>
      </c>
      <c r="O523" s="63" t="s">
        <v>130</v>
      </c>
      <c r="P523" s="59"/>
      <c r="Q523" s="59"/>
      <c r="R523" s="59"/>
      <c r="S523" s="59"/>
      <c r="T523" s="59"/>
      <c r="U523" s="59"/>
    </row>
    <row r="524" ht="48" customHeight="1" spans="1:21">
      <c r="A524" s="59" t="s">
        <v>3839</v>
      </c>
      <c r="B524" s="59" t="s">
        <v>3830</v>
      </c>
      <c r="C524" s="59"/>
      <c r="D524" s="59" t="s">
        <v>3831</v>
      </c>
      <c r="E524" s="59" t="s">
        <v>3840</v>
      </c>
      <c r="F524" s="59" t="s">
        <v>3841</v>
      </c>
      <c r="G524" s="59" t="s">
        <v>3842</v>
      </c>
      <c r="H524" s="59" t="s">
        <v>3843</v>
      </c>
      <c r="I524" s="59" t="s">
        <v>48</v>
      </c>
      <c r="J524" s="59" t="s">
        <v>126</v>
      </c>
      <c r="K524" s="59" t="s">
        <v>127</v>
      </c>
      <c r="L524" s="59" t="s">
        <v>699</v>
      </c>
      <c r="M524" s="62" t="s">
        <v>129</v>
      </c>
      <c r="N524" s="62"/>
      <c r="O524" s="63" t="s">
        <v>130</v>
      </c>
      <c r="P524" s="59"/>
      <c r="Q524" s="59"/>
      <c r="R524" s="59"/>
      <c r="S524" s="59"/>
      <c r="T524" s="59"/>
      <c r="U524" s="59"/>
    </row>
    <row r="525" ht="48" customHeight="1" spans="1:21">
      <c r="A525" s="59" t="s">
        <v>3844</v>
      </c>
      <c r="B525" s="59" t="s">
        <v>3830</v>
      </c>
      <c r="C525" s="59"/>
      <c r="D525" s="59" t="s">
        <v>3831</v>
      </c>
      <c r="E525" s="59" t="s">
        <v>3845</v>
      </c>
      <c r="F525" s="59" t="s">
        <v>3841</v>
      </c>
      <c r="G525" s="59" t="s">
        <v>3846</v>
      </c>
      <c r="H525" s="59" t="s">
        <v>3847</v>
      </c>
      <c r="I525" s="59" t="s">
        <v>48</v>
      </c>
      <c r="J525" s="59" t="s">
        <v>126</v>
      </c>
      <c r="K525" s="59" t="s">
        <v>127</v>
      </c>
      <c r="L525" s="59" t="s">
        <v>699</v>
      </c>
      <c r="M525" s="62" t="s">
        <v>129</v>
      </c>
      <c r="N525" s="62"/>
      <c r="O525" s="63" t="s">
        <v>130</v>
      </c>
      <c r="P525" s="59"/>
      <c r="Q525" s="59"/>
      <c r="R525" s="59"/>
      <c r="S525" s="59"/>
      <c r="T525" s="59"/>
      <c r="U525" s="59"/>
    </row>
    <row r="526" ht="48" customHeight="1" spans="1:21">
      <c r="A526" s="59" t="s">
        <v>3848</v>
      </c>
      <c r="B526" s="59" t="s">
        <v>3830</v>
      </c>
      <c r="C526" s="59"/>
      <c r="D526" s="59" t="s">
        <v>3849</v>
      </c>
      <c r="E526" s="59" t="s">
        <v>3850</v>
      </c>
      <c r="F526" s="59" t="s">
        <v>3841</v>
      </c>
      <c r="G526" s="59" t="s">
        <v>3851</v>
      </c>
      <c r="H526" s="59" t="s">
        <v>3852</v>
      </c>
      <c r="I526" s="59" t="s">
        <v>48</v>
      </c>
      <c r="J526" s="59" t="s">
        <v>126</v>
      </c>
      <c r="K526" s="59" t="s">
        <v>127</v>
      </c>
      <c r="L526" s="59" t="s">
        <v>699</v>
      </c>
      <c r="M526" s="62" t="s">
        <v>129</v>
      </c>
      <c r="N526" s="62"/>
      <c r="O526" s="63" t="s">
        <v>130</v>
      </c>
      <c r="P526" s="59"/>
      <c r="Q526" s="59"/>
      <c r="R526" s="59"/>
      <c r="S526" s="59"/>
      <c r="T526" s="59"/>
      <c r="U526" s="59"/>
    </row>
    <row r="527" ht="48" customHeight="1" spans="1:21">
      <c r="A527" s="59" t="s">
        <v>3853</v>
      </c>
      <c r="B527" s="59" t="s">
        <v>3830</v>
      </c>
      <c r="C527" s="59"/>
      <c r="D527" s="59" t="s">
        <v>3831</v>
      </c>
      <c r="E527" s="59" t="s">
        <v>3854</v>
      </c>
      <c r="F527" s="59" t="s">
        <v>3841</v>
      </c>
      <c r="G527" s="59" t="s">
        <v>3855</v>
      </c>
      <c r="H527" s="59" t="s">
        <v>3856</v>
      </c>
      <c r="I527" s="59" t="s">
        <v>48</v>
      </c>
      <c r="J527" s="59" t="s">
        <v>126</v>
      </c>
      <c r="K527" s="59" t="s">
        <v>127</v>
      </c>
      <c r="L527" s="59" t="s">
        <v>699</v>
      </c>
      <c r="M527" s="62" t="s">
        <v>129</v>
      </c>
      <c r="N527" s="62"/>
      <c r="O527" s="63" t="s">
        <v>130</v>
      </c>
      <c r="P527" s="59"/>
      <c r="Q527" s="59"/>
      <c r="R527" s="59"/>
      <c r="S527" s="59"/>
      <c r="T527" s="59"/>
      <c r="U527" s="59"/>
    </row>
    <row r="528" ht="48" customHeight="1" spans="1:21">
      <c r="A528" s="59" t="s">
        <v>3857</v>
      </c>
      <c r="B528" s="59" t="s">
        <v>3830</v>
      </c>
      <c r="C528" s="59"/>
      <c r="D528" s="59" t="s">
        <v>3831</v>
      </c>
      <c r="E528" s="59" t="s">
        <v>3858</v>
      </c>
      <c r="F528" s="59" t="s">
        <v>3841</v>
      </c>
      <c r="G528" s="59" t="s">
        <v>3859</v>
      </c>
      <c r="H528" s="59" t="s">
        <v>3860</v>
      </c>
      <c r="I528" s="59" t="s">
        <v>81</v>
      </c>
      <c r="J528" s="59" t="s">
        <v>126</v>
      </c>
      <c r="K528" s="59" t="s">
        <v>127</v>
      </c>
      <c r="L528" s="59" t="s">
        <v>699</v>
      </c>
      <c r="M528" s="62" t="s">
        <v>129</v>
      </c>
      <c r="N528" s="62"/>
      <c r="O528" s="63" t="s">
        <v>130</v>
      </c>
      <c r="P528" s="59"/>
      <c r="Q528" s="59"/>
      <c r="R528" s="59"/>
      <c r="S528" s="59"/>
      <c r="T528" s="59"/>
      <c r="U528" s="59"/>
    </row>
    <row r="529" ht="48" customHeight="1" spans="1:21">
      <c r="A529" s="59" t="s">
        <v>3861</v>
      </c>
      <c r="B529" s="59" t="s">
        <v>3830</v>
      </c>
      <c r="C529" s="59"/>
      <c r="D529" s="59" t="s">
        <v>3831</v>
      </c>
      <c r="E529" s="59" t="s">
        <v>3862</v>
      </c>
      <c r="F529" s="59" t="s">
        <v>3863</v>
      </c>
      <c r="G529" s="59" t="s">
        <v>3864</v>
      </c>
      <c r="H529" s="59" t="s">
        <v>3865</v>
      </c>
      <c r="I529" s="59" t="s">
        <v>81</v>
      </c>
      <c r="J529" s="59" t="s">
        <v>126</v>
      </c>
      <c r="K529" s="59" t="s">
        <v>127</v>
      </c>
      <c r="L529" s="59" t="s">
        <v>699</v>
      </c>
      <c r="M529" s="62" t="s">
        <v>129</v>
      </c>
      <c r="N529" s="62"/>
      <c r="O529" s="63" t="s">
        <v>130</v>
      </c>
      <c r="P529" s="59"/>
      <c r="Q529" s="59"/>
      <c r="R529" s="59"/>
      <c r="S529" s="59"/>
      <c r="T529" s="59"/>
      <c r="U529" s="59"/>
    </row>
    <row r="530" ht="48" customHeight="1" spans="1:21">
      <c r="A530" s="59" t="s">
        <v>3866</v>
      </c>
      <c r="B530" s="59" t="s">
        <v>3830</v>
      </c>
      <c r="C530" s="59"/>
      <c r="D530" s="59" t="s">
        <v>3831</v>
      </c>
      <c r="E530" s="59" t="s">
        <v>3867</v>
      </c>
      <c r="F530" s="59" t="s">
        <v>3863</v>
      </c>
      <c r="G530" s="59" t="s">
        <v>3868</v>
      </c>
      <c r="H530" s="59" t="s">
        <v>3869</v>
      </c>
      <c r="I530" s="59" t="s">
        <v>81</v>
      </c>
      <c r="J530" s="59" t="s">
        <v>126</v>
      </c>
      <c r="K530" s="59" t="s">
        <v>127</v>
      </c>
      <c r="L530" s="59" t="s">
        <v>699</v>
      </c>
      <c r="M530" s="62" t="s">
        <v>129</v>
      </c>
      <c r="N530" s="62"/>
      <c r="O530" s="63" t="s">
        <v>130</v>
      </c>
      <c r="P530" s="59"/>
      <c r="Q530" s="59"/>
      <c r="R530" s="59"/>
      <c r="S530" s="59"/>
      <c r="T530" s="59"/>
      <c r="U530" s="59"/>
    </row>
    <row r="531" ht="48" customHeight="1" spans="1:21">
      <c r="A531" s="59" t="s">
        <v>3870</v>
      </c>
      <c r="B531" s="59" t="s">
        <v>3830</v>
      </c>
      <c r="C531" s="59"/>
      <c r="D531" s="59" t="s">
        <v>3831</v>
      </c>
      <c r="E531" s="59" t="s">
        <v>3871</v>
      </c>
      <c r="F531" s="59" t="s">
        <v>3863</v>
      </c>
      <c r="G531" s="59" t="s">
        <v>3872</v>
      </c>
      <c r="H531" s="59" t="s">
        <v>3873</v>
      </c>
      <c r="I531" s="59" t="s">
        <v>81</v>
      </c>
      <c r="J531" s="59" t="s">
        <v>126</v>
      </c>
      <c r="K531" s="59" t="s">
        <v>127</v>
      </c>
      <c r="L531" s="59" t="s">
        <v>699</v>
      </c>
      <c r="M531" s="62" t="s">
        <v>129</v>
      </c>
      <c r="N531" s="62"/>
      <c r="O531" s="63" t="s">
        <v>130</v>
      </c>
      <c r="P531" s="59"/>
      <c r="Q531" s="59"/>
      <c r="R531" s="59"/>
      <c r="S531" s="59"/>
      <c r="T531" s="59"/>
      <c r="U531" s="59"/>
    </row>
    <row r="532" ht="142.9" customHeight="1" spans="1:21">
      <c r="A532" s="59" t="s">
        <v>3874</v>
      </c>
      <c r="B532" s="59" t="s">
        <v>3830</v>
      </c>
      <c r="C532" s="59"/>
      <c r="D532" s="59" t="s">
        <v>3831</v>
      </c>
      <c r="E532" s="59" t="s">
        <v>3875</v>
      </c>
      <c r="F532" s="59" t="s">
        <v>3863</v>
      </c>
      <c r="G532" s="59" t="s">
        <v>3876</v>
      </c>
      <c r="H532" s="59" t="s">
        <v>3877</v>
      </c>
      <c r="I532" s="59" t="s">
        <v>81</v>
      </c>
      <c r="J532" s="59" t="s">
        <v>126</v>
      </c>
      <c r="K532" s="59" t="s">
        <v>127</v>
      </c>
      <c r="L532" s="59" t="s">
        <v>699</v>
      </c>
      <c r="M532" s="62" t="s">
        <v>129</v>
      </c>
      <c r="N532" s="62"/>
      <c r="O532" s="63" t="s">
        <v>130</v>
      </c>
      <c r="P532" s="59"/>
      <c r="Q532" s="59"/>
      <c r="R532" s="59"/>
      <c r="S532" s="59"/>
      <c r="T532" s="59"/>
      <c r="U532" s="59"/>
    </row>
    <row r="533" ht="97.5" customHeight="1" spans="1:21">
      <c r="A533" s="59" t="s">
        <v>3878</v>
      </c>
      <c r="B533" s="59" t="s">
        <v>3830</v>
      </c>
      <c r="C533" s="59"/>
      <c r="D533" s="59" t="s">
        <v>3831</v>
      </c>
      <c r="E533" s="59" t="s">
        <v>3879</v>
      </c>
      <c r="F533" s="59" t="s">
        <v>3863</v>
      </c>
      <c r="G533" s="59" t="s">
        <v>3880</v>
      </c>
      <c r="H533" s="59" t="s">
        <v>3881</v>
      </c>
      <c r="I533" s="59" t="s">
        <v>81</v>
      </c>
      <c r="J533" s="59" t="s">
        <v>126</v>
      </c>
      <c r="K533" s="59" t="s">
        <v>127</v>
      </c>
      <c r="L533" s="59" t="s">
        <v>699</v>
      </c>
      <c r="M533" s="62" t="s">
        <v>129</v>
      </c>
      <c r="N533" s="62"/>
      <c r="O533" s="63" t="s">
        <v>130</v>
      </c>
      <c r="P533" s="59"/>
      <c r="Q533" s="59"/>
      <c r="R533" s="59"/>
      <c r="S533" s="59"/>
      <c r="T533" s="59"/>
      <c r="U533" s="59"/>
    </row>
    <row r="534" ht="131.1" customHeight="1" spans="1:21">
      <c r="A534" s="59" t="s">
        <v>3882</v>
      </c>
      <c r="B534" s="59" t="s">
        <v>3830</v>
      </c>
      <c r="C534" s="59"/>
      <c r="D534" s="59" t="s">
        <v>3831</v>
      </c>
      <c r="E534" s="59" t="s">
        <v>3883</v>
      </c>
      <c r="F534" s="59" t="s">
        <v>3863</v>
      </c>
      <c r="G534" s="59" t="s">
        <v>3884</v>
      </c>
      <c r="H534" s="59" t="s">
        <v>3885</v>
      </c>
      <c r="I534" s="59" t="s">
        <v>81</v>
      </c>
      <c r="J534" s="59" t="s">
        <v>126</v>
      </c>
      <c r="K534" s="59" t="s">
        <v>127</v>
      </c>
      <c r="L534" s="59" t="s">
        <v>699</v>
      </c>
      <c r="M534" s="62" t="s">
        <v>129</v>
      </c>
      <c r="N534" s="62"/>
      <c r="O534" s="63" t="s">
        <v>130</v>
      </c>
      <c r="P534" s="59"/>
      <c r="Q534" s="59"/>
      <c r="R534" s="59"/>
      <c r="S534" s="59"/>
      <c r="T534" s="59"/>
      <c r="U534" s="59"/>
    </row>
    <row r="535" ht="48" customHeight="1" spans="1:21">
      <c r="A535" s="59" t="s">
        <v>3886</v>
      </c>
      <c r="B535" s="59" t="s">
        <v>3830</v>
      </c>
      <c r="C535" s="59"/>
      <c r="D535" s="59" t="s">
        <v>3831</v>
      </c>
      <c r="E535" s="59" t="s">
        <v>3887</v>
      </c>
      <c r="F535" s="59" t="s">
        <v>3863</v>
      </c>
      <c r="G535" s="59" t="s">
        <v>3888</v>
      </c>
      <c r="H535" s="59" t="s">
        <v>3889</v>
      </c>
      <c r="I535" s="59" t="s">
        <v>81</v>
      </c>
      <c r="J535" s="59" t="s">
        <v>126</v>
      </c>
      <c r="K535" s="59" t="s">
        <v>127</v>
      </c>
      <c r="L535" s="59" t="s">
        <v>699</v>
      </c>
      <c r="M535" s="62" t="s">
        <v>129</v>
      </c>
      <c r="N535" s="62"/>
      <c r="O535" s="63" t="s">
        <v>130</v>
      </c>
      <c r="P535" s="59"/>
      <c r="Q535" s="59"/>
      <c r="R535" s="59"/>
      <c r="S535" s="59"/>
      <c r="T535" s="59"/>
      <c r="U535" s="59"/>
    </row>
    <row r="536" ht="137.25" customHeight="1" spans="1:21">
      <c r="A536" s="59" t="s">
        <v>3890</v>
      </c>
      <c r="B536" s="59" t="s">
        <v>3891</v>
      </c>
      <c r="C536" s="59"/>
      <c r="D536" s="59" t="s">
        <v>3892</v>
      </c>
      <c r="E536" s="59" t="s">
        <v>3893</v>
      </c>
      <c r="F536" s="59" t="s">
        <v>3010</v>
      </c>
      <c r="G536" s="59" t="s">
        <v>3894</v>
      </c>
      <c r="H536" s="59" t="s">
        <v>3895</v>
      </c>
      <c r="I536" s="59" t="s">
        <v>48</v>
      </c>
      <c r="J536" s="59" t="s">
        <v>126</v>
      </c>
      <c r="K536" s="59" t="s">
        <v>127</v>
      </c>
      <c r="L536" s="59" t="s">
        <v>699</v>
      </c>
      <c r="M536" s="62" t="s">
        <v>190</v>
      </c>
      <c r="N536" s="62" t="s">
        <v>191</v>
      </c>
      <c r="O536" s="63" t="s">
        <v>130</v>
      </c>
      <c r="P536" s="59"/>
      <c r="Q536" s="59"/>
      <c r="R536" s="59"/>
      <c r="S536" s="59"/>
      <c r="T536" s="59"/>
      <c r="U536" s="59"/>
    </row>
    <row r="537" ht="48" customHeight="1" spans="1:21">
      <c r="A537" s="59" t="s">
        <v>3896</v>
      </c>
      <c r="B537" s="59" t="s">
        <v>3891</v>
      </c>
      <c r="C537" s="59"/>
      <c r="D537" s="59" t="s">
        <v>3892</v>
      </c>
      <c r="E537" s="59" t="s">
        <v>3897</v>
      </c>
      <c r="F537" s="59" t="s">
        <v>3010</v>
      </c>
      <c r="G537" s="59" t="s">
        <v>3898</v>
      </c>
      <c r="H537" s="59" t="s">
        <v>3899</v>
      </c>
      <c r="I537" s="59" t="s">
        <v>48</v>
      </c>
      <c r="J537" s="59" t="s">
        <v>126</v>
      </c>
      <c r="K537" s="59" t="s">
        <v>127</v>
      </c>
      <c r="L537" s="59" t="s">
        <v>699</v>
      </c>
      <c r="M537" s="62" t="s">
        <v>190</v>
      </c>
      <c r="N537" s="62" t="s">
        <v>191</v>
      </c>
      <c r="O537" s="63" t="s">
        <v>130</v>
      </c>
      <c r="P537" s="59"/>
      <c r="Q537" s="59"/>
      <c r="R537" s="59"/>
      <c r="S537" s="59"/>
      <c r="T537" s="59"/>
      <c r="U537" s="59"/>
    </row>
    <row r="538" ht="121.7" customHeight="1" spans="1:21">
      <c r="A538" s="59" t="s">
        <v>3900</v>
      </c>
      <c r="B538" s="59" t="s">
        <v>3891</v>
      </c>
      <c r="C538" s="59"/>
      <c r="D538" s="59" t="s">
        <v>3901</v>
      </c>
      <c r="E538" s="59" t="s">
        <v>3902</v>
      </c>
      <c r="F538" s="59" t="s">
        <v>3903</v>
      </c>
      <c r="G538" s="59" t="s">
        <v>3904</v>
      </c>
      <c r="H538" s="59" t="s">
        <v>3905</v>
      </c>
      <c r="I538" s="59" t="s">
        <v>48</v>
      </c>
      <c r="J538" s="59" t="s">
        <v>126</v>
      </c>
      <c r="K538" s="59" t="s">
        <v>127</v>
      </c>
      <c r="L538" s="59" t="s">
        <v>699</v>
      </c>
      <c r="M538" s="62" t="s">
        <v>129</v>
      </c>
      <c r="N538" s="62"/>
      <c r="O538" s="63" t="s">
        <v>130</v>
      </c>
      <c r="P538" s="59"/>
      <c r="Q538" s="59"/>
      <c r="R538" s="59"/>
      <c r="S538" s="59"/>
      <c r="T538" s="59"/>
      <c r="U538" s="59"/>
    </row>
    <row r="539" ht="48" customHeight="1" spans="1:21">
      <c r="A539" s="66" t="s">
        <v>3906</v>
      </c>
      <c r="B539" s="66" t="s">
        <v>3891</v>
      </c>
      <c r="C539" s="66"/>
      <c r="D539" s="66" t="s">
        <v>3901</v>
      </c>
      <c r="E539" s="66" t="s">
        <v>3907</v>
      </c>
      <c r="F539" s="66" t="s">
        <v>3903</v>
      </c>
      <c r="G539" s="66" t="s">
        <v>3908</v>
      </c>
      <c r="H539" s="66" t="s">
        <v>3909</v>
      </c>
      <c r="I539" s="59" t="s">
        <v>48</v>
      </c>
      <c r="J539" s="59" t="s">
        <v>126</v>
      </c>
      <c r="K539" s="59" t="s">
        <v>127</v>
      </c>
      <c r="L539" s="59" t="s">
        <v>699</v>
      </c>
      <c r="M539" s="62" t="s">
        <v>129</v>
      </c>
      <c r="N539" s="62"/>
      <c r="O539" s="63" t="s">
        <v>130</v>
      </c>
      <c r="P539" s="59"/>
      <c r="Q539" s="59"/>
      <c r="R539" s="59"/>
      <c r="S539" s="59"/>
      <c r="T539" s="59"/>
      <c r="U539" s="59"/>
    </row>
    <row r="540" ht="128.45" customHeight="1" spans="1:21">
      <c r="A540" s="59" t="s">
        <v>3910</v>
      </c>
      <c r="B540" s="59" t="s">
        <v>3891</v>
      </c>
      <c r="C540" s="59"/>
      <c r="D540" s="59" t="s">
        <v>3911</v>
      </c>
      <c r="E540" s="59" t="s">
        <v>3912</v>
      </c>
      <c r="F540" s="59" t="s">
        <v>3903</v>
      </c>
      <c r="G540" s="59" t="s">
        <v>3913</v>
      </c>
      <c r="H540" s="59" t="s">
        <v>3914</v>
      </c>
      <c r="I540" s="59" t="s">
        <v>48</v>
      </c>
      <c r="J540" s="59" t="s">
        <v>126</v>
      </c>
      <c r="K540" s="59" t="s">
        <v>127</v>
      </c>
      <c r="L540" s="59" t="s">
        <v>699</v>
      </c>
      <c r="M540" s="62" t="s">
        <v>129</v>
      </c>
      <c r="N540" s="62"/>
      <c r="O540" s="63" t="s">
        <v>130</v>
      </c>
      <c r="P540" s="59"/>
      <c r="Q540" s="59"/>
      <c r="R540" s="59"/>
      <c r="S540" s="59"/>
      <c r="T540" s="59"/>
      <c r="U540" s="59"/>
    </row>
    <row r="541" ht="90.95" customHeight="1" spans="1:21">
      <c r="A541" s="59" t="s">
        <v>3915</v>
      </c>
      <c r="B541" s="59" t="s">
        <v>3891</v>
      </c>
      <c r="C541" s="59"/>
      <c r="D541" s="59" t="s">
        <v>3901</v>
      </c>
      <c r="E541" s="59" t="s">
        <v>3916</v>
      </c>
      <c r="F541" s="59" t="s">
        <v>3903</v>
      </c>
      <c r="G541" s="59" t="s">
        <v>3917</v>
      </c>
      <c r="H541" s="59" t="s">
        <v>3918</v>
      </c>
      <c r="I541" s="59" t="s">
        <v>48</v>
      </c>
      <c r="J541" s="59" t="s">
        <v>126</v>
      </c>
      <c r="K541" s="59" t="s">
        <v>127</v>
      </c>
      <c r="L541" s="59" t="s">
        <v>699</v>
      </c>
      <c r="M541" s="62" t="s">
        <v>129</v>
      </c>
      <c r="N541" s="62"/>
      <c r="O541" s="63" t="s">
        <v>130</v>
      </c>
      <c r="P541" s="59"/>
      <c r="Q541" s="59"/>
      <c r="R541" s="59"/>
      <c r="S541" s="59"/>
      <c r="T541" s="59"/>
      <c r="U541" s="59"/>
    </row>
    <row r="542" ht="90.95" customHeight="1" spans="1:21">
      <c r="A542" s="59" t="s">
        <v>3919</v>
      </c>
      <c r="B542" s="59" t="s">
        <v>3891</v>
      </c>
      <c r="C542" s="59"/>
      <c r="D542" s="59" t="s">
        <v>3892</v>
      </c>
      <c r="E542" s="59" t="s">
        <v>3920</v>
      </c>
      <c r="F542" s="59" t="s">
        <v>3921</v>
      </c>
      <c r="G542" s="59" t="s">
        <v>3922</v>
      </c>
      <c r="H542" s="59" t="s">
        <v>3923</v>
      </c>
      <c r="I542" s="59" t="s">
        <v>81</v>
      </c>
      <c r="J542" s="59" t="s">
        <v>126</v>
      </c>
      <c r="K542" s="59" t="s">
        <v>127</v>
      </c>
      <c r="L542" s="59" t="s">
        <v>699</v>
      </c>
      <c r="M542" s="62" t="s">
        <v>129</v>
      </c>
      <c r="N542" s="62"/>
      <c r="O542" s="63" t="s">
        <v>130</v>
      </c>
      <c r="P542" s="59"/>
      <c r="Q542" s="59"/>
      <c r="R542" s="59"/>
      <c r="S542" s="59" t="s">
        <v>1935</v>
      </c>
      <c r="T542" s="59" t="s">
        <v>7</v>
      </c>
      <c r="U542" s="59" t="s">
        <v>1881</v>
      </c>
    </row>
    <row r="543" ht="48" customHeight="1" spans="1:21">
      <c r="A543" s="59" t="s">
        <v>3924</v>
      </c>
      <c r="B543" s="59" t="s">
        <v>3891</v>
      </c>
      <c r="C543" s="59"/>
      <c r="D543" s="59" t="s">
        <v>3892</v>
      </c>
      <c r="E543" s="59" t="s">
        <v>3925</v>
      </c>
      <c r="F543" s="59" t="s">
        <v>3921</v>
      </c>
      <c r="G543" s="59" t="s">
        <v>3926</v>
      </c>
      <c r="H543" s="59" t="s">
        <v>3927</v>
      </c>
      <c r="I543" s="59" t="s">
        <v>81</v>
      </c>
      <c r="J543" s="59" t="s">
        <v>126</v>
      </c>
      <c r="K543" s="59" t="s">
        <v>127</v>
      </c>
      <c r="L543" s="59" t="s">
        <v>699</v>
      </c>
      <c r="M543" s="62" t="s">
        <v>129</v>
      </c>
      <c r="N543" s="62"/>
      <c r="O543" s="63" t="s">
        <v>130</v>
      </c>
      <c r="P543" s="59"/>
      <c r="Q543" s="59"/>
      <c r="R543" s="59"/>
      <c r="S543" s="59" t="s">
        <v>1935</v>
      </c>
      <c r="T543" s="59" t="s">
        <v>7</v>
      </c>
      <c r="U543" s="59" t="s">
        <v>1881</v>
      </c>
    </row>
    <row r="544" ht="120" customHeight="1" spans="1:21">
      <c r="A544" s="59" t="s">
        <v>3928</v>
      </c>
      <c r="B544" s="59" t="s">
        <v>3891</v>
      </c>
      <c r="C544" s="59"/>
      <c r="D544" s="59" t="s">
        <v>3892</v>
      </c>
      <c r="E544" s="59" t="s">
        <v>3929</v>
      </c>
      <c r="F544" s="59" t="s">
        <v>3921</v>
      </c>
      <c r="G544" s="59" t="s">
        <v>3930</v>
      </c>
      <c r="H544" s="59" t="s">
        <v>3931</v>
      </c>
      <c r="I544" s="59" t="s">
        <v>81</v>
      </c>
      <c r="J544" s="59" t="s">
        <v>126</v>
      </c>
      <c r="K544" s="59" t="s">
        <v>127</v>
      </c>
      <c r="L544" s="59" t="s">
        <v>699</v>
      </c>
      <c r="M544" s="62" t="s">
        <v>129</v>
      </c>
      <c r="N544" s="62"/>
      <c r="O544" s="63" t="s">
        <v>130</v>
      </c>
      <c r="P544" s="59"/>
      <c r="Q544" s="59"/>
      <c r="R544" s="59"/>
      <c r="S544" s="59" t="s">
        <v>1935</v>
      </c>
      <c r="T544" s="59" t="s">
        <v>7</v>
      </c>
      <c r="U544" s="59" t="s">
        <v>1881</v>
      </c>
    </row>
    <row r="545" ht="102.6" customHeight="1" spans="1:21">
      <c r="A545" s="59" t="s">
        <v>3932</v>
      </c>
      <c r="B545" s="59" t="s">
        <v>3891</v>
      </c>
      <c r="C545" s="59"/>
      <c r="D545" s="59" t="s">
        <v>3892</v>
      </c>
      <c r="E545" s="59" t="s">
        <v>3933</v>
      </c>
      <c r="F545" s="59" t="s">
        <v>3921</v>
      </c>
      <c r="G545" s="59" t="s">
        <v>3934</v>
      </c>
      <c r="H545" s="59" t="s">
        <v>3935</v>
      </c>
      <c r="I545" s="59" t="s">
        <v>81</v>
      </c>
      <c r="J545" s="59" t="s">
        <v>126</v>
      </c>
      <c r="K545" s="59" t="s">
        <v>127</v>
      </c>
      <c r="L545" s="59" t="s">
        <v>699</v>
      </c>
      <c r="M545" s="62" t="s">
        <v>129</v>
      </c>
      <c r="N545" s="62"/>
      <c r="O545" s="63" t="s">
        <v>130</v>
      </c>
      <c r="P545" s="59"/>
      <c r="Q545" s="59"/>
      <c r="R545" s="59"/>
      <c r="S545" s="59" t="s">
        <v>1935</v>
      </c>
      <c r="T545" s="59" t="s">
        <v>7</v>
      </c>
      <c r="U545" s="59" t="s">
        <v>1881</v>
      </c>
    </row>
    <row r="546" ht="89.1" customHeight="1" spans="1:21">
      <c r="A546" s="59" t="s">
        <v>3936</v>
      </c>
      <c r="B546" s="59" t="s">
        <v>3891</v>
      </c>
      <c r="C546" s="59"/>
      <c r="D546" s="59" t="s">
        <v>3937</v>
      </c>
      <c r="E546" s="59" t="s">
        <v>3938</v>
      </c>
      <c r="F546" s="59" t="s">
        <v>3921</v>
      </c>
      <c r="G546" s="59" t="s">
        <v>3939</v>
      </c>
      <c r="H546" s="59" t="s">
        <v>3940</v>
      </c>
      <c r="I546" s="59" t="s">
        <v>48</v>
      </c>
      <c r="J546" s="59" t="s">
        <v>126</v>
      </c>
      <c r="K546" s="59" t="s">
        <v>127</v>
      </c>
      <c r="L546" s="59" t="s">
        <v>699</v>
      </c>
      <c r="M546" s="62" t="s">
        <v>129</v>
      </c>
      <c r="N546" s="62"/>
      <c r="O546" s="63" t="s">
        <v>130</v>
      </c>
      <c r="P546" s="59"/>
      <c r="Q546" s="59"/>
      <c r="R546" s="59"/>
      <c r="S546" s="59"/>
      <c r="T546" s="59"/>
      <c r="U546" s="59"/>
    </row>
    <row r="547" ht="129.2" customHeight="1" spans="1:21">
      <c r="A547" s="59" t="s">
        <v>3941</v>
      </c>
      <c r="B547" s="59" t="s">
        <v>3891</v>
      </c>
      <c r="C547" s="59"/>
      <c r="D547" s="59" t="s">
        <v>3901</v>
      </c>
      <c r="E547" s="59" t="s">
        <v>3942</v>
      </c>
      <c r="F547" s="59" t="s">
        <v>3921</v>
      </c>
      <c r="G547" s="59" t="s">
        <v>3943</v>
      </c>
      <c r="H547" s="59" t="s">
        <v>3944</v>
      </c>
      <c r="I547" s="59" t="s">
        <v>81</v>
      </c>
      <c r="J547" s="59" t="s">
        <v>126</v>
      </c>
      <c r="K547" s="59" t="s">
        <v>127</v>
      </c>
      <c r="L547" s="59" t="s">
        <v>699</v>
      </c>
      <c r="M547" s="62" t="s">
        <v>129</v>
      </c>
      <c r="N547" s="62"/>
      <c r="O547" s="63" t="s">
        <v>130</v>
      </c>
      <c r="P547" s="59"/>
      <c r="Q547" s="59"/>
      <c r="R547" s="59"/>
      <c r="S547" s="59" t="s">
        <v>1935</v>
      </c>
      <c r="T547" s="59" t="s">
        <v>7</v>
      </c>
      <c r="U547" s="59" t="s">
        <v>1881</v>
      </c>
    </row>
    <row r="548" ht="129.6" customHeight="1" spans="1:21">
      <c r="A548" s="59" t="s">
        <v>3945</v>
      </c>
      <c r="B548" s="59" t="s">
        <v>3891</v>
      </c>
      <c r="C548" s="59"/>
      <c r="D548" s="59" t="s">
        <v>3901</v>
      </c>
      <c r="E548" s="59" t="s">
        <v>3946</v>
      </c>
      <c r="F548" s="59" t="s">
        <v>3921</v>
      </c>
      <c r="G548" s="59" t="s">
        <v>3947</v>
      </c>
      <c r="H548" s="59" t="s">
        <v>3948</v>
      </c>
      <c r="I548" s="59" t="s">
        <v>81</v>
      </c>
      <c r="J548" s="59" t="s">
        <v>126</v>
      </c>
      <c r="K548" s="59" t="s">
        <v>127</v>
      </c>
      <c r="L548" s="59" t="s">
        <v>699</v>
      </c>
      <c r="M548" s="62" t="s">
        <v>129</v>
      </c>
      <c r="N548" s="62"/>
      <c r="O548" s="63" t="s">
        <v>130</v>
      </c>
      <c r="P548" s="59"/>
      <c r="Q548" s="59"/>
      <c r="R548" s="59"/>
      <c r="S548" s="59" t="s">
        <v>1935</v>
      </c>
      <c r="T548" s="59" t="s">
        <v>7</v>
      </c>
      <c r="U548" s="59" t="s">
        <v>1881</v>
      </c>
    </row>
    <row r="549" ht="69.6" customHeight="1" spans="1:21">
      <c r="A549" s="59" t="s">
        <v>3949</v>
      </c>
      <c r="B549" s="59" t="s">
        <v>3891</v>
      </c>
      <c r="C549" s="59"/>
      <c r="D549" s="59" t="s">
        <v>3901</v>
      </c>
      <c r="E549" s="59" t="s">
        <v>3950</v>
      </c>
      <c r="F549" s="59" t="s">
        <v>3921</v>
      </c>
      <c r="G549" s="59" t="s">
        <v>3951</v>
      </c>
      <c r="H549" s="59" t="s">
        <v>3952</v>
      </c>
      <c r="I549" s="59" t="s">
        <v>81</v>
      </c>
      <c r="J549" s="59" t="s">
        <v>126</v>
      </c>
      <c r="K549" s="59" t="s">
        <v>127</v>
      </c>
      <c r="L549" s="59" t="s">
        <v>699</v>
      </c>
      <c r="M549" s="62" t="s">
        <v>129</v>
      </c>
      <c r="N549" s="62"/>
      <c r="O549" s="63" t="s">
        <v>130</v>
      </c>
      <c r="P549" s="59"/>
      <c r="Q549" s="59"/>
      <c r="R549" s="59"/>
      <c r="S549" s="59" t="s">
        <v>1935</v>
      </c>
      <c r="T549" s="59" t="s">
        <v>7</v>
      </c>
      <c r="U549" s="59" t="s">
        <v>1881</v>
      </c>
    </row>
    <row r="550" ht="95.1" customHeight="1" spans="1:21">
      <c r="A550" s="59" t="s">
        <v>3953</v>
      </c>
      <c r="B550" s="59" t="s">
        <v>3891</v>
      </c>
      <c r="C550" s="59"/>
      <c r="D550" s="59" t="s">
        <v>3901</v>
      </c>
      <c r="E550" s="59" t="s">
        <v>3954</v>
      </c>
      <c r="F550" s="59" t="s">
        <v>3921</v>
      </c>
      <c r="G550" s="59" t="s">
        <v>3955</v>
      </c>
      <c r="H550" s="59" t="s">
        <v>3956</v>
      </c>
      <c r="I550" s="59" t="s">
        <v>81</v>
      </c>
      <c r="J550" s="59" t="s">
        <v>126</v>
      </c>
      <c r="K550" s="59" t="s">
        <v>127</v>
      </c>
      <c r="L550" s="59" t="s">
        <v>699</v>
      </c>
      <c r="M550" s="62" t="s">
        <v>129</v>
      </c>
      <c r="N550" s="62"/>
      <c r="O550" s="63" t="s">
        <v>130</v>
      </c>
      <c r="P550" s="59"/>
      <c r="Q550" s="59"/>
      <c r="R550" s="59"/>
      <c r="S550" s="59" t="s">
        <v>1935</v>
      </c>
      <c r="T550" s="59" t="s">
        <v>7</v>
      </c>
      <c r="U550" s="59" t="s">
        <v>1881</v>
      </c>
    </row>
    <row r="551" ht="95.1" customHeight="1" spans="1:21">
      <c r="A551" s="59" t="s">
        <v>3957</v>
      </c>
      <c r="B551" s="59" t="s">
        <v>3891</v>
      </c>
      <c r="C551" s="59"/>
      <c r="D551" s="59" t="s">
        <v>3958</v>
      </c>
      <c r="E551" s="59" t="s">
        <v>3959</v>
      </c>
      <c r="F551" s="59" t="s">
        <v>3921</v>
      </c>
      <c r="G551" s="59" t="s">
        <v>3960</v>
      </c>
      <c r="H551" s="59" t="s">
        <v>3961</v>
      </c>
      <c r="I551" s="59" t="s">
        <v>48</v>
      </c>
      <c r="J551" s="59" t="s">
        <v>126</v>
      </c>
      <c r="K551" s="59" t="s">
        <v>127</v>
      </c>
      <c r="L551" s="59" t="s">
        <v>699</v>
      </c>
      <c r="M551" s="62" t="s">
        <v>129</v>
      </c>
      <c r="N551" s="62"/>
      <c r="O551" s="63" t="s">
        <v>130</v>
      </c>
      <c r="P551" s="59"/>
      <c r="Q551" s="59"/>
      <c r="R551" s="59"/>
      <c r="S551" s="59"/>
      <c r="T551" s="59"/>
      <c r="U551" s="59"/>
    </row>
    <row r="552" ht="160.7" customHeight="1" spans="1:21">
      <c r="A552" s="59" t="s">
        <v>3962</v>
      </c>
      <c r="B552" s="59" t="s">
        <v>3891</v>
      </c>
      <c r="C552" s="59"/>
      <c r="D552" s="59" t="s">
        <v>3901</v>
      </c>
      <c r="E552" s="59" t="s">
        <v>3963</v>
      </c>
      <c r="F552" s="59" t="s">
        <v>3921</v>
      </c>
      <c r="G552" s="59" t="s">
        <v>3964</v>
      </c>
      <c r="H552" s="59" t="s">
        <v>3965</v>
      </c>
      <c r="I552" s="59" t="s">
        <v>81</v>
      </c>
      <c r="J552" s="59" t="s">
        <v>126</v>
      </c>
      <c r="K552" s="59" t="s">
        <v>127</v>
      </c>
      <c r="L552" s="59" t="s">
        <v>699</v>
      </c>
      <c r="M552" s="62" t="s">
        <v>129</v>
      </c>
      <c r="N552" s="62"/>
      <c r="O552" s="63" t="s">
        <v>130</v>
      </c>
      <c r="P552" s="59"/>
      <c r="Q552" s="59"/>
      <c r="R552" s="59"/>
      <c r="S552" s="59" t="s">
        <v>1935</v>
      </c>
      <c r="T552" s="59" t="s">
        <v>7</v>
      </c>
      <c r="U552" s="59" t="s">
        <v>1881</v>
      </c>
    </row>
    <row r="553" ht="140.85" customHeight="1" spans="1:21">
      <c r="A553" s="59" t="s">
        <v>3966</v>
      </c>
      <c r="B553" s="59" t="s">
        <v>3891</v>
      </c>
      <c r="C553" s="59"/>
      <c r="D553" s="59" t="s">
        <v>3901</v>
      </c>
      <c r="E553" s="59" t="s">
        <v>3967</v>
      </c>
      <c r="F553" s="59" t="s">
        <v>3921</v>
      </c>
      <c r="G553" s="59" t="s">
        <v>3968</v>
      </c>
      <c r="H553" s="59" t="s">
        <v>3969</v>
      </c>
      <c r="I553" s="59" t="s">
        <v>81</v>
      </c>
      <c r="J553" s="59" t="s">
        <v>126</v>
      </c>
      <c r="K553" s="59" t="s">
        <v>127</v>
      </c>
      <c r="L553" s="59" t="s">
        <v>699</v>
      </c>
      <c r="M553" s="62" t="s">
        <v>129</v>
      </c>
      <c r="N553" s="62"/>
      <c r="O553" s="63" t="s">
        <v>130</v>
      </c>
      <c r="P553" s="59"/>
      <c r="Q553" s="59"/>
      <c r="R553" s="59"/>
      <c r="S553" s="59" t="s">
        <v>1935</v>
      </c>
      <c r="T553" s="59" t="s">
        <v>7</v>
      </c>
      <c r="U553" s="59" t="s">
        <v>1881</v>
      </c>
    </row>
    <row r="554" ht="48" customHeight="1" spans="1:21">
      <c r="A554" s="59" t="s">
        <v>3970</v>
      </c>
      <c r="B554" s="59" t="s">
        <v>3891</v>
      </c>
      <c r="C554" s="59"/>
      <c r="D554" s="59" t="s">
        <v>3901</v>
      </c>
      <c r="E554" s="59" t="s">
        <v>3971</v>
      </c>
      <c r="F554" s="59" t="s">
        <v>3921</v>
      </c>
      <c r="G554" s="59" t="s">
        <v>3972</v>
      </c>
      <c r="H554" s="59" t="s">
        <v>3973</v>
      </c>
      <c r="I554" s="59" t="s">
        <v>81</v>
      </c>
      <c r="J554" s="59" t="s">
        <v>126</v>
      </c>
      <c r="K554" s="59" t="s">
        <v>127</v>
      </c>
      <c r="L554" s="59" t="s">
        <v>699</v>
      </c>
      <c r="M554" s="62" t="s">
        <v>129</v>
      </c>
      <c r="N554" s="62"/>
      <c r="O554" s="63" t="s">
        <v>130</v>
      </c>
      <c r="P554" s="59"/>
      <c r="Q554" s="59"/>
      <c r="R554" s="59"/>
      <c r="S554" s="59" t="s">
        <v>1935</v>
      </c>
      <c r="T554" s="59" t="s">
        <v>7</v>
      </c>
      <c r="U554" s="59" t="s">
        <v>1881</v>
      </c>
    </row>
    <row r="555" ht="104.1" customHeight="1" spans="1:21">
      <c r="A555" s="59" t="s">
        <v>3974</v>
      </c>
      <c r="B555" s="59" t="s">
        <v>3891</v>
      </c>
      <c r="C555" s="59"/>
      <c r="D555" s="59" t="s">
        <v>3901</v>
      </c>
      <c r="E555" s="59" t="s">
        <v>3975</v>
      </c>
      <c r="F555" s="59" t="s">
        <v>3921</v>
      </c>
      <c r="G555" s="59" t="s">
        <v>3976</v>
      </c>
      <c r="H555" s="59" t="s">
        <v>3977</v>
      </c>
      <c r="I555" s="59" t="s">
        <v>81</v>
      </c>
      <c r="J555" s="59" t="s">
        <v>126</v>
      </c>
      <c r="K555" s="59" t="s">
        <v>127</v>
      </c>
      <c r="L555" s="59" t="s">
        <v>699</v>
      </c>
      <c r="M555" s="62" t="s">
        <v>129</v>
      </c>
      <c r="N555" s="62"/>
      <c r="O555" s="63" t="s">
        <v>130</v>
      </c>
      <c r="P555" s="59"/>
      <c r="Q555" s="59"/>
      <c r="R555" s="59"/>
      <c r="S555" s="59" t="s">
        <v>1935</v>
      </c>
      <c r="T555" s="59" t="s">
        <v>7</v>
      </c>
      <c r="U555" s="59" t="s">
        <v>1881</v>
      </c>
    </row>
    <row r="556" ht="130.35" customHeight="1" spans="1:21">
      <c r="A556" s="59" t="s">
        <v>3978</v>
      </c>
      <c r="B556" s="59" t="s">
        <v>3891</v>
      </c>
      <c r="C556" s="59"/>
      <c r="D556" s="59" t="s">
        <v>3979</v>
      </c>
      <c r="E556" s="59" t="s">
        <v>3980</v>
      </c>
      <c r="F556" s="59" t="s">
        <v>3921</v>
      </c>
      <c r="G556" s="59" t="s">
        <v>3981</v>
      </c>
      <c r="H556" s="59" t="s">
        <v>3982</v>
      </c>
      <c r="I556" s="59" t="s">
        <v>48</v>
      </c>
      <c r="J556" s="59" t="s">
        <v>126</v>
      </c>
      <c r="K556" s="59" t="s">
        <v>127</v>
      </c>
      <c r="L556" s="59" t="s">
        <v>699</v>
      </c>
      <c r="M556" s="62" t="s">
        <v>129</v>
      </c>
      <c r="N556" s="62"/>
      <c r="O556" s="63" t="s">
        <v>130</v>
      </c>
      <c r="P556" s="59"/>
      <c r="Q556" s="59"/>
      <c r="R556" s="59"/>
      <c r="S556" s="59"/>
      <c r="T556" s="59"/>
      <c r="U556" s="59"/>
    </row>
    <row r="557" ht="140.1" customHeight="1" spans="1:21">
      <c r="A557" s="59" t="s">
        <v>3983</v>
      </c>
      <c r="B557" s="59" t="s">
        <v>3984</v>
      </c>
      <c r="C557" s="59"/>
      <c r="D557" s="59" t="s">
        <v>3985</v>
      </c>
      <c r="E557" s="59" t="s">
        <v>3986</v>
      </c>
      <c r="F557" s="59"/>
      <c r="G557" s="59" t="s">
        <v>3987</v>
      </c>
      <c r="H557" s="59" t="s">
        <v>3988</v>
      </c>
      <c r="I557" s="59" t="s">
        <v>48</v>
      </c>
      <c r="J557" s="59" t="s">
        <v>126</v>
      </c>
      <c r="K557" s="59" t="s">
        <v>127</v>
      </c>
      <c r="L557" s="59" t="s">
        <v>699</v>
      </c>
      <c r="M557" s="62" t="s">
        <v>190</v>
      </c>
      <c r="N557" s="62" t="s">
        <v>191</v>
      </c>
      <c r="O557" s="63" t="s">
        <v>130</v>
      </c>
      <c r="P557" s="59"/>
      <c r="Q557" s="59"/>
      <c r="R557" s="59"/>
      <c r="S557" s="59"/>
      <c r="T557" s="59"/>
      <c r="U557" s="59"/>
    </row>
    <row r="558" ht="125.85" customHeight="1" spans="1:21">
      <c r="A558" s="59" t="s">
        <v>3989</v>
      </c>
      <c r="B558" s="59" t="s">
        <v>3984</v>
      </c>
      <c r="C558" s="59"/>
      <c r="D558" s="59" t="s">
        <v>3985</v>
      </c>
      <c r="E558" s="59" t="s">
        <v>3990</v>
      </c>
      <c r="F558" s="59" t="s">
        <v>3921</v>
      </c>
      <c r="G558" s="59" t="s">
        <v>3991</v>
      </c>
      <c r="H558" s="59" t="s">
        <v>3992</v>
      </c>
      <c r="I558" s="59" t="s">
        <v>48</v>
      </c>
      <c r="J558" s="59" t="s">
        <v>126</v>
      </c>
      <c r="K558" s="59" t="s">
        <v>127</v>
      </c>
      <c r="L558" s="59" t="s">
        <v>699</v>
      </c>
      <c r="M558" s="62" t="s">
        <v>190</v>
      </c>
      <c r="N558" s="62" t="s">
        <v>191</v>
      </c>
      <c r="O558" s="63" t="s">
        <v>130</v>
      </c>
      <c r="P558" s="59"/>
      <c r="Q558" s="59"/>
      <c r="R558" s="59"/>
      <c r="S558" s="59"/>
      <c r="T558" s="59"/>
      <c r="U558" s="59"/>
    </row>
    <row r="559" ht="48" customHeight="1" spans="1:21">
      <c r="A559" s="59" t="s">
        <v>3993</v>
      </c>
      <c r="B559" s="59" t="s">
        <v>3984</v>
      </c>
      <c r="C559" s="59"/>
      <c r="D559" s="59" t="s">
        <v>3994</v>
      </c>
      <c r="E559" s="59" t="s">
        <v>3995</v>
      </c>
      <c r="F559" s="59" t="s">
        <v>3921</v>
      </c>
      <c r="G559" s="59" t="s">
        <v>3996</v>
      </c>
      <c r="H559" s="59" t="s">
        <v>3997</v>
      </c>
      <c r="I559" s="59" t="s">
        <v>48</v>
      </c>
      <c r="J559" s="59" t="s">
        <v>126</v>
      </c>
      <c r="K559" s="59" t="s">
        <v>127</v>
      </c>
      <c r="L559" s="59" t="s">
        <v>699</v>
      </c>
      <c r="M559" s="62" t="s">
        <v>129</v>
      </c>
      <c r="N559" s="62"/>
      <c r="O559" s="63" t="s">
        <v>130</v>
      </c>
      <c r="P559" s="59"/>
      <c r="Q559" s="59"/>
      <c r="R559" s="59"/>
      <c r="S559" s="59"/>
      <c r="T559" s="59"/>
      <c r="U559" s="59"/>
    </row>
    <row r="560" ht="153" customHeight="1" spans="1:21">
      <c r="A560" s="59" t="s">
        <v>3998</v>
      </c>
      <c r="B560" s="59" t="s">
        <v>3984</v>
      </c>
      <c r="C560" s="59"/>
      <c r="D560" s="59" t="s">
        <v>3999</v>
      </c>
      <c r="E560" s="59" t="s">
        <v>4000</v>
      </c>
      <c r="F560" s="59" t="s">
        <v>3921</v>
      </c>
      <c r="G560" s="59" t="s">
        <v>4001</v>
      </c>
      <c r="H560" s="59" t="s">
        <v>4002</v>
      </c>
      <c r="I560" s="59" t="s">
        <v>48</v>
      </c>
      <c r="J560" s="59" t="s">
        <v>126</v>
      </c>
      <c r="K560" s="59" t="s">
        <v>127</v>
      </c>
      <c r="L560" s="59" t="s">
        <v>699</v>
      </c>
      <c r="M560" s="62" t="s">
        <v>129</v>
      </c>
      <c r="N560" s="62"/>
      <c r="O560" s="63" t="s">
        <v>130</v>
      </c>
      <c r="P560" s="59"/>
      <c r="Q560" s="59"/>
      <c r="R560" s="59"/>
      <c r="S560" s="59"/>
      <c r="T560" s="59"/>
      <c r="U560" s="59"/>
    </row>
    <row r="561" ht="114" customHeight="1" spans="1:21">
      <c r="A561" s="59" t="s">
        <v>4003</v>
      </c>
      <c r="B561" s="59" t="s">
        <v>3984</v>
      </c>
      <c r="C561" s="59"/>
      <c r="D561" s="59" t="s">
        <v>4004</v>
      </c>
      <c r="E561" s="59" t="s">
        <v>4005</v>
      </c>
      <c r="F561" s="59" t="s">
        <v>4006</v>
      </c>
      <c r="G561" s="59" t="s">
        <v>4007</v>
      </c>
      <c r="H561" s="59" t="s">
        <v>4008</v>
      </c>
      <c r="I561" s="59" t="s">
        <v>48</v>
      </c>
      <c r="J561" s="59" t="s">
        <v>126</v>
      </c>
      <c r="K561" s="59" t="s">
        <v>127</v>
      </c>
      <c r="L561" s="59" t="s">
        <v>699</v>
      </c>
      <c r="M561" s="62" t="s">
        <v>129</v>
      </c>
      <c r="N561" s="62"/>
      <c r="O561" s="63" t="s">
        <v>130</v>
      </c>
      <c r="P561" s="59"/>
      <c r="Q561" s="59"/>
      <c r="R561" s="59"/>
      <c r="S561" s="59"/>
      <c r="T561" s="59"/>
      <c r="U561" s="59"/>
    </row>
    <row r="562" ht="48" customHeight="1" spans="1:21">
      <c r="A562" s="59" t="s">
        <v>4009</v>
      </c>
      <c r="B562" s="59" t="s">
        <v>3984</v>
      </c>
      <c r="C562" s="59"/>
      <c r="D562" s="59" t="s">
        <v>4010</v>
      </c>
      <c r="E562" s="59" t="s">
        <v>4011</v>
      </c>
      <c r="F562" s="59" t="s">
        <v>4006</v>
      </c>
      <c r="G562" s="59" t="s">
        <v>4012</v>
      </c>
      <c r="H562" s="59" t="s">
        <v>4013</v>
      </c>
      <c r="I562" s="59" t="s">
        <v>48</v>
      </c>
      <c r="J562" s="59" t="s">
        <v>126</v>
      </c>
      <c r="K562" s="59" t="s">
        <v>127</v>
      </c>
      <c r="L562" s="59" t="s">
        <v>699</v>
      </c>
      <c r="M562" s="62" t="s">
        <v>129</v>
      </c>
      <c r="N562" s="62"/>
      <c r="O562" s="63" t="s">
        <v>130</v>
      </c>
      <c r="P562" s="59"/>
      <c r="Q562" s="59"/>
      <c r="R562" s="59"/>
      <c r="S562" s="59"/>
      <c r="T562" s="59"/>
      <c r="U562" s="59"/>
    </row>
    <row r="563" ht="132.95" customHeight="1" spans="1:21">
      <c r="A563" s="59" t="s">
        <v>4014</v>
      </c>
      <c r="B563" s="59" t="s">
        <v>3984</v>
      </c>
      <c r="C563" s="59"/>
      <c r="D563" s="59" t="s">
        <v>4015</v>
      </c>
      <c r="E563" s="59" t="s">
        <v>4016</v>
      </c>
      <c r="F563" s="59" t="s">
        <v>4017</v>
      </c>
      <c r="G563" s="59" t="s">
        <v>4018</v>
      </c>
      <c r="H563" s="59" t="s">
        <v>4019</v>
      </c>
      <c r="I563" s="59" t="s">
        <v>81</v>
      </c>
      <c r="J563" s="59" t="s">
        <v>126</v>
      </c>
      <c r="K563" s="59" t="s">
        <v>127</v>
      </c>
      <c r="L563" s="59" t="s">
        <v>699</v>
      </c>
      <c r="M563" s="62" t="s">
        <v>129</v>
      </c>
      <c r="N563" s="62"/>
      <c r="O563" s="63" t="s">
        <v>130</v>
      </c>
      <c r="P563" s="59"/>
      <c r="Q563" s="59"/>
      <c r="R563" s="59"/>
      <c r="S563" s="59" t="s">
        <v>1935</v>
      </c>
      <c r="T563" s="59" t="s">
        <v>7</v>
      </c>
      <c r="U563" s="59" t="s">
        <v>1881</v>
      </c>
    </row>
    <row r="564" ht="87" customHeight="1" spans="1:21">
      <c r="A564" s="59" t="s">
        <v>4020</v>
      </c>
      <c r="B564" s="59" t="s">
        <v>3984</v>
      </c>
      <c r="C564" s="59"/>
      <c r="D564" s="59" t="s">
        <v>4015</v>
      </c>
      <c r="E564" s="59" t="s">
        <v>4021</v>
      </c>
      <c r="F564" s="59" t="s">
        <v>4017</v>
      </c>
      <c r="G564" s="59" t="s">
        <v>4022</v>
      </c>
      <c r="H564" s="59" t="s">
        <v>4023</v>
      </c>
      <c r="I564" s="59" t="s">
        <v>81</v>
      </c>
      <c r="J564" s="59" t="s">
        <v>126</v>
      </c>
      <c r="K564" s="59" t="s">
        <v>127</v>
      </c>
      <c r="L564" s="59" t="s">
        <v>699</v>
      </c>
      <c r="M564" s="62" t="s">
        <v>129</v>
      </c>
      <c r="N564" s="62"/>
      <c r="O564" s="63" t="s">
        <v>130</v>
      </c>
      <c r="P564" s="59"/>
      <c r="Q564" s="59"/>
      <c r="R564" s="59"/>
      <c r="S564" s="59" t="s">
        <v>1935</v>
      </c>
      <c r="T564" s="59" t="s">
        <v>7</v>
      </c>
      <c r="U564" s="59" t="s">
        <v>1881</v>
      </c>
    </row>
    <row r="565" ht="48" customHeight="1" spans="1:21">
      <c r="A565" s="59" t="s">
        <v>4024</v>
      </c>
      <c r="B565" s="59" t="s">
        <v>3984</v>
      </c>
      <c r="C565" s="59"/>
      <c r="D565" s="59" t="s">
        <v>4025</v>
      </c>
      <c r="E565" s="59" t="s">
        <v>4026</v>
      </c>
      <c r="F565" s="59" t="s">
        <v>4017</v>
      </c>
      <c r="G565" s="59" t="s">
        <v>4027</v>
      </c>
      <c r="H565" s="59" t="s">
        <v>4028</v>
      </c>
      <c r="I565" s="59" t="s">
        <v>81</v>
      </c>
      <c r="J565" s="59" t="s">
        <v>126</v>
      </c>
      <c r="K565" s="59" t="s">
        <v>127</v>
      </c>
      <c r="L565" s="59" t="s">
        <v>699</v>
      </c>
      <c r="M565" s="62" t="s">
        <v>129</v>
      </c>
      <c r="N565" s="62"/>
      <c r="O565" s="63" t="s">
        <v>130</v>
      </c>
      <c r="P565" s="59"/>
      <c r="Q565" s="59"/>
      <c r="R565" s="59"/>
      <c r="S565" s="59" t="s">
        <v>1935</v>
      </c>
      <c r="T565" s="59" t="s">
        <v>7</v>
      </c>
      <c r="U565" s="59" t="s">
        <v>1881</v>
      </c>
    </row>
    <row r="566" ht="117.95" customHeight="1" spans="1:21">
      <c r="A566" s="59" t="s">
        <v>4029</v>
      </c>
      <c r="B566" s="59" t="s">
        <v>3984</v>
      </c>
      <c r="C566" s="59"/>
      <c r="D566" s="59" t="s">
        <v>4025</v>
      </c>
      <c r="E566" s="59" t="s">
        <v>4030</v>
      </c>
      <c r="F566" s="59" t="s">
        <v>4017</v>
      </c>
      <c r="G566" s="59" t="s">
        <v>4031</v>
      </c>
      <c r="H566" s="59" t="s">
        <v>4032</v>
      </c>
      <c r="I566" s="59" t="s">
        <v>81</v>
      </c>
      <c r="J566" s="59" t="s">
        <v>126</v>
      </c>
      <c r="K566" s="59" t="s">
        <v>127</v>
      </c>
      <c r="L566" s="59" t="s">
        <v>699</v>
      </c>
      <c r="M566" s="62" t="s">
        <v>129</v>
      </c>
      <c r="N566" s="62"/>
      <c r="O566" s="63" t="s">
        <v>130</v>
      </c>
      <c r="P566" s="59"/>
      <c r="Q566" s="59"/>
      <c r="R566" s="59"/>
      <c r="S566" s="59" t="s">
        <v>1935</v>
      </c>
      <c r="T566" s="59" t="s">
        <v>7</v>
      </c>
      <c r="U566" s="59" t="s">
        <v>1881</v>
      </c>
    </row>
    <row r="567" ht="141.2" customHeight="1" spans="1:21">
      <c r="A567" s="59" t="s">
        <v>4033</v>
      </c>
      <c r="B567" s="59" t="s">
        <v>3984</v>
      </c>
      <c r="C567" s="59"/>
      <c r="D567" s="59" t="s">
        <v>4004</v>
      </c>
      <c r="E567" s="59" t="s">
        <v>4034</v>
      </c>
      <c r="F567" s="59" t="s">
        <v>4017</v>
      </c>
      <c r="G567" s="59" t="s">
        <v>4035</v>
      </c>
      <c r="H567" s="59" t="s">
        <v>4036</v>
      </c>
      <c r="I567" s="59" t="s">
        <v>81</v>
      </c>
      <c r="J567" s="59" t="s">
        <v>126</v>
      </c>
      <c r="K567" s="59" t="s">
        <v>127</v>
      </c>
      <c r="L567" s="59" t="s">
        <v>699</v>
      </c>
      <c r="M567" s="62" t="s">
        <v>129</v>
      </c>
      <c r="N567" s="62"/>
      <c r="O567" s="63" t="s">
        <v>130</v>
      </c>
      <c r="P567" s="59"/>
      <c r="Q567" s="59"/>
      <c r="R567" s="59"/>
      <c r="S567" s="59" t="s">
        <v>1935</v>
      </c>
      <c r="T567" s="59" t="s">
        <v>7</v>
      </c>
      <c r="U567" s="59" t="s">
        <v>1881</v>
      </c>
    </row>
    <row r="568" ht="75.95" customHeight="1" spans="1:21">
      <c r="A568" s="59" t="s">
        <v>4037</v>
      </c>
      <c r="B568" s="59" t="s">
        <v>3984</v>
      </c>
      <c r="C568" s="59"/>
      <c r="D568" s="59" t="s">
        <v>4004</v>
      </c>
      <c r="E568" s="59" t="s">
        <v>4038</v>
      </c>
      <c r="F568" s="59" t="s">
        <v>4017</v>
      </c>
      <c r="G568" s="59" t="s">
        <v>4039</v>
      </c>
      <c r="H568" s="59" t="s">
        <v>4040</v>
      </c>
      <c r="I568" s="59" t="s">
        <v>81</v>
      </c>
      <c r="J568" s="59" t="s">
        <v>126</v>
      </c>
      <c r="K568" s="59" t="s">
        <v>127</v>
      </c>
      <c r="L568" s="59" t="s">
        <v>699</v>
      </c>
      <c r="M568" s="62" t="s">
        <v>129</v>
      </c>
      <c r="N568" s="62"/>
      <c r="O568" s="63" t="s">
        <v>130</v>
      </c>
      <c r="P568" s="59"/>
      <c r="Q568" s="59"/>
      <c r="R568" s="59"/>
      <c r="S568" s="59" t="s">
        <v>1935</v>
      </c>
      <c r="T568" s="59" t="s">
        <v>7</v>
      </c>
      <c r="U568" s="59" t="s">
        <v>1881</v>
      </c>
    </row>
    <row r="569" ht="151.35" customHeight="1" spans="1:21">
      <c r="A569" s="59" t="s">
        <v>4041</v>
      </c>
      <c r="B569" s="59" t="s">
        <v>3984</v>
      </c>
      <c r="C569" s="59"/>
      <c r="D569" s="59" t="s">
        <v>4042</v>
      </c>
      <c r="E569" s="59" t="s">
        <v>4043</v>
      </c>
      <c r="F569" s="59" t="s">
        <v>4017</v>
      </c>
      <c r="G569" s="59" t="s">
        <v>4044</v>
      </c>
      <c r="H569" s="59" t="s">
        <v>4045</v>
      </c>
      <c r="I569" s="59" t="s">
        <v>48</v>
      </c>
      <c r="J569" s="59" t="s">
        <v>126</v>
      </c>
      <c r="K569" s="59" t="s">
        <v>127</v>
      </c>
      <c r="L569" s="59" t="s">
        <v>699</v>
      </c>
      <c r="M569" s="62" t="s">
        <v>129</v>
      </c>
      <c r="N569" s="62"/>
      <c r="O569" s="63" t="s">
        <v>130</v>
      </c>
      <c r="P569" s="59"/>
      <c r="Q569" s="59"/>
      <c r="R569" s="59"/>
      <c r="S569" s="59"/>
      <c r="T569" s="59"/>
      <c r="U569" s="59"/>
    </row>
    <row r="570" ht="78.95" customHeight="1" spans="1:21">
      <c r="A570" s="59" t="s">
        <v>4046</v>
      </c>
      <c r="B570" s="59" t="s">
        <v>3984</v>
      </c>
      <c r="C570" s="59"/>
      <c r="D570" s="59" t="s">
        <v>4047</v>
      </c>
      <c r="E570" s="59" t="s">
        <v>4048</v>
      </c>
      <c r="F570" s="59" t="s">
        <v>4017</v>
      </c>
      <c r="G570" s="59" t="s">
        <v>4049</v>
      </c>
      <c r="H570" s="59" t="s">
        <v>4050</v>
      </c>
      <c r="I570" s="59" t="s">
        <v>48</v>
      </c>
      <c r="J570" s="59" t="s">
        <v>126</v>
      </c>
      <c r="K570" s="59" t="s">
        <v>127</v>
      </c>
      <c r="L570" s="59" t="s">
        <v>699</v>
      </c>
      <c r="M570" s="62" t="s">
        <v>129</v>
      </c>
      <c r="N570" s="62"/>
      <c r="O570" s="63" t="s">
        <v>130</v>
      </c>
      <c r="P570" s="59"/>
      <c r="Q570" s="59"/>
      <c r="R570" s="59"/>
      <c r="S570" s="59"/>
      <c r="T570" s="59"/>
      <c r="U570" s="59"/>
    </row>
    <row r="571" ht="134.85" customHeight="1" spans="1:21">
      <c r="A571" s="59" t="s">
        <v>4051</v>
      </c>
      <c r="B571" s="59" t="s">
        <v>3984</v>
      </c>
      <c r="C571" s="59"/>
      <c r="D571" s="59" t="s">
        <v>4052</v>
      </c>
      <c r="E571" s="59" t="s">
        <v>4053</v>
      </c>
      <c r="F571" s="59" t="s">
        <v>4017</v>
      </c>
      <c r="G571" s="59" t="s">
        <v>4054</v>
      </c>
      <c r="H571" s="59" t="s">
        <v>4055</v>
      </c>
      <c r="I571" s="59" t="s">
        <v>48</v>
      </c>
      <c r="J571" s="59" t="s">
        <v>126</v>
      </c>
      <c r="K571" s="59" t="s">
        <v>127</v>
      </c>
      <c r="L571" s="59" t="s">
        <v>699</v>
      </c>
      <c r="M571" s="62" t="s">
        <v>129</v>
      </c>
      <c r="N571" s="62"/>
      <c r="O571" s="63" t="s">
        <v>130</v>
      </c>
      <c r="P571" s="59"/>
      <c r="Q571" s="59"/>
      <c r="R571" s="59"/>
      <c r="S571" s="59"/>
      <c r="T571" s="59"/>
      <c r="U571" s="59"/>
    </row>
    <row r="572" ht="48" customHeight="1" spans="1:21">
      <c r="A572" s="59" t="s">
        <v>4056</v>
      </c>
      <c r="B572" s="59" t="s">
        <v>3984</v>
      </c>
      <c r="C572" s="59"/>
      <c r="D572" s="59" t="s">
        <v>4057</v>
      </c>
      <c r="E572" s="59" t="s">
        <v>4058</v>
      </c>
      <c r="F572" s="59" t="s">
        <v>4059</v>
      </c>
      <c r="G572" s="59" t="s">
        <v>4060</v>
      </c>
      <c r="H572" s="59" t="s">
        <v>4061</v>
      </c>
      <c r="I572" s="59" t="s">
        <v>48</v>
      </c>
      <c r="J572" s="59" t="s">
        <v>126</v>
      </c>
      <c r="K572" s="59" t="s">
        <v>127</v>
      </c>
      <c r="L572" s="59" t="s">
        <v>699</v>
      </c>
      <c r="M572" s="62" t="s">
        <v>129</v>
      </c>
      <c r="N572" s="62"/>
      <c r="O572" s="63" t="s">
        <v>130</v>
      </c>
      <c r="P572" s="59"/>
      <c r="Q572" s="59"/>
      <c r="R572" s="59"/>
      <c r="S572" s="59"/>
      <c r="T572" s="59"/>
      <c r="U572" s="59"/>
    </row>
    <row r="573" ht="48" customHeight="1" spans="1:21">
      <c r="A573" s="59" t="s">
        <v>4062</v>
      </c>
      <c r="B573" s="59" t="s">
        <v>3984</v>
      </c>
      <c r="C573" s="59"/>
      <c r="D573" s="59" t="s">
        <v>4057</v>
      </c>
      <c r="E573" s="59" t="s">
        <v>4063</v>
      </c>
      <c r="F573" s="59" t="s">
        <v>4059</v>
      </c>
      <c r="G573" s="59" t="s">
        <v>4064</v>
      </c>
      <c r="H573" s="59" t="s">
        <v>4065</v>
      </c>
      <c r="I573" s="59" t="s">
        <v>48</v>
      </c>
      <c r="J573" s="59" t="s">
        <v>126</v>
      </c>
      <c r="K573" s="59" t="s">
        <v>127</v>
      </c>
      <c r="L573" s="59" t="s">
        <v>699</v>
      </c>
      <c r="M573" s="62" t="s">
        <v>129</v>
      </c>
      <c r="N573" s="62"/>
      <c r="O573" s="63" t="s">
        <v>130</v>
      </c>
      <c r="P573" s="59"/>
      <c r="Q573" s="59"/>
      <c r="R573" s="59"/>
      <c r="S573" s="59"/>
      <c r="T573" s="59"/>
      <c r="U573" s="59"/>
    </row>
    <row r="574" ht="48" customHeight="1" spans="1:21">
      <c r="A574" s="59" t="s">
        <v>4066</v>
      </c>
      <c r="B574" s="59" t="s">
        <v>3984</v>
      </c>
      <c r="C574" s="59"/>
      <c r="D574" s="59" t="s">
        <v>4057</v>
      </c>
      <c r="E574" s="59" t="s">
        <v>4067</v>
      </c>
      <c r="F574" s="59" t="s">
        <v>4059</v>
      </c>
      <c r="G574" s="59" t="s">
        <v>4068</v>
      </c>
      <c r="H574" s="59" t="s">
        <v>4069</v>
      </c>
      <c r="I574" s="59" t="s">
        <v>48</v>
      </c>
      <c r="J574" s="59" t="s">
        <v>126</v>
      </c>
      <c r="K574" s="59" t="s">
        <v>127</v>
      </c>
      <c r="L574" s="59" t="s">
        <v>699</v>
      </c>
      <c r="M574" s="62" t="s">
        <v>129</v>
      </c>
      <c r="N574" s="62"/>
      <c r="O574" s="63" t="s">
        <v>130</v>
      </c>
      <c r="P574" s="59"/>
      <c r="Q574" s="59"/>
      <c r="R574" s="59"/>
      <c r="S574" s="59"/>
      <c r="T574" s="59"/>
      <c r="U574" s="59"/>
    </row>
    <row r="575" ht="48" customHeight="1" spans="1:21">
      <c r="A575" s="59" t="s">
        <v>4070</v>
      </c>
      <c r="B575" s="59" t="s">
        <v>3984</v>
      </c>
      <c r="C575" s="59"/>
      <c r="D575" s="59" t="s">
        <v>4057</v>
      </c>
      <c r="E575" s="59" t="s">
        <v>4071</v>
      </c>
      <c r="F575" s="59" t="s">
        <v>4072</v>
      </c>
      <c r="G575" s="59" t="s">
        <v>4073</v>
      </c>
      <c r="H575" s="59" t="s">
        <v>4074</v>
      </c>
      <c r="I575" s="59" t="s">
        <v>81</v>
      </c>
      <c r="J575" s="59" t="s">
        <v>126</v>
      </c>
      <c r="K575" s="59" t="s">
        <v>127</v>
      </c>
      <c r="L575" s="59" t="s">
        <v>699</v>
      </c>
      <c r="M575" s="62" t="s">
        <v>129</v>
      </c>
      <c r="N575" s="62"/>
      <c r="O575" s="63" t="s">
        <v>130</v>
      </c>
      <c r="P575" s="59"/>
      <c r="Q575" s="59"/>
      <c r="R575" s="59"/>
      <c r="S575" s="59" t="s">
        <v>1935</v>
      </c>
      <c r="T575" s="59" t="s">
        <v>7</v>
      </c>
      <c r="U575" s="59" t="s">
        <v>1881</v>
      </c>
    </row>
    <row r="576" ht="48" customHeight="1" spans="1:21">
      <c r="A576" s="59" t="s">
        <v>4075</v>
      </c>
      <c r="B576" s="59" t="s">
        <v>3984</v>
      </c>
      <c r="C576" s="59"/>
      <c r="D576" s="59" t="s">
        <v>4057</v>
      </c>
      <c r="E576" s="59" t="s">
        <v>4076</v>
      </c>
      <c r="F576" s="59" t="s">
        <v>4072</v>
      </c>
      <c r="G576" s="59" t="s">
        <v>4077</v>
      </c>
      <c r="H576" s="59" t="s">
        <v>4078</v>
      </c>
      <c r="I576" s="59" t="s">
        <v>81</v>
      </c>
      <c r="J576" s="59" t="s">
        <v>126</v>
      </c>
      <c r="K576" s="59" t="s">
        <v>127</v>
      </c>
      <c r="L576" s="59" t="s">
        <v>699</v>
      </c>
      <c r="M576" s="62" t="s">
        <v>129</v>
      </c>
      <c r="N576" s="62"/>
      <c r="O576" s="63" t="s">
        <v>130</v>
      </c>
      <c r="P576" s="59"/>
      <c r="Q576" s="59"/>
      <c r="R576" s="59"/>
      <c r="S576" s="59" t="s">
        <v>1935</v>
      </c>
      <c r="T576" s="59" t="s">
        <v>7</v>
      </c>
      <c r="U576" s="59" t="s">
        <v>1881</v>
      </c>
    </row>
    <row r="577" ht="86.85" customHeight="1" spans="1:21">
      <c r="A577" s="59" t="s">
        <v>4079</v>
      </c>
      <c r="B577" s="59" t="s">
        <v>3984</v>
      </c>
      <c r="C577" s="59"/>
      <c r="D577" s="59" t="s">
        <v>4057</v>
      </c>
      <c r="E577" s="59" t="s">
        <v>4080</v>
      </c>
      <c r="F577" s="59" t="s">
        <v>4072</v>
      </c>
      <c r="G577" s="59" t="s">
        <v>4081</v>
      </c>
      <c r="H577" s="59" t="s">
        <v>4082</v>
      </c>
      <c r="I577" s="59" t="s">
        <v>81</v>
      </c>
      <c r="J577" s="59" t="s">
        <v>126</v>
      </c>
      <c r="K577" s="59" t="s">
        <v>127</v>
      </c>
      <c r="L577" s="59" t="s">
        <v>699</v>
      </c>
      <c r="M577" s="62" t="s">
        <v>129</v>
      </c>
      <c r="N577" s="62"/>
      <c r="O577" s="63" t="s">
        <v>130</v>
      </c>
      <c r="P577" s="59"/>
      <c r="Q577" s="59"/>
      <c r="R577" s="59"/>
      <c r="S577" s="59" t="s">
        <v>1935</v>
      </c>
      <c r="T577" s="59" t="s">
        <v>7</v>
      </c>
      <c r="U577" s="59" t="s">
        <v>1881</v>
      </c>
    </row>
    <row r="578" ht="88.7" customHeight="1" spans="1:21">
      <c r="A578" s="59" t="s">
        <v>4083</v>
      </c>
      <c r="B578" s="59" t="s">
        <v>3984</v>
      </c>
      <c r="C578" s="59"/>
      <c r="D578" s="59" t="s">
        <v>4057</v>
      </c>
      <c r="E578" s="59" t="s">
        <v>4084</v>
      </c>
      <c r="F578" s="59" t="s">
        <v>4072</v>
      </c>
      <c r="G578" s="59" t="s">
        <v>4085</v>
      </c>
      <c r="H578" s="59" t="s">
        <v>4086</v>
      </c>
      <c r="I578" s="59" t="s">
        <v>81</v>
      </c>
      <c r="J578" s="59" t="s">
        <v>126</v>
      </c>
      <c r="K578" s="59" t="s">
        <v>127</v>
      </c>
      <c r="L578" s="59" t="s">
        <v>699</v>
      </c>
      <c r="M578" s="62" t="s">
        <v>129</v>
      </c>
      <c r="N578" s="62"/>
      <c r="O578" s="63" t="s">
        <v>130</v>
      </c>
      <c r="P578" s="59"/>
      <c r="Q578" s="59"/>
      <c r="R578" s="59"/>
      <c r="S578" s="59" t="s">
        <v>1935</v>
      </c>
      <c r="T578" s="59" t="s">
        <v>7</v>
      </c>
      <c r="U578" s="59" t="s">
        <v>1881</v>
      </c>
    </row>
    <row r="579" ht="143.85" customHeight="1" spans="1:21">
      <c r="A579" s="59" t="s">
        <v>4087</v>
      </c>
      <c r="B579" s="59" t="s">
        <v>3984</v>
      </c>
      <c r="C579" s="59"/>
      <c r="D579" s="59" t="s">
        <v>4088</v>
      </c>
      <c r="E579" s="59" t="s">
        <v>4089</v>
      </c>
      <c r="F579" s="59" t="s">
        <v>4072</v>
      </c>
      <c r="G579" s="59" t="s">
        <v>4090</v>
      </c>
      <c r="H579" s="59" t="s">
        <v>4091</v>
      </c>
      <c r="I579" s="59" t="s">
        <v>48</v>
      </c>
      <c r="J579" s="59" t="s">
        <v>126</v>
      </c>
      <c r="K579" s="59" t="s">
        <v>127</v>
      </c>
      <c r="L579" s="59" t="s">
        <v>699</v>
      </c>
      <c r="M579" s="62" t="s">
        <v>129</v>
      </c>
      <c r="N579" s="62"/>
      <c r="O579" s="63" t="s">
        <v>130</v>
      </c>
      <c r="P579" s="59"/>
      <c r="Q579" s="59"/>
      <c r="R579" s="59"/>
      <c r="S579" s="59"/>
      <c r="T579" s="59"/>
      <c r="U579" s="59"/>
    </row>
    <row r="580" ht="48" customHeight="1" spans="1:21">
      <c r="A580" s="59" t="s">
        <v>4092</v>
      </c>
      <c r="B580" s="59" t="s">
        <v>3984</v>
      </c>
      <c r="C580" s="59"/>
      <c r="D580" s="59" t="s">
        <v>4093</v>
      </c>
      <c r="E580" s="59" t="s">
        <v>4094</v>
      </c>
      <c r="F580" s="59" t="s">
        <v>4072</v>
      </c>
      <c r="G580" s="59" t="s">
        <v>4095</v>
      </c>
      <c r="H580" s="59" t="s">
        <v>4096</v>
      </c>
      <c r="I580" s="59" t="s">
        <v>48</v>
      </c>
      <c r="J580" s="59" t="s">
        <v>126</v>
      </c>
      <c r="K580" s="59" t="s">
        <v>127</v>
      </c>
      <c r="L580" s="59" t="s">
        <v>699</v>
      </c>
      <c r="M580" s="62" t="s">
        <v>129</v>
      </c>
      <c r="N580" s="62"/>
      <c r="O580" s="63" t="s">
        <v>130</v>
      </c>
      <c r="P580" s="59"/>
      <c r="Q580" s="59"/>
      <c r="R580" s="59"/>
      <c r="S580" s="59"/>
      <c r="T580" s="59"/>
      <c r="U580" s="59"/>
    </row>
    <row r="581" ht="148.35" customHeight="1" spans="1:21">
      <c r="A581" s="59" t="s">
        <v>4097</v>
      </c>
      <c r="B581" s="59" t="s">
        <v>3984</v>
      </c>
      <c r="C581" s="59"/>
      <c r="D581" s="59" t="s">
        <v>4098</v>
      </c>
      <c r="E581" s="59" t="s">
        <v>4099</v>
      </c>
      <c r="F581" s="59" t="s">
        <v>4059</v>
      </c>
      <c r="G581" s="59" t="s">
        <v>4100</v>
      </c>
      <c r="H581" s="59" t="s">
        <v>4101</v>
      </c>
      <c r="I581" s="59" t="s">
        <v>48</v>
      </c>
      <c r="J581" s="59" t="s">
        <v>126</v>
      </c>
      <c r="K581" s="59" t="s">
        <v>127</v>
      </c>
      <c r="L581" s="59" t="s">
        <v>699</v>
      </c>
      <c r="M581" s="62" t="s">
        <v>129</v>
      </c>
      <c r="N581" s="62"/>
      <c r="O581" s="63" t="s">
        <v>130</v>
      </c>
      <c r="P581" s="59"/>
      <c r="Q581" s="59"/>
      <c r="R581" s="59"/>
      <c r="S581" s="59"/>
      <c r="T581" s="59"/>
      <c r="U581" s="59"/>
    </row>
    <row r="582" ht="48" customHeight="1" spans="1:21">
      <c r="A582" s="59" t="s">
        <v>4102</v>
      </c>
      <c r="B582" s="59" t="s">
        <v>3984</v>
      </c>
      <c r="C582" s="59"/>
      <c r="D582" s="59" t="s">
        <v>4098</v>
      </c>
      <c r="E582" s="59" t="s">
        <v>4103</v>
      </c>
      <c r="F582" s="59" t="s">
        <v>4104</v>
      </c>
      <c r="G582" s="59" t="s">
        <v>4105</v>
      </c>
      <c r="H582" s="59" t="s">
        <v>4106</v>
      </c>
      <c r="I582" s="59" t="s">
        <v>81</v>
      </c>
      <c r="J582" s="59" t="s">
        <v>126</v>
      </c>
      <c r="K582" s="59" t="s">
        <v>127</v>
      </c>
      <c r="L582" s="59" t="s">
        <v>699</v>
      </c>
      <c r="M582" s="62" t="s">
        <v>129</v>
      </c>
      <c r="N582" s="62"/>
      <c r="O582" s="63" t="s">
        <v>130</v>
      </c>
      <c r="P582" s="59"/>
      <c r="Q582" s="59"/>
      <c r="R582" s="59"/>
      <c r="S582" s="59"/>
      <c r="T582" s="59" t="s">
        <v>7</v>
      </c>
      <c r="U582" s="59" t="s">
        <v>1881</v>
      </c>
    </row>
    <row r="583" ht="48" customHeight="1" spans="1:21">
      <c r="A583" s="59" t="s">
        <v>4107</v>
      </c>
      <c r="B583" s="59" t="s">
        <v>3984</v>
      </c>
      <c r="C583" s="59"/>
      <c r="D583" s="59" t="s">
        <v>4098</v>
      </c>
      <c r="E583" s="59" t="s">
        <v>4108</v>
      </c>
      <c r="F583" s="59" t="s">
        <v>4104</v>
      </c>
      <c r="G583" s="59" t="s">
        <v>4109</v>
      </c>
      <c r="H583" s="59" t="s">
        <v>4110</v>
      </c>
      <c r="I583" s="59" t="s">
        <v>81</v>
      </c>
      <c r="J583" s="59" t="s">
        <v>126</v>
      </c>
      <c r="K583" s="59" t="s">
        <v>127</v>
      </c>
      <c r="L583" s="59" t="s">
        <v>699</v>
      </c>
      <c r="M583" s="62" t="s">
        <v>129</v>
      </c>
      <c r="N583" s="62"/>
      <c r="O583" s="63" t="s">
        <v>130</v>
      </c>
      <c r="P583" s="59"/>
      <c r="Q583" s="59"/>
      <c r="R583" s="59"/>
      <c r="S583" s="59"/>
      <c r="T583" s="59" t="s">
        <v>7</v>
      </c>
      <c r="U583" s="59" t="s">
        <v>1881</v>
      </c>
    </row>
    <row r="584" ht="94.35" customHeight="1" spans="1:21">
      <c r="A584" s="59" t="s">
        <v>4111</v>
      </c>
      <c r="B584" s="59" t="s">
        <v>3984</v>
      </c>
      <c r="C584" s="59"/>
      <c r="D584" s="59" t="s">
        <v>4098</v>
      </c>
      <c r="E584" s="59" t="s">
        <v>4112</v>
      </c>
      <c r="F584" s="59" t="s">
        <v>4104</v>
      </c>
      <c r="G584" s="59" t="s">
        <v>4113</v>
      </c>
      <c r="H584" s="59" t="s">
        <v>4114</v>
      </c>
      <c r="I584" s="59" t="s">
        <v>81</v>
      </c>
      <c r="J584" s="59" t="s">
        <v>126</v>
      </c>
      <c r="K584" s="59" t="s">
        <v>127</v>
      </c>
      <c r="L584" s="59" t="s">
        <v>699</v>
      </c>
      <c r="M584" s="62" t="s">
        <v>129</v>
      </c>
      <c r="N584" s="62"/>
      <c r="O584" s="63" t="s">
        <v>130</v>
      </c>
      <c r="P584" s="59"/>
      <c r="Q584" s="59"/>
      <c r="R584" s="59"/>
      <c r="S584" s="59"/>
      <c r="T584" s="59" t="s">
        <v>7</v>
      </c>
      <c r="U584" s="59" t="s">
        <v>1881</v>
      </c>
    </row>
    <row r="585" ht="48" customHeight="1" spans="1:21">
      <c r="A585" s="59" t="s">
        <v>4115</v>
      </c>
      <c r="B585" s="59" t="s">
        <v>3984</v>
      </c>
      <c r="C585" s="59"/>
      <c r="D585" s="59" t="s">
        <v>4098</v>
      </c>
      <c r="E585" s="59" t="s">
        <v>4116</v>
      </c>
      <c r="F585" s="59" t="s">
        <v>4104</v>
      </c>
      <c r="G585" s="59" t="s">
        <v>4117</v>
      </c>
      <c r="H585" s="59" t="s">
        <v>4118</v>
      </c>
      <c r="I585" s="59" t="s">
        <v>81</v>
      </c>
      <c r="J585" s="59" t="s">
        <v>126</v>
      </c>
      <c r="K585" s="59" t="s">
        <v>127</v>
      </c>
      <c r="L585" s="59" t="s">
        <v>699</v>
      </c>
      <c r="M585" s="62" t="s">
        <v>129</v>
      </c>
      <c r="N585" s="62"/>
      <c r="O585" s="63" t="s">
        <v>130</v>
      </c>
      <c r="P585" s="59"/>
      <c r="Q585" s="59"/>
      <c r="R585" s="59"/>
      <c r="S585" s="59"/>
      <c r="T585" s="59" t="s">
        <v>7</v>
      </c>
      <c r="U585" s="59" t="s">
        <v>1881</v>
      </c>
    </row>
    <row r="586" ht="110.1" customHeight="1" spans="1:21">
      <c r="A586" s="59" t="s">
        <v>4119</v>
      </c>
      <c r="B586" s="59" t="s">
        <v>3984</v>
      </c>
      <c r="C586" s="59"/>
      <c r="D586" s="59" t="s">
        <v>4120</v>
      </c>
      <c r="E586" s="59" t="s">
        <v>4121</v>
      </c>
      <c r="F586" s="59" t="s">
        <v>4104</v>
      </c>
      <c r="G586" s="59" t="s">
        <v>4122</v>
      </c>
      <c r="H586" s="59" t="s">
        <v>4123</v>
      </c>
      <c r="I586" s="59" t="s">
        <v>48</v>
      </c>
      <c r="J586" s="59" t="s">
        <v>126</v>
      </c>
      <c r="K586" s="59" t="s">
        <v>127</v>
      </c>
      <c r="L586" s="59" t="s">
        <v>699</v>
      </c>
      <c r="M586" s="62" t="s">
        <v>129</v>
      </c>
      <c r="N586" s="62"/>
      <c r="O586" s="63" t="s">
        <v>130</v>
      </c>
      <c r="P586" s="59"/>
      <c r="Q586" s="59"/>
      <c r="R586" s="59"/>
      <c r="S586" s="59"/>
      <c r="T586" s="59"/>
      <c r="U586" s="59"/>
    </row>
    <row r="587" ht="92.1" customHeight="1" spans="1:21">
      <c r="A587" s="59" t="s">
        <v>4124</v>
      </c>
      <c r="B587" s="59" t="s">
        <v>3984</v>
      </c>
      <c r="C587" s="59"/>
      <c r="D587" s="59" t="s">
        <v>4125</v>
      </c>
      <c r="E587" s="59" t="s">
        <v>4126</v>
      </c>
      <c r="F587" s="59" t="s">
        <v>4104</v>
      </c>
      <c r="G587" s="59" t="s">
        <v>4127</v>
      </c>
      <c r="H587" s="59" t="s">
        <v>4128</v>
      </c>
      <c r="I587" s="59" t="s">
        <v>48</v>
      </c>
      <c r="J587" s="59" t="s">
        <v>126</v>
      </c>
      <c r="K587" s="59" t="s">
        <v>127</v>
      </c>
      <c r="L587" s="59" t="s">
        <v>699</v>
      </c>
      <c r="M587" s="62" t="s">
        <v>129</v>
      </c>
      <c r="N587" s="62"/>
      <c r="O587" s="63" t="s">
        <v>130</v>
      </c>
      <c r="P587" s="59"/>
      <c r="Q587" s="59"/>
      <c r="R587" s="59"/>
      <c r="S587" s="59"/>
      <c r="T587" s="59"/>
      <c r="U587" s="59"/>
    </row>
    <row r="588" ht="114.6" customHeight="1" spans="1:21">
      <c r="A588" s="59" t="s">
        <v>4129</v>
      </c>
      <c r="B588" s="59" t="s">
        <v>3984</v>
      </c>
      <c r="C588" s="59"/>
      <c r="D588" s="59" t="s">
        <v>3999</v>
      </c>
      <c r="E588" s="59" t="s">
        <v>4130</v>
      </c>
      <c r="F588" s="59" t="s">
        <v>4059</v>
      </c>
      <c r="G588" s="59" t="s">
        <v>4131</v>
      </c>
      <c r="H588" s="59" t="s">
        <v>694</v>
      </c>
      <c r="I588" s="59" t="s">
        <v>81</v>
      </c>
      <c r="J588" s="59" t="s">
        <v>126</v>
      </c>
      <c r="K588" s="59" t="s">
        <v>127</v>
      </c>
      <c r="L588" s="59" t="s">
        <v>699</v>
      </c>
      <c r="M588" s="62" t="s">
        <v>129</v>
      </c>
      <c r="N588" s="62"/>
      <c r="O588" s="63" t="s">
        <v>130</v>
      </c>
      <c r="P588" s="59"/>
      <c r="Q588" s="59"/>
      <c r="R588" s="59" t="s">
        <v>1934</v>
      </c>
      <c r="S588" s="59" t="s">
        <v>1935</v>
      </c>
      <c r="T588" s="59" t="s">
        <v>7</v>
      </c>
      <c r="U588" s="59" t="s">
        <v>1881</v>
      </c>
    </row>
    <row r="589" ht="48" customHeight="1" spans="1:21">
      <c r="A589" s="59" t="s">
        <v>4132</v>
      </c>
      <c r="B589" s="59" t="s">
        <v>3984</v>
      </c>
      <c r="C589" s="59"/>
      <c r="D589" s="59" t="s">
        <v>3999</v>
      </c>
      <c r="E589" s="59" t="s">
        <v>4133</v>
      </c>
      <c r="F589" s="59" t="s">
        <v>4059</v>
      </c>
      <c r="G589" s="59" t="s">
        <v>4134</v>
      </c>
      <c r="H589" s="59" t="s">
        <v>698</v>
      </c>
      <c r="I589" s="59" t="s">
        <v>81</v>
      </c>
      <c r="J589" s="59" t="s">
        <v>126</v>
      </c>
      <c r="K589" s="59" t="s">
        <v>127</v>
      </c>
      <c r="L589" s="59" t="s">
        <v>699</v>
      </c>
      <c r="M589" s="62" t="s">
        <v>129</v>
      </c>
      <c r="N589" s="62"/>
      <c r="O589" s="63" t="s">
        <v>130</v>
      </c>
      <c r="P589" s="59"/>
      <c r="Q589" s="59"/>
      <c r="R589" s="59" t="s">
        <v>1934</v>
      </c>
      <c r="S589" s="59" t="s">
        <v>1935</v>
      </c>
      <c r="T589" s="59" t="s">
        <v>7</v>
      </c>
      <c r="U589" s="59" t="s">
        <v>1881</v>
      </c>
    </row>
    <row r="590" ht="48" customHeight="1" spans="1:21">
      <c r="A590" s="59" t="s">
        <v>4135</v>
      </c>
      <c r="B590" s="59" t="s">
        <v>3984</v>
      </c>
      <c r="C590" s="59"/>
      <c r="D590" s="59" t="s">
        <v>3999</v>
      </c>
      <c r="E590" s="59" t="s">
        <v>4136</v>
      </c>
      <c r="F590" s="59" t="s">
        <v>4059</v>
      </c>
      <c r="G590" s="59" t="s">
        <v>4137</v>
      </c>
      <c r="H590" s="59" t="s">
        <v>4138</v>
      </c>
      <c r="I590" s="59" t="s">
        <v>81</v>
      </c>
      <c r="J590" s="59" t="s">
        <v>126</v>
      </c>
      <c r="K590" s="59" t="s">
        <v>127</v>
      </c>
      <c r="L590" s="59" t="s">
        <v>699</v>
      </c>
      <c r="M590" s="62" t="s">
        <v>129</v>
      </c>
      <c r="N590" s="62"/>
      <c r="O590" s="63" t="s">
        <v>130</v>
      </c>
      <c r="P590" s="59"/>
      <c r="Q590" s="59"/>
      <c r="R590" s="59" t="s">
        <v>1934</v>
      </c>
      <c r="S590" s="59" t="s">
        <v>1935</v>
      </c>
      <c r="T590" s="59" t="s">
        <v>7</v>
      </c>
      <c r="U590" s="59" t="s">
        <v>1881</v>
      </c>
    </row>
    <row r="591" ht="83.85" customHeight="1" spans="1:21">
      <c r="A591" s="59" t="s">
        <v>4139</v>
      </c>
      <c r="B591" s="59" t="s">
        <v>3984</v>
      </c>
      <c r="C591" s="59"/>
      <c r="D591" s="59" t="s">
        <v>3999</v>
      </c>
      <c r="E591" s="59" t="s">
        <v>4140</v>
      </c>
      <c r="F591" s="59" t="s">
        <v>4059</v>
      </c>
      <c r="G591" s="59" t="s">
        <v>4141</v>
      </c>
      <c r="H591" s="59" t="s">
        <v>4142</v>
      </c>
      <c r="I591" s="59" t="s">
        <v>81</v>
      </c>
      <c r="J591" s="59" t="s">
        <v>126</v>
      </c>
      <c r="K591" s="59" t="s">
        <v>127</v>
      </c>
      <c r="L591" s="59" t="s">
        <v>699</v>
      </c>
      <c r="M591" s="62" t="s">
        <v>129</v>
      </c>
      <c r="N591" s="62"/>
      <c r="O591" s="63" t="s">
        <v>130</v>
      </c>
      <c r="P591" s="59"/>
      <c r="Q591" s="59"/>
      <c r="R591" s="59" t="s">
        <v>1934</v>
      </c>
      <c r="S591" s="59" t="s">
        <v>1935</v>
      </c>
      <c r="T591" s="59" t="s">
        <v>7</v>
      </c>
      <c r="U591" s="59" t="s">
        <v>1881</v>
      </c>
    </row>
    <row r="592" ht="106.35" customHeight="1" spans="1:21">
      <c r="A592" s="59" t="s">
        <v>4143</v>
      </c>
      <c r="B592" s="59" t="s">
        <v>3984</v>
      </c>
      <c r="C592" s="59"/>
      <c r="D592" s="59" t="s">
        <v>3999</v>
      </c>
      <c r="E592" s="59" t="s">
        <v>4144</v>
      </c>
      <c r="F592" s="59" t="s">
        <v>4145</v>
      </c>
      <c r="G592" s="59" t="s">
        <v>4146</v>
      </c>
      <c r="H592" s="59" t="s">
        <v>4147</v>
      </c>
      <c r="I592" s="59" t="s">
        <v>48</v>
      </c>
      <c r="J592" s="59" t="s">
        <v>126</v>
      </c>
      <c r="K592" s="59" t="s">
        <v>127</v>
      </c>
      <c r="L592" s="59" t="s">
        <v>699</v>
      </c>
      <c r="M592" s="62" t="s">
        <v>129</v>
      </c>
      <c r="N592" s="62"/>
      <c r="O592" s="63" t="s">
        <v>130</v>
      </c>
      <c r="P592" s="59"/>
      <c r="Q592" s="59"/>
      <c r="R592" s="59"/>
      <c r="S592" s="59"/>
      <c r="T592" s="59"/>
      <c r="U592" s="59"/>
    </row>
    <row r="593" ht="93.6" customHeight="1" spans="1:21">
      <c r="A593" s="59" t="s">
        <v>4148</v>
      </c>
      <c r="B593" s="59" t="s">
        <v>3984</v>
      </c>
      <c r="C593" s="59"/>
      <c r="D593" s="59" t="s">
        <v>3999</v>
      </c>
      <c r="E593" s="59" t="s">
        <v>4149</v>
      </c>
      <c r="F593" s="59" t="s">
        <v>4145</v>
      </c>
      <c r="G593" s="59" t="s">
        <v>4150</v>
      </c>
      <c r="H593" s="59" t="s">
        <v>4151</v>
      </c>
      <c r="I593" s="59" t="s">
        <v>48</v>
      </c>
      <c r="J593" s="59" t="s">
        <v>126</v>
      </c>
      <c r="K593" s="59" t="s">
        <v>127</v>
      </c>
      <c r="L593" s="59" t="s">
        <v>699</v>
      </c>
      <c r="M593" s="62" t="s">
        <v>129</v>
      </c>
      <c r="N593" s="62"/>
      <c r="O593" s="63" t="s">
        <v>164</v>
      </c>
      <c r="P593" s="59"/>
      <c r="Q593" s="65" t="s">
        <v>4152</v>
      </c>
      <c r="R593" s="59"/>
      <c r="S593" s="59"/>
      <c r="T593" s="59"/>
      <c r="U593" s="59"/>
    </row>
    <row r="594" ht="89.1" customHeight="1" spans="1:21">
      <c r="A594" s="59" t="s">
        <v>4153</v>
      </c>
      <c r="B594" s="59" t="s">
        <v>4154</v>
      </c>
      <c r="C594" s="59"/>
      <c r="D594" s="59" t="s">
        <v>4155</v>
      </c>
      <c r="E594" s="59" t="s">
        <v>4156</v>
      </c>
      <c r="F594" s="59" t="s">
        <v>200</v>
      </c>
      <c r="G594" s="59" t="s">
        <v>4157</v>
      </c>
      <c r="H594" s="59" t="s">
        <v>4158</v>
      </c>
      <c r="I594" s="59" t="s">
        <v>48</v>
      </c>
      <c r="J594" s="59" t="s">
        <v>126</v>
      </c>
      <c r="K594" s="59" t="s">
        <v>127</v>
      </c>
      <c r="L594" s="59" t="s">
        <v>699</v>
      </c>
      <c r="M594" s="62" t="s">
        <v>129</v>
      </c>
      <c r="N594" s="62"/>
      <c r="O594" s="63" t="s">
        <v>130</v>
      </c>
      <c r="P594" s="59"/>
      <c r="Q594" s="59"/>
      <c r="R594" s="59"/>
      <c r="S594" s="59"/>
      <c r="T594" s="59"/>
      <c r="U594" s="59"/>
    </row>
    <row r="595" ht="48" customHeight="1" spans="1:21">
      <c r="A595" s="59" t="s">
        <v>4159</v>
      </c>
      <c r="B595" s="59" t="s">
        <v>4154</v>
      </c>
      <c r="C595" s="59"/>
      <c r="D595" s="59" t="s">
        <v>4155</v>
      </c>
      <c r="E595" s="59" t="s">
        <v>4160</v>
      </c>
      <c r="F595" s="59" t="s">
        <v>200</v>
      </c>
      <c r="G595" s="59" t="s">
        <v>4161</v>
      </c>
      <c r="H595" s="59" t="s">
        <v>4162</v>
      </c>
      <c r="I595" s="59" t="s">
        <v>48</v>
      </c>
      <c r="J595" s="59" t="s">
        <v>126</v>
      </c>
      <c r="K595" s="59" t="s">
        <v>127</v>
      </c>
      <c r="L595" s="59" t="s">
        <v>699</v>
      </c>
      <c r="M595" s="62" t="s">
        <v>129</v>
      </c>
      <c r="N595" s="62"/>
      <c r="O595" s="63" t="s">
        <v>130</v>
      </c>
      <c r="P595" s="59"/>
      <c r="Q595" s="59"/>
      <c r="R595" s="59"/>
      <c r="S595" s="59"/>
      <c r="T595" s="59"/>
      <c r="U595" s="59"/>
    </row>
    <row r="596" ht="48" customHeight="1" spans="1:21">
      <c r="A596" s="59" t="s">
        <v>4163</v>
      </c>
      <c r="B596" s="59" t="s">
        <v>4154</v>
      </c>
      <c r="C596" s="59"/>
      <c r="D596" s="59" t="s">
        <v>4155</v>
      </c>
      <c r="E596" s="59" t="s">
        <v>4164</v>
      </c>
      <c r="F596" s="59" t="s">
        <v>200</v>
      </c>
      <c r="G596" s="59" t="s">
        <v>4165</v>
      </c>
      <c r="H596" s="59" t="s">
        <v>4166</v>
      </c>
      <c r="I596" s="59" t="s">
        <v>48</v>
      </c>
      <c r="J596" s="59" t="s">
        <v>126</v>
      </c>
      <c r="K596" s="59" t="s">
        <v>127</v>
      </c>
      <c r="L596" s="59" t="s">
        <v>699</v>
      </c>
      <c r="M596" s="62" t="s">
        <v>129</v>
      </c>
      <c r="N596" s="62"/>
      <c r="O596" s="63" t="s">
        <v>130</v>
      </c>
      <c r="P596" s="59"/>
      <c r="Q596" s="59"/>
      <c r="R596" s="59"/>
      <c r="S596" s="59"/>
      <c r="T596" s="59"/>
      <c r="U596" s="59"/>
    </row>
    <row r="597" ht="105.95" customHeight="1" spans="1:21">
      <c r="A597" s="59" t="s">
        <v>4167</v>
      </c>
      <c r="B597" s="59" t="s">
        <v>4154</v>
      </c>
      <c r="C597" s="59"/>
      <c r="D597" s="59" t="s">
        <v>4155</v>
      </c>
      <c r="E597" s="59" t="s">
        <v>4168</v>
      </c>
      <c r="F597" s="59" t="s">
        <v>4169</v>
      </c>
      <c r="G597" s="59" t="s">
        <v>4170</v>
      </c>
      <c r="H597" s="59" t="s">
        <v>694</v>
      </c>
      <c r="I597" s="59" t="s">
        <v>81</v>
      </c>
      <c r="J597" s="59" t="s">
        <v>126</v>
      </c>
      <c r="K597" s="59" t="s">
        <v>127</v>
      </c>
      <c r="L597" s="59" t="s">
        <v>699</v>
      </c>
      <c r="M597" s="62" t="s">
        <v>129</v>
      </c>
      <c r="N597" s="62"/>
      <c r="O597" s="63" t="s">
        <v>130</v>
      </c>
      <c r="P597" s="59"/>
      <c r="Q597" s="59"/>
      <c r="R597" s="59" t="s">
        <v>1934</v>
      </c>
      <c r="S597" s="59" t="s">
        <v>1935</v>
      </c>
      <c r="T597" s="59" t="s">
        <v>7</v>
      </c>
      <c r="U597" s="59" t="s">
        <v>1881</v>
      </c>
    </row>
    <row r="598" ht="48" customHeight="1" spans="1:21">
      <c r="A598" s="59" t="s">
        <v>4171</v>
      </c>
      <c r="B598" s="59" t="s">
        <v>4154</v>
      </c>
      <c r="C598" s="59"/>
      <c r="D598" s="59" t="s">
        <v>4155</v>
      </c>
      <c r="E598" s="59" t="s">
        <v>4172</v>
      </c>
      <c r="F598" s="59" t="s">
        <v>4169</v>
      </c>
      <c r="G598" s="59" t="s">
        <v>4173</v>
      </c>
      <c r="H598" s="59" t="s">
        <v>698</v>
      </c>
      <c r="I598" s="59" t="s">
        <v>81</v>
      </c>
      <c r="J598" s="59" t="s">
        <v>126</v>
      </c>
      <c r="K598" s="59" t="s">
        <v>127</v>
      </c>
      <c r="L598" s="59" t="s">
        <v>699</v>
      </c>
      <c r="M598" s="62" t="s">
        <v>129</v>
      </c>
      <c r="N598" s="62"/>
      <c r="O598" s="63" t="s">
        <v>130</v>
      </c>
      <c r="P598" s="59"/>
      <c r="Q598" s="59"/>
      <c r="R598" s="59" t="s">
        <v>1934</v>
      </c>
      <c r="S598" s="59" t="s">
        <v>1935</v>
      </c>
      <c r="T598" s="59" t="s">
        <v>7</v>
      </c>
      <c r="U598" s="59" t="s">
        <v>1881</v>
      </c>
    </row>
    <row r="599" ht="48" customHeight="1" spans="1:21">
      <c r="A599" s="59" t="s">
        <v>4174</v>
      </c>
      <c r="B599" s="59" t="s">
        <v>4154</v>
      </c>
      <c r="C599" s="59"/>
      <c r="D599" s="59" t="s">
        <v>4155</v>
      </c>
      <c r="E599" s="59" t="s">
        <v>4175</v>
      </c>
      <c r="F599" s="59" t="s">
        <v>4169</v>
      </c>
      <c r="G599" s="59" t="s">
        <v>4176</v>
      </c>
      <c r="H599" s="59" t="s">
        <v>4177</v>
      </c>
      <c r="I599" s="59" t="s">
        <v>81</v>
      </c>
      <c r="J599" s="59" t="s">
        <v>126</v>
      </c>
      <c r="K599" s="59" t="s">
        <v>127</v>
      </c>
      <c r="L599" s="59" t="s">
        <v>699</v>
      </c>
      <c r="M599" s="62" t="s">
        <v>129</v>
      </c>
      <c r="N599" s="62"/>
      <c r="O599" s="63" t="s">
        <v>130</v>
      </c>
      <c r="P599" s="59"/>
      <c r="Q599" s="59"/>
      <c r="R599" s="59" t="s">
        <v>1934</v>
      </c>
      <c r="S599" s="59" t="s">
        <v>1935</v>
      </c>
      <c r="T599" s="59" t="s">
        <v>7</v>
      </c>
      <c r="U599" s="59" t="s">
        <v>1881</v>
      </c>
    </row>
    <row r="600" ht="104.1" customHeight="1" spans="1:21">
      <c r="A600" s="59" t="s">
        <v>4178</v>
      </c>
      <c r="B600" s="59" t="s">
        <v>4154</v>
      </c>
      <c r="C600" s="59"/>
      <c r="D600" s="59" t="s">
        <v>4155</v>
      </c>
      <c r="E600" s="59" t="s">
        <v>4179</v>
      </c>
      <c r="F600" s="59" t="s">
        <v>4169</v>
      </c>
      <c r="G600" s="59" t="s">
        <v>4180</v>
      </c>
      <c r="H600" s="59" t="s">
        <v>4181</v>
      </c>
      <c r="I600" s="59" t="s">
        <v>81</v>
      </c>
      <c r="J600" s="59" t="s">
        <v>126</v>
      </c>
      <c r="K600" s="59" t="s">
        <v>127</v>
      </c>
      <c r="L600" s="59" t="s">
        <v>699</v>
      </c>
      <c r="M600" s="62" t="s">
        <v>129</v>
      </c>
      <c r="N600" s="62"/>
      <c r="O600" s="63" t="s">
        <v>130</v>
      </c>
      <c r="P600" s="59"/>
      <c r="Q600" s="59"/>
      <c r="R600" s="59" t="s">
        <v>1934</v>
      </c>
      <c r="S600" s="59" t="s">
        <v>1935</v>
      </c>
      <c r="T600" s="59" t="s">
        <v>7</v>
      </c>
      <c r="U600" s="59" t="s">
        <v>1881</v>
      </c>
    </row>
    <row r="601" ht="48" customHeight="1" spans="1:21">
      <c r="A601" s="59" t="s">
        <v>4182</v>
      </c>
      <c r="B601" s="59" t="s">
        <v>4154</v>
      </c>
      <c r="C601" s="59"/>
      <c r="D601" s="59" t="s">
        <v>4155</v>
      </c>
      <c r="E601" s="59" t="s">
        <v>4183</v>
      </c>
      <c r="F601" s="59" t="s">
        <v>4169</v>
      </c>
      <c r="G601" s="59" t="s">
        <v>4184</v>
      </c>
      <c r="H601" s="59" t="s">
        <v>694</v>
      </c>
      <c r="I601" s="59" t="s">
        <v>81</v>
      </c>
      <c r="J601" s="59" t="s">
        <v>126</v>
      </c>
      <c r="K601" s="59" t="s">
        <v>127</v>
      </c>
      <c r="L601" s="59" t="s">
        <v>699</v>
      </c>
      <c r="M601" s="62" t="s">
        <v>129</v>
      </c>
      <c r="N601" s="62"/>
      <c r="O601" s="63" t="s">
        <v>130</v>
      </c>
      <c r="P601" s="59"/>
      <c r="Q601" s="59"/>
      <c r="R601" s="59" t="s">
        <v>1934</v>
      </c>
      <c r="S601" s="59" t="s">
        <v>1935</v>
      </c>
      <c r="T601" s="59" t="s">
        <v>7</v>
      </c>
      <c r="U601" s="59" t="s">
        <v>1881</v>
      </c>
    </row>
    <row r="602" ht="87.6" customHeight="1" spans="1:21">
      <c r="A602" s="59" t="s">
        <v>4185</v>
      </c>
      <c r="B602" s="59" t="s">
        <v>4154</v>
      </c>
      <c r="C602" s="59"/>
      <c r="D602" s="59" t="s">
        <v>4155</v>
      </c>
      <c r="E602" s="59" t="s">
        <v>4186</v>
      </c>
      <c r="F602" s="59" t="s">
        <v>4169</v>
      </c>
      <c r="G602" s="59" t="s">
        <v>4187</v>
      </c>
      <c r="H602" s="59" t="s">
        <v>698</v>
      </c>
      <c r="I602" s="59" t="s">
        <v>81</v>
      </c>
      <c r="J602" s="59" t="s">
        <v>126</v>
      </c>
      <c r="K602" s="59" t="s">
        <v>127</v>
      </c>
      <c r="L602" s="59" t="s">
        <v>699</v>
      </c>
      <c r="M602" s="62" t="s">
        <v>129</v>
      </c>
      <c r="N602" s="62"/>
      <c r="O602" s="63" t="s">
        <v>130</v>
      </c>
      <c r="P602" s="59"/>
      <c r="Q602" s="59"/>
      <c r="R602" s="59" t="s">
        <v>1934</v>
      </c>
      <c r="S602" s="59" t="s">
        <v>1935</v>
      </c>
      <c r="T602" s="59" t="s">
        <v>7</v>
      </c>
      <c r="U602" s="59" t="s">
        <v>1881</v>
      </c>
    </row>
    <row r="603" ht="87.6" customHeight="1" spans="1:21">
      <c r="A603" s="59" t="s">
        <v>4188</v>
      </c>
      <c r="B603" s="59" t="s">
        <v>4154</v>
      </c>
      <c r="C603" s="59"/>
      <c r="D603" s="59" t="s">
        <v>4155</v>
      </c>
      <c r="E603" s="59" t="s">
        <v>4189</v>
      </c>
      <c r="F603" s="59" t="s">
        <v>4169</v>
      </c>
      <c r="G603" s="59" t="s">
        <v>1587</v>
      </c>
      <c r="H603" s="59" t="s">
        <v>4190</v>
      </c>
      <c r="I603" s="59" t="s">
        <v>81</v>
      </c>
      <c r="J603" s="59" t="s">
        <v>126</v>
      </c>
      <c r="K603" s="59" t="s">
        <v>127</v>
      </c>
      <c r="L603" s="59" t="s">
        <v>699</v>
      </c>
      <c r="M603" s="62" t="s">
        <v>129</v>
      </c>
      <c r="N603" s="62"/>
      <c r="O603" s="63" t="s">
        <v>130</v>
      </c>
      <c r="P603" s="59"/>
      <c r="Q603" s="59"/>
      <c r="R603" s="59" t="s">
        <v>1934</v>
      </c>
      <c r="S603" s="59" t="s">
        <v>1935</v>
      </c>
      <c r="T603" s="59" t="s">
        <v>7</v>
      </c>
      <c r="U603" s="59" t="s">
        <v>1881</v>
      </c>
    </row>
    <row r="604" ht="168" customHeight="1" spans="1:21">
      <c r="A604" s="59" t="s">
        <v>4191</v>
      </c>
      <c r="B604" s="59" t="s">
        <v>4154</v>
      </c>
      <c r="C604" s="59"/>
      <c r="D604" s="59" t="s">
        <v>4155</v>
      </c>
      <c r="E604" s="59" t="s">
        <v>4192</v>
      </c>
      <c r="F604" s="59" t="s">
        <v>4169</v>
      </c>
      <c r="G604" s="59" t="s">
        <v>2571</v>
      </c>
      <c r="H604" s="59" t="s">
        <v>4190</v>
      </c>
      <c r="I604" s="59" t="s">
        <v>81</v>
      </c>
      <c r="J604" s="59" t="s">
        <v>126</v>
      </c>
      <c r="K604" s="59" t="s">
        <v>127</v>
      </c>
      <c r="L604" s="59" t="s">
        <v>699</v>
      </c>
      <c r="M604" s="62" t="s">
        <v>129</v>
      </c>
      <c r="N604" s="62"/>
      <c r="O604" s="63" t="s">
        <v>130</v>
      </c>
      <c r="P604" s="59"/>
      <c r="Q604" s="59"/>
      <c r="R604" s="59" t="s">
        <v>1934</v>
      </c>
      <c r="S604" s="59" t="s">
        <v>1935</v>
      </c>
      <c r="T604" s="59" t="s">
        <v>7</v>
      </c>
      <c r="U604" s="59" t="s">
        <v>1881</v>
      </c>
    </row>
    <row r="605" ht="48" customHeight="1" spans="1:21">
      <c r="A605" s="59" t="s">
        <v>4193</v>
      </c>
      <c r="B605" s="59" t="s">
        <v>4154</v>
      </c>
      <c r="C605" s="59"/>
      <c r="D605" s="59" t="s">
        <v>4155</v>
      </c>
      <c r="E605" s="59" t="s">
        <v>4194</v>
      </c>
      <c r="F605" s="59" t="s">
        <v>200</v>
      </c>
      <c r="G605" s="59" t="s">
        <v>4195</v>
      </c>
      <c r="H605" s="59" t="s">
        <v>4196</v>
      </c>
      <c r="I605" s="59" t="s">
        <v>48</v>
      </c>
      <c r="J605" s="59" t="s">
        <v>126</v>
      </c>
      <c r="K605" s="59" t="s">
        <v>127</v>
      </c>
      <c r="L605" s="59" t="s">
        <v>699</v>
      </c>
      <c r="M605" s="62" t="s">
        <v>129</v>
      </c>
      <c r="N605" s="62"/>
      <c r="O605" s="63" t="s">
        <v>130</v>
      </c>
      <c r="P605" s="59"/>
      <c r="Q605" s="59"/>
      <c r="R605" s="59"/>
      <c r="S605" s="59"/>
      <c r="T605" s="59"/>
      <c r="U605" s="59"/>
    </row>
    <row r="606" ht="77.85" customHeight="1" spans="1:21">
      <c r="A606" s="59" t="s">
        <v>4197</v>
      </c>
      <c r="B606" s="59" t="s">
        <v>4154</v>
      </c>
      <c r="C606" s="59"/>
      <c r="D606" s="59" t="s">
        <v>4155</v>
      </c>
      <c r="E606" s="59" t="s">
        <v>4198</v>
      </c>
      <c r="F606" s="59" t="s">
        <v>200</v>
      </c>
      <c r="G606" s="59" t="s">
        <v>4199</v>
      </c>
      <c r="H606" s="59" t="s">
        <v>4200</v>
      </c>
      <c r="I606" s="59" t="s">
        <v>48</v>
      </c>
      <c r="J606" s="59" t="s">
        <v>126</v>
      </c>
      <c r="K606" s="59" t="s">
        <v>127</v>
      </c>
      <c r="L606" s="59" t="s">
        <v>699</v>
      </c>
      <c r="M606" s="62" t="s">
        <v>129</v>
      </c>
      <c r="N606" s="62"/>
      <c r="O606" s="63" t="s">
        <v>130</v>
      </c>
      <c r="P606" s="59"/>
      <c r="Q606" s="59"/>
      <c r="R606" s="59"/>
      <c r="S606" s="59"/>
      <c r="T606" s="59"/>
      <c r="U606" s="59"/>
    </row>
    <row r="607" ht="73.15" customHeight="1" spans="1:21">
      <c r="A607" s="59" t="s">
        <v>4201</v>
      </c>
      <c r="B607" s="59" t="s">
        <v>4202</v>
      </c>
      <c r="C607" s="59"/>
      <c r="D607" s="59" t="s">
        <v>4203</v>
      </c>
      <c r="E607" s="59" t="s">
        <v>4204</v>
      </c>
      <c r="F607" s="59" t="s">
        <v>200</v>
      </c>
      <c r="G607" s="59" t="s">
        <v>4205</v>
      </c>
      <c r="H607" s="59" t="s">
        <v>4206</v>
      </c>
      <c r="I607" s="59" t="s">
        <v>48</v>
      </c>
      <c r="J607" s="59" t="s">
        <v>126</v>
      </c>
      <c r="K607" s="59" t="s">
        <v>127</v>
      </c>
      <c r="L607" s="59" t="s">
        <v>699</v>
      </c>
      <c r="M607" s="62" t="s">
        <v>129</v>
      </c>
      <c r="N607" s="62"/>
      <c r="O607" s="63" t="s">
        <v>164</v>
      </c>
      <c r="P607" s="59"/>
      <c r="Q607" s="65" t="s">
        <v>4207</v>
      </c>
      <c r="R607" s="59"/>
      <c r="S607" s="59"/>
      <c r="T607" s="59"/>
      <c r="U607" s="59"/>
    </row>
    <row r="608" ht="48" customHeight="1" spans="1:21">
      <c r="A608" s="59" t="s">
        <v>4208</v>
      </c>
      <c r="B608" s="59" t="s">
        <v>4202</v>
      </c>
      <c r="C608" s="59"/>
      <c r="D608" s="59" t="s">
        <v>4203</v>
      </c>
      <c r="E608" s="59" t="s">
        <v>4209</v>
      </c>
      <c r="F608" s="59" t="s">
        <v>200</v>
      </c>
      <c r="G608" s="59" t="s">
        <v>4210</v>
      </c>
      <c r="H608" s="59" t="s">
        <v>4211</v>
      </c>
      <c r="I608" s="59" t="s">
        <v>48</v>
      </c>
      <c r="J608" s="59" t="s">
        <v>126</v>
      </c>
      <c r="K608" s="59" t="s">
        <v>127</v>
      </c>
      <c r="L608" s="59" t="s">
        <v>699</v>
      </c>
      <c r="M608" s="62" t="s">
        <v>129</v>
      </c>
      <c r="N608" s="62"/>
      <c r="O608" s="63" t="s">
        <v>130</v>
      </c>
      <c r="P608" s="59"/>
      <c r="Q608" s="59"/>
      <c r="R608" s="59"/>
      <c r="S608" s="59"/>
      <c r="T608" s="59"/>
      <c r="U608" s="59"/>
    </row>
    <row r="609" ht="69.4" customHeight="1" spans="1:21">
      <c r="A609" s="59" t="s">
        <v>4212</v>
      </c>
      <c r="B609" s="59" t="s">
        <v>4202</v>
      </c>
      <c r="C609" s="59"/>
      <c r="D609" s="59" t="s">
        <v>4213</v>
      </c>
      <c r="E609" s="59" t="s">
        <v>4214</v>
      </c>
      <c r="F609" s="59" t="s">
        <v>200</v>
      </c>
      <c r="G609" s="59" t="s">
        <v>4215</v>
      </c>
      <c r="H609" s="59" t="s">
        <v>4216</v>
      </c>
      <c r="I609" s="59" t="s">
        <v>48</v>
      </c>
      <c r="J609" s="59" t="s">
        <v>126</v>
      </c>
      <c r="K609" s="59" t="s">
        <v>127</v>
      </c>
      <c r="L609" s="59" t="s">
        <v>699</v>
      </c>
      <c r="M609" s="62" t="s">
        <v>129</v>
      </c>
      <c r="N609" s="62"/>
      <c r="O609" s="63" t="s">
        <v>130</v>
      </c>
      <c r="P609" s="59"/>
      <c r="Q609" s="59"/>
      <c r="R609" s="59"/>
      <c r="S609" s="59"/>
      <c r="T609" s="59"/>
      <c r="U609" s="59"/>
    </row>
    <row r="610" ht="93.2" customHeight="1" spans="1:21">
      <c r="A610" s="59" t="s">
        <v>4217</v>
      </c>
      <c r="B610" s="59" t="s">
        <v>4202</v>
      </c>
      <c r="C610" s="59"/>
      <c r="D610" s="59" t="s">
        <v>4203</v>
      </c>
      <c r="E610" s="59" t="s">
        <v>4218</v>
      </c>
      <c r="F610" s="59" t="s">
        <v>122</v>
      </c>
      <c r="G610" s="59" t="s">
        <v>4219</v>
      </c>
      <c r="H610" s="59" t="s">
        <v>686</v>
      </c>
      <c r="I610" s="59" t="s">
        <v>48</v>
      </c>
      <c r="J610" s="59" t="s">
        <v>126</v>
      </c>
      <c r="K610" s="59" t="s">
        <v>127</v>
      </c>
      <c r="L610" s="59" t="s">
        <v>699</v>
      </c>
      <c r="M610" s="62" t="s">
        <v>190</v>
      </c>
      <c r="N610" s="62" t="s">
        <v>191</v>
      </c>
      <c r="O610" s="63" t="s">
        <v>130</v>
      </c>
      <c r="P610" s="59"/>
      <c r="Q610" s="59"/>
      <c r="R610" s="59"/>
      <c r="S610" s="59"/>
      <c r="T610" s="59"/>
      <c r="U610" s="59"/>
    </row>
    <row r="611" ht="58.7" customHeight="1" spans="1:21">
      <c r="A611" s="59" t="s">
        <v>4220</v>
      </c>
      <c r="B611" s="59" t="s">
        <v>4202</v>
      </c>
      <c r="C611" s="59"/>
      <c r="D611" s="59" t="s">
        <v>4203</v>
      </c>
      <c r="E611" s="59" t="s">
        <v>4221</v>
      </c>
      <c r="F611" s="59" t="s">
        <v>122</v>
      </c>
      <c r="G611" s="59" t="s">
        <v>4222</v>
      </c>
      <c r="H611" s="59" t="s">
        <v>729</v>
      </c>
      <c r="I611" s="59" t="s">
        <v>48</v>
      </c>
      <c r="J611" s="59" t="s">
        <v>126</v>
      </c>
      <c r="K611" s="59" t="s">
        <v>127</v>
      </c>
      <c r="L611" s="59" t="s">
        <v>699</v>
      </c>
      <c r="M611" s="62" t="s">
        <v>190</v>
      </c>
      <c r="N611" s="62" t="s">
        <v>191</v>
      </c>
      <c r="O611" s="63" t="s">
        <v>130</v>
      </c>
      <c r="P611" s="59"/>
      <c r="Q611" s="59"/>
      <c r="R611" s="59"/>
      <c r="S611" s="59"/>
      <c r="T611" s="59"/>
      <c r="U611" s="59"/>
    </row>
    <row r="612" ht="63.2" customHeight="1" spans="1:21">
      <c r="A612" s="59" t="s">
        <v>4223</v>
      </c>
      <c r="B612" s="59" t="s">
        <v>4202</v>
      </c>
      <c r="C612" s="59"/>
      <c r="D612" s="59" t="s">
        <v>4203</v>
      </c>
      <c r="E612" s="59" t="s">
        <v>4224</v>
      </c>
      <c r="F612" s="59" t="s">
        <v>122</v>
      </c>
      <c r="G612" s="59" t="s">
        <v>4225</v>
      </c>
      <c r="H612" s="59" t="s">
        <v>694</v>
      </c>
      <c r="I612" s="59" t="s">
        <v>81</v>
      </c>
      <c r="J612" s="59" t="s">
        <v>126</v>
      </c>
      <c r="K612" s="59" t="s">
        <v>127</v>
      </c>
      <c r="L612" s="59" t="s">
        <v>699</v>
      </c>
      <c r="M612" s="62" t="s">
        <v>129</v>
      </c>
      <c r="N612" s="62"/>
      <c r="O612" s="63" t="s">
        <v>130</v>
      </c>
      <c r="P612" s="59"/>
      <c r="Q612" s="59"/>
      <c r="R612" s="59" t="s">
        <v>1934</v>
      </c>
      <c r="S612" s="59" t="s">
        <v>1935</v>
      </c>
      <c r="T612" s="59" t="s">
        <v>7</v>
      </c>
      <c r="U612" s="59" t="s">
        <v>1881</v>
      </c>
    </row>
    <row r="613" ht="111" customHeight="1" spans="1:21">
      <c r="A613" s="59" t="s">
        <v>4226</v>
      </c>
      <c r="B613" s="59" t="s">
        <v>4202</v>
      </c>
      <c r="C613" s="59"/>
      <c r="D613" s="59" t="s">
        <v>4203</v>
      </c>
      <c r="E613" s="59" t="s">
        <v>4227</v>
      </c>
      <c r="F613" s="59" t="s">
        <v>122</v>
      </c>
      <c r="G613" s="59" t="s">
        <v>4228</v>
      </c>
      <c r="H613" s="59" t="s">
        <v>698</v>
      </c>
      <c r="I613" s="59" t="s">
        <v>81</v>
      </c>
      <c r="J613" s="59" t="s">
        <v>126</v>
      </c>
      <c r="K613" s="59" t="s">
        <v>127</v>
      </c>
      <c r="L613" s="59" t="s">
        <v>699</v>
      </c>
      <c r="M613" s="62" t="s">
        <v>129</v>
      </c>
      <c r="N613" s="62"/>
      <c r="O613" s="63" t="s">
        <v>130</v>
      </c>
      <c r="P613" s="59"/>
      <c r="Q613" s="59"/>
      <c r="R613" s="59" t="s">
        <v>1934</v>
      </c>
      <c r="S613" s="59" t="s">
        <v>1935</v>
      </c>
      <c r="T613" s="59" t="s">
        <v>7</v>
      </c>
      <c r="U613" s="59" t="s">
        <v>1881</v>
      </c>
    </row>
    <row r="614" ht="48" customHeight="1" spans="1:21">
      <c r="A614" s="59" t="s">
        <v>4229</v>
      </c>
      <c r="B614" s="59" t="s">
        <v>4202</v>
      </c>
      <c r="C614" s="59"/>
      <c r="D614" s="59" t="s">
        <v>4203</v>
      </c>
      <c r="E614" s="59" t="s">
        <v>4230</v>
      </c>
      <c r="F614" s="59" t="s">
        <v>122</v>
      </c>
      <c r="G614" s="59" t="s">
        <v>4231</v>
      </c>
      <c r="H614" s="59" t="s">
        <v>4232</v>
      </c>
      <c r="I614" s="59" t="s">
        <v>81</v>
      </c>
      <c r="J614" s="59" t="s">
        <v>126</v>
      </c>
      <c r="K614" s="59" t="s">
        <v>127</v>
      </c>
      <c r="L614" s="59" t="s">
        <v>699</v>
      </c>
      <c r="M614" s="62" t="s">
        <v>129</v>
      </c>
      <c r="N614" s="62"/>
      <c r="O614" s="63" t="s">
        <v>130</v>
      </c>
      <c r="P614" s="59"/>
      <c r="Q614" s="59"/>
      <c r="R614" s="59" t="s">
        <v>1934</v>
      </c>
      <c r="S614" s="59" t="s">
        <v>1935</v>
      </c>
      <c r="T614" s="59" t="s">
        <v>7</v>
      </c>
      <c r="U614" s="59" t="s">
        <v>1881</v>
      </c>
    </row>
    <row r="615" ht="92.1" customHeight="1" spans="1:21">
      <c r="A615" s="59" t="s">
        <v>4233</v>
      </c>
      <c r="B615" s="59" t="s">
        <v>4202</v>
      </c>
      <c r="C615" s="59"/>
      <c r="D615" s="59" t="s">
        <v>4203</v>
      </c>
      <c r="E615" s="59" t="s">
        <v>4234</v>
      </c>
      <c r="F615" s="59" t="s">
        <v>122</v>
      </c>
      <c r="G615" s="59" t="s">
        <v>4235</v>
      </c>
      <c r="H615" s="59" t="s">
        <v>4236</v>
      </c>
      <c r="I615" s="59" t="s">
        <v>81</v>
      </c>
      <c r="J615" s="59" t="s">
        <v>126</v>
      </c>
      <c r="K615" s="59" t="s">
        <v>127</v>
      </c>
      <c r="L615" s="59" t="s">
        <v>699</v>
      </c>
      <c r="M615" s="62" t="s">
        <v>129</v>
      </c>
      <c r="N615" s="62"/>
      <c r="O615" s="63" t="s">
        <v>130</v>
      </c>
      <c r="P615" s="59"/>
      <c r="Q615" s="59"/>
      <c r="R615" s="59" t="s">
        <v>1934</v>
      </c>
      <c r="S615" s="59" t="s">
        <v>1935</v>
      </c>
      <c r="T615" s="59" t="s">
        <v>7</v>
      </c>
      <c r="U615" s="59" t="s">
        <v>1881</v>
      </c>
    </row>
    <row r="616" ht="95.85" customHeight="1" spans="1:21">
      <c r="A616" s="59" t="s">
        <v>4237</v>
      </c>
      <c r="B616" s="59" t="s">
        <v>4202</v>
      </c>
      <c r="C616" s="59"/>
      <c r="D616" s="59" t="s">
        <v>4203</v>
      </c>
      <c r="E616" s="59" t="s">
        <v>4238</v>
      </c>
      <c r="F616" s="59" t="s">
        <v>122</v>
      </c>
      <c r="G616" s="59" t="s">
        <v>4239</v>
      </c>
      <c r="H616" s="59" t="s">
        <v>4240</v>
      </c>
      <c r="I616" s="59" t="s">
        <v>48</v>
      </c>
      <c r="J616" s="59" t="s">
        <v>126</v>
      </c>
      <c r="K616" s="59" t="s">
        <v>127</v>
      </c>
      <c r="L616" s="59" t="s">
        <v>699</v>
      </c>
      <c r="M616" s="62" t="s">
        <v>190</v>
      </c>
      <c r="N616" s="62" t="s">
        <v>191</v>
      </c>
      <c r="O616" s="63" t="s">
        <v>130</v>
      </c>
      <c r="P616" s="59"/>
      <c r="Q616" s="59"/>
      <c r="R616" s="59"/>
      <c r="S616" s="59"/>
      <c r="T616" s="59"/>
      <c r="U616" s="59"/>
    </row>
    <row r="617" ht="126.6" customHeight="1" spans="1:21">
      <c r="A617" s="59" t="s">
        <v>4241</v>
      </c>
      <c r="B617" s="59" t="s">
        <v>4202</v>
      </c>
      <c r="C617" s="59"/>
      <c r="D617" s="59" t="s">
        <v>4203</v>
      </c>
      <c r="E617" s="59" t="s">
        <v>4242</v>
      </c>
      <c r="F617" s="59" t="s">
        <v>122</v>
      </c>
      <c r="G617" s="59" t="s">
        <v>4243</v>
      </c>
      <c r="H617" s="59" t="s">
        <v>4244</v>
      </c>
      <c r="I617" s="59" t="s">
        <v>48</v>
      </c>
      <c r="J617" s="59" t="s">
        <v>126</v>
      </c>
      <c r="K617" s="59" t="s">
        <v>127</v>
      </c>
      <c r="L617" s="59" t="s">
        <v>699</v>
      </c>
      <c r="M617" s="62" t="s">
        <v>190</v>
      </c>
      <c r="N617" s="62" t="s">
        <v>191</v>
      </c>
      <c r="O617" s="63" t="s">
        <v>130</v>
      </c>
      <c r="P617" s="59"/>
      <c r="Q617" s="59"/>
      <c r="R617" s="59"/>
      <c r="S617" s="59"/>
      <c r="T617" s="59"/>
      <c r="U617" s="59"/>
    </row>
    <row r="618" ht="116.85" customHeight="1" spans="1:21">
      <c r="A618" s="59" t="s">
        <v>4245</v>
      </c>
      <c r="B618" s="59" t="s">
        <v>4202</v>
      </c>
      <c r="C618" s="59"/>
      <c r="D618" s="59" t="s">
        <v>4203</v>
      </c>
      <c r="E618" s="59" t="s">
        <v>4246</v>
      </c>
      <c r="F618" s="59" t="s">
        <v>122</v>
      </c>
      <c r="G618" s="59" t="s">
        <v>4247</v>
      </c>
      <c r="H618" s="59" t="s">
        <v>694</v>
      </c>
      <c r="I618" s="59" t="s">
        <v>81</v>
      </c>
      <c r="J618" s="59" t="s">
        <v>126</v>
      </c>
      <c r="K618" s="59" t="s">
        <v>127</v>
      </c>
      <c r="L618" s="59" t="s">
        <v>699</v>
      </c>
      <c r="M618" s="62" t="s">
        <v>129</v>
      </c>
      <c r="N618" s="62"/>
      <c r="O618" s="63" t="s">
        <v>130</v>
      </c>
      <c r="P618" s="59"/>
      <c r="Q618" s="59"/>
      <c r="R618" s="59" t="s">
        <v>1934</v>
      </c>
      <c r="S618" s="59" t="s">
        <v>1935</v>
      </c>
      <c r="T618" s="59" t="s">
        <v>7</v>
      </c>
      <c r="U618" s="59" t="s">
        <v>1881</v>
      </c>
    </row>
    <row r="619" ht="101.1" customHeight="1" spans="1:21">
      <c r="A619" s="59" t="s">
        <v>4248</v>
      </c>
      <c r="B619" s="59" t="s">
        <v>4202</v>
      </c>
      <c r="C619" s="59"/>
      <c r="D619" s="59" t="s">
        <v>4203</v>
      </c>
      <c r="E619" s="59" t="s">
        <v>4249</v>
      </c>
      <c r="F619" s="59" t="s">
        <v>122</v>
      </c>
      <c r="G619" s="59" t="s">
        <v>4250</v>
      </c>
      <c r="H619" s="59" t="s">
        <v>698</v>
      </c>
      <c r="I619" s="59" t="s">
        <v>81</v>
      </c>
      <c r="J619" s="59" t="s">
        <v>126</v>
      </c>
      <c r="K619" s="59" t="s">
        <v>127</v>
      </c>
      <c r="L619" s="59" t="s">
        <v>699</v>
      </c>
      <c r="M619" s="62" t="s">
        <v>129</v>
      </c>
      <c r="N619" s="62"/>
      <c r="O619" s="63" t="s">
        <v>130</v>
      </c>
      <c r="P619" s="59"/>
      <c r="Q619" s="59"/>
      <c r="R619" s="59" t="s">
        <v>1934</v>
      </c>
      <c r="S619" s="59" t="s">
        <v>1935</v>
      </c>
      <c r="T619" s="59" t="s">
        <v>7</v>
      </c>
      <c r="U619" s="59" t="s">
        <v>1881</v>
      </c>
    </row>
    <row r="620" ht="48" customHeight="1" spans="1:21">
      <c r="A620" s="59" t="s">
        <v>4251</v>
      </c>
      <c r="B620" s="59" t="s">
        <v>4202</v>
      </c>
      <c r="C620" s="59"/>
      <c r="D620" s="59" t="s">
        <v>4203</v>
      </c>
      <c r="E620" s="59" t="s">
        <v>4252</v>
      </c>
      <c r="F620" s="59" t="s">
        <v>122</v>
      </c>
      <c r="G620" s="59" t="s">
        <v>4253</v>
      </c>
      <c r="H620" s="59" t="s">
        <v>4254</v>
      </c>
      <c r="I620" s="59" t="s">
        <v>81</v>
      </c>
      <c r="J620" s="59" t="s">
        <v>126</v>
      </c>
      <c r="K620" s="59" t="s">
        <v>127</v>
      </c>
      <c r="L620" s="59" t="s">
        <v>699</v>
      </c>
      <c r="M620" s="62" t="s">
        <v>129</v>
      </c>
      <c r="N620" s="62"/>
      <c r="O620" s="63" t="s">
        <v>130</v>
      </c>
      <c r="P620" s="59"/>
      <c r="Q620" s="59"/>
      <c r="R620" s="59" t="s">
        <v>1934</v>
      </c>
      <c r="S620" s="59" t="s">
        <v>1935</v>
      </c>
      <c r="T620" s="59" t="s">
        <v>7</v>
      </c>
      <c r="U620" s="59" t="s">
        <v>1881</v>
      </c>
    </row>
    <row r="621" ht="96.2" customHeight="1" spans="1:21">
      <c r="A621" s="59" t="s">
        <v>4255</v>
      </c>
      <c r="B621" s="59" t="s">
        <v>4202</v>
      </c>
      <c r="C621" s="59"/>
      <c r="D621" s="59" t="s">
        <v>4203</v>
      </c>
      <c r="E621" s="59" t="s">
        <v>4256</v>
      </c>
      <c r="F621" s="59" t="s">
        <v>122</v>
      </c>
      <c r="G621" s="59" t="s">
        <v>4257</v>
      </c>
      <c r="H621" s="59" t="s">
        <v>4258</v>
      </c>
      <c r="I621" s="59" t="s">
        <v>81</v>
      </c>
      <c r="J621" s="59" t="s">
        <v>126</v>
      </c>
      <c r="K621" s="59" t="s">
        <v>127</v>
      </c>
      <c r="L621" s="59" t="s">
        <v>699</v>
      </c>
      <c r="M621" s="62" t="s">
        <v>129</v>
      </c>
      <c r="N621" s="62"/>
      <c r="O621" s="63" t="s">
        <v>130</v>
      </c>
      <c r="P621" s="59"/>
      <c r="Q621" s="59"/>
      <c r="R621" s="59" t="s">
        <v>1934</v>
      </c>
      <c r="S621" s="59" t="s">
        <v>1935</v>
      </c>
      <c r="T621" s="59" t="s">
        <v>7</v>
      </c>
      <c r="U621" s="59" t="s">
        <v>1881</v>
      </c>
    </row>
    <row r="622" ht="48" customHeight="1" spans="1:21">
      <c r="A622" s="59" t="s">
        <v>4259</v>
      </c>
      <c r="B622" s="59" t="s">
        <v>4202</v>
      </c>
      <c r="C622" s="59"/>
      <c r="D622" s="59" t="s">
        <v>4203</v>
      </c>
      <c r="E622" s="59" t="s">
        <v>4260</v>
      </c>
      <c r="F622" s="59" t="s">
        <v>122</v>
      </c>
      <c r="G622" s="59" t="s">
        <v>4261</v>
      </c>
      <c r="H622" s="59" t="s">
        <v>4262</v>
      </c>
      <c r="I622" s="59" t="s">
        <v>48</v>
      </c>
      <c r="J622" s="59" t="s">
        <v>126</v>
      </c>
      <c r="K622" s="59" t="s">
        <v>127</v>
      </c>
      <c r="L622" s="59" t="s">
        <v>699</v>
      </c>
      <c r="M622" s="62" t="s">
        <v>190</v>
      </c>
      <c r="N622" s="62" t="s">
        <v>191</v>
      </c>
      <c r="O622" s="63" t="s">
        <v>130</v>
      </c>
      <c r="P622" s="59"/>
      <c r="Q622" s="59"/>
      <c r="R622" s="59"/>
      <c r="S622" s="59"/>
      <c r="T622" s="59"/>
      <c r="U622" s="59"/>
    </row>
    <row r="623" ht="132.4" customHeight="1" spans="1:21">
      <c r="A623" s="59" t="s">
        <v>4263</v>
      </c>
      <c r="B623" s="59" t="s">
        <v>4202</v>
      </c>
      <c r="C623" s="59"/>
      <c r="D623" s="59" t="s">
        <v>4203</v>
      </c>
      <c r="E623" s="59" t="s">
        <v>4264</v>
      </c>
      <c r="F623" s="59" t="s">
        <v>122</v>
      </c>
      <c r="G623" s="59" t="s">
        <v>4265</v>
      </c>
      <c r="H623" s="59" t="s">
        <v>4266</v>
      </c>
      <c r="I623" s="59" t="s">
        <v>48</v>
      </c>
      <c r="J623" s="59" t="s">
        <v>126</v>
      </c>
      <c r="K623" s="59" t="s">
        <v>127</v>
      </c>
      <c r="L623" s="59" t="s">
        <v>699</v>
      </c>
      <c r="M623" s="62" t="s">
        <v>190</v>
      </c>
      <c r="N623" s="62" t="s">
        <v>191</v>
      </c>
      <c r="O623" s="63" t="s">
        <v>130</v>
      </c>
      <c r="P623" s="59"/>
      <c r="Q623" s="59"/>
      <c r="R623" s="59"/>
      <c r="S623" s="59"/>
      <c r="T623" s="59"/>
      <c r="U623" s="59"/>
    </row>
    <row r="624" ht="115.35" customHeight="1" spans="1:21">
      <c r="A624" s="59" t="s">
        <v>4267</v>
      </c>
      <c r="B624" s="59" t="s">
        <v>4202</v>
      </c>
      <c r="C624" s="59"/>
      <c r="D624" s="59" t="s">
        <v>4203</v>
      </c>
      <c r="E624" s="59" t="s">
        <v>4268</v>
      </c>
      <c r="F624" s="59" t="s">
        <v>122</v>
      </c>
      <c r="G624" s="59" t="s">
        <v>4269</v>
      </c>
      <c r="H624" s="59" t="s">
        <v>694</v>
      </c>
      <c r="I624" s="59" t="s">
        <v>81</v>
      </c>
      <c r="J624" s="59" t="s">
        <v>126</v>
      </c>
      <c r="K624" s="59" t="s">
        <v>127</v>
      </c>
      <c r="L624" s="59" t="s">
        <v>699</v>
      </c>
      <c r="M624" s="62" t="s">
        <v>129</v>
      </c>
      <c r="N624" s="62"/>
      <c r="O624" s="63" t="s">
        <v>130</v>
      </c>
      <c r="P624" s="59"/>
      <c r="Q624" s="59"/>
      <c r="R624" s="59" t="s">
        <v>1934</v>
      </c>
      <c r="S624" s="59" t="s">
        <v>1935</v>
      </c>
      <c r="T624" s="59" t="s">
        <v>7</v>
      </c>
      <c r="U624" s="59" t="s">
        <v>1881</v>
      </c>
    </row>
    <row r="625" ht="48" customHeight="1" spans="1:21">
      <c r="A625" s="59" t="s">
        <v>4270</v>
      </c>
      <c r="B625" s="59" t="s">
        <v>4202</v>
      </c>
      <c r="C625" s="59"/>
      <c r="D625" s="59" t="s">
        <v>4203</v>
      </c>
      <c r="E625" s="59" t="s">
        <v>4271</v>
      </c>
      <c r="F625" s="59" t="s">
        <v>122</v>
      </c>
      <c r="G625" s="59" t="s">
        <v>4272</v>
      </c>
      <c r="H625" s="59" t="s">
        <v>698</v>
      </c>
      <c r="I625" s="59" t="s">
        <v>81</v>
      </c>
      <c r="J625" s="59" t="s">
        <v>126</v>
      </c>
      <c r="K625" s="59" t="s">
        <v>127</v>
      </c>
      <c r="L625" s="59" t="s">
        <v>699</v>
      </c>
      <c r="M625" s="62" t="s">
        <v>129</v>
      </c>
      <c r="N625" s="62"/>
      <c r="O625" s="63" t="s">
        <v>130</v>
      </c>
      <c r="P625" s="59"/>
      <c r="Q625" s="59"/>
      <c r="R625" s="59" t="s">
        <v>1934</v>
      </c>
      <c r="S625" s="59" t="s">
        <v>1935</v>
      </c>
      <c r="T625" s="59" t="s">
        <v>7</v>
      </c>
      <c r="U625" s="59" t="s">
        <v>1881</v>
      </c>
    </row>
    <row r="626" ht="48" customHeight="1" spans="1:21">
      <c r="A626" s="59" t="s">
        <v>4273</v>
      </c>
      <c r="B626" s="59" t="s">
        <v>4202</v>
      </c>
      <c r="C626" s="59"/>
      <c r="D626" s="59" t="s">
        <v>4203</v>
      </c>
      <c r="E626" s="59" t="s">
        <v>4274</v>
      </c>
      <c r="F626" s="59" t="s">
        <v>122</v>
      </c>
      <c r="G626" s="59" t="s">
        <v>4275</v>
      </c>
      <c r="H626" s="59" t="s">
        <v>4276</v>
      </c>
      <c r="I626" s="59" t="s">
        <v>81</v>
      </c>
      <c r="J626" s="59" t="s">
        <v>126</v>
      </c>
      <c r="K626" s="59" t="s">
        <v>127</v>
      </c>
      <c r="L626" s="59" t="s">
        <v>699</v>
      </c>
      <c r="M626" s="62" t="s">
        <v>129</v>
      </c>
      <c r="N626" s="62"/>
      <c r="O626" s="63" t="s">
        <v>130</v>
      </c>
      <c r="P626" s="59"/>
      <c r="Q626" s="59"/>
      <c r="R626" s="59" t="s">
        <v>1934</v>
      </c>
      <c r="S626" s="59" t="s">
        <v>1935</v>
      </c>
      <c r="T626" s="59" t="s">
        <v>7</v>
      </c>
      <c r="U626" s="59" t="s">
        <v>1881</v>
      </c>
    </row>
    <row r="627" ht="111" customHeight="1" spans="1:21">
      <c r="A627" s="59" t="s">
        <v>4277</v>
      </c>
      <c r="B627" s="59" t="s">
        <v>4202</v>
      </c>
      <c r="C627" s="59"/>
      <c r="D627" s="59" t="s">
        <v>4203</v>
      </c>
      <c r="E627" s="59" t="s">
        <v>4278</v>
      </c>
      <c r="F627" s="59" t="s">
        <v>122</v>
      </c>
      <c r="G627" s="59" t="s">
        <v>4279</v>
      </c>
      <c r="H627" s="59" t="s">
        <v>4280</v>
      </c>
      <c r="I627" s="59" t="s">
        <v>81</v>
      </c>
      <c r="J627" s="59" t="s">
        <v>126</v>
      </c>
      <c r="K627" s="59" t="s">
        <v>127</v>
      </c>
      <c r="L627" s="59" t="s">
        <v>699</v>
      </c>
      <c r="M627" s="62" t="s">
        <v>129</v>
      </c>
      <c r="N627" s="62"/>
      <c r="O627" s="63" t="s">
        <v>130</v>
      </c>
      <c r="P627" s="59"/>
      <c r="Q627" s="59"/>
      <c r="R627" s="59" t="s">
        <v>1934</v>
      </c>
      <c r="S627" s="59" t="s">
        <v>1935</v>
      </c>
      <c r="T627" s="59" t="s">
        <v>7</v>
      </c>
      <c r="U627" s="59" t="s">
        <v>1881</v>
      </c>
    </row>
    <row r="628" ht="48" customHeight="1" spans="1:21">
      <c r="A628" s="59" t="s">
        <v>4281</v>
      </c>
      <c r="B628" s="59" t="s">
        <v>4202</v>
      </c>
      <c r="C628" s="59"/>
      <c r="D628" s="59" t="s">
        <v>4282</v>
      </c>
      <c r="E628" s="59" t="s">
        <v>4283</v>
      </c>
      <c r="F628" s="59" t="s">
        <v>200</v>
      </c>
      <c r="G628" s="59" t="s">
        <v>4284</v>
      </c>
      <c r="H628" s="59" t="s">
        <v>4285</v>
      </c>
      <c r="I628" s="59" t="s">
        <v>48</v>
      </c>
      <c r="J628" s="59" t="s">
        <v>126</v>
      </c>
      <c r="K628" s="59" t="s">
        <v>127</v>
      </c>
      <c r="L628" s="59" t="s">
        <v>699</v>
      </c>
      <c r="M628" s="62" t="s">
        <v>129</v>
      </c>
      <c r="N628" s="62"/>
      <c r="O628" s="63" t="s">
        <v>130</v>
      </c>
      <c r="P628" s="59"/>
      <c r="Q628" s="59"/>
      <c r="R628" s="59"/>
      <c r="S628" s="59"/>
      <c r="T628" s="59"/>
      <c r="U628" s="59"/>
    </row>
    <row r="629" ht="159.95" customHeight="1" spans="1:21">
      <c r="A629" s="59" t="s">
        <v>4286</v>
      </c>
      <c r="B629" s="59" t="s">
        <v>4202</v>
      </c>
      <c r="C629" s="59"/>
      <c r="D629" s="59" t="s">
        <v>4287</v>
      </c>
      <c r="E629" s="59" t="s">
        <v>4288</v>
      </c>
      <c r="F629" s="59" t="s">
        <v>200</v>
      </c>
      <c r="G629" s="59" t="s">
        <v>4289</v>
      </c>
      <c r="H629" s="59" t="s">
        <v>4290</v>
      </c>
      <c r="I629" s="59" t="s">
        <v>48</v>
      </c>
      <c r="J629" s="59" t="s">
        <v>126</v>
      </c>
      <c r="K629" s="59" t="s">
        <v>127</v>
      </c>
      <c r="L629" s="59" t="s">
        <v>699</v>
      </c>
      <c r="M629" s="62" t="s">
        <v>129</v>
      </c>
      <c r="N629" s="62"/>
      <c r="O629" s="63" t="s">
        <v>130</v>
      </c>
      <c r="P629" s="59"/>
      <c r="Q629" s="59"/>
      <c r="R629" s="59"/>
      <c r="S629" s="59"/>
      <c r="T629" s="59"/>
      <c r="U629" s="59"/>
    </row>
    <row r="630" ht="159.95" customHeight="1" spans="1:21">
      <c r="A630" s="59" t="s">
        <v>4291</v>
      </c>
      <c r="B630" s="59" t="s">
        <v>4202</v>
      </c>
      <c r="C630" s="59"/>
      <c r="D630" s="59" t="s">
        <v>4292</v>
      </c>
      <c r="E630" s="59" t="s">
        <v>4293</v>
      </c>
      <c r="F630" s="59" t="s">
        <v>200</v>
      </c>
      <c r="G630" s="59" t="s">
        <v>4294</v>
      </c>
      <c r="H630" s="59" t="s">
        <v>4295</v>
      </c>
      <c r="I630" s="59" t="s">
        <v>48</v>
      </c>
      <c r="J630" s="59" t="s">
        <v>126</v>
      </c>
      <c r="K630" s="59" t="s">
        <v>127</v>
      </c>
      <c r="L630" s="59" t="s">
        <v>699</v>
      </c>
      <c r="M630" s="62" t="s">
        <v>129</v>
      </c>
      <c r="N630" s="62"/>
      <c r="O630" s="63" t="s">
        <v>130</v>
      </c>
      <c r="P630" s="59"/>
      <c r="Q630" s="59"/>
      <c r="R630" s="59"/>
      <c r="S630" s="59"/>
      <c r="T630" s="59"/>
      <c r="U630" s="59"/>
    </row>
    <row r="631" ht="48" customHeight="1" spans="1:21">
      <c r="A631" s="59" t="s">
        <v>4296</v>
      </c>
      <c r="B631" s="59" t="s">
        <v>4297</v>
      </c>
      <c r="C631" s="59"/>
      <c r="D631" s="59" t="s">
        <v>4298</v>
      </c>
      <c r="E631" s="59" t="s">
        <v>4299</v>
      </c>
      <c r="F631" s="59" t="s">
        <v>2762</v>
      </c>
      <c r="G631" s="59" t="s">
        <v>4300</v>
      </c>
      <c r="H631" s="59" t="s">
        <v>4301</v>
      </c>
      <c r="I631" s="59" t="s">
        <v>48</v>
      </c>
      <c r="J631" s="59" t="s">
        <v>126</v>
      </c>
      <c r="K631" s="59" t="s">
        <v>127</v>
      </c>
      <c r="L631" s="59" t="s">
        <v>699</v>
      </c>
      <c r="M631" s="62" t="s">
        <v>190</v>
      </c>
      <c r="N631" s="62" t="s">
        <v>191</v>
      </c>
      <c r="O631" s="63" t="s">
        <v>130</v>
      </c>
      <c r="P631" s="59"/>
      <c r="Q631" s="59"/>
      <c r="R631" s="59"/>
      <c r="S631" s="59"/>
      <c r="T631" s="59"/>
      <c r="U631" s="59"/>
    </row>
    <row r="632" ht="48" customHeight="1" spans="1:21">
      <c r="A632" s="59" t="s">
        <v>4302</v>
      </c>
      <c r="B632" s="59" t="s">
        <v>4297</v>
      </c>
      <c r="C632" s="59"/>
      <c r="D632" s="59" t="s">
        <v>4298</v>
      </c>
      <c r="E632" s="59" t="s">
        <v>4303</v>
      </c>
      <c r="F632" s="59" t="s">
        <v>2762</v>
      </c>
      <c r="G632" s="59" t="s">
        <v>4304</v>
      </c>
      <c r="H632" s="59" t="s">
        <v>4305</v>
      </c>
      <c r="I632" s="59" t="s">
        <v>48</v>
      </c>
      <c r="J632" s="59" t="s">
        <v>126</v>
      </c>
      <c r="K632" s="59" t="s">
        <v>127</v>
      </c>
      <c r="L632" s="59" t="s">
        <v>699</v>
      </c>
      <c r="M632" s="62" t="s">
        <v>190</v>
      </c>
      <c r="N632" s="62" t="s">
        <v>191</v>
      </c>
      <c r="O632" s="63" t="s">
        <v>130</v>
      </c>
      <c r="P632" s="59"/>
      <c r="Q632" s="59"/>
      <c r="R632" s="59"/>
      <c r="S632" s="59"/>
      <c r="T632" s="59"/>
      <c r="U632" s="59"/>
    </row>
    <row r="633" ht="48" customHeight="1" spans="1:21">
      <c r="A633" s="59" t="s">
        <v>4306</v>
      </c>
      <c r="B633" s="59" t="s">
        <v>4297</v>
      </c>
      <c r="C633" s="59"/>
      <c r="D633" s="59" t="s">
        <v>4298</v>
      </c>
      <c r="E633" s="59" t="s">
        <v>4307</v>
      </c>
      <c r="F633" s="59" t="s">
        <v>4308</v>
      </c>
      <c r="G633" s="59" t="s">
        <v>4309</v>
      </c>
      <c r="H633" s="59" t="s">
        <v>4310</v>
      </c>
      <c r="I633" s="59" t="s">
        <v>81</v>
      </c>
      <c r="J633" s="59" t="s">
        <v>126</v>
      </c>
      <c r="K633" s="59" t="s">
        <v>127</v>
      </c>
      <c r="L633" s="59" t="s">
        <v>699</v>
      </c>
      <c r="M633" s="62" t="s">
        <v>129</v>
      </c>
      <c r="N633" s="62"/>
      <c r="O633" s="63" t="s">
        <v>130</v>
      </c>
      <c r="P633" s="59"/>
      <c r="Q633" s="59"/>
      <c r="R633" s="59" t="s">
        <v>1934</v>
      </c>
      <c r="S633" s="59" t="s">
        <v>1935</v>
      </c>
      <c r="T633" s="59" t="s">
        <v>7</v>
      </c>
      <c r="U633" s="59" t="s">
        <v>1881</v>
      </c>
    </row>
    <row r="634" ht="89.1" customHeight="1" spans="1:21">
      <c r="A634" s="59" t="s">
        <v>4311</v>
      </c>
      <c r="B634" s="59" t="s">
        <v>4297</v>
      </c>
      <c r="C634" s="59"/>
      <c r="D634" s="59" t="s">
        <v>4298</v>
      </c>
      <c r="E634" s="59" t="s">
        <v>4312</v>
      </c>
      <c r="F634" s="59" t="s">
        <v>4308</v>
      </c>
      <c r="G634" s="59" t="s">
        <v>4313</v>
      </c>
      <c r="H634" s="59" t="s">
        <v>4314</v>
      </c>
      <c r="I634" s="59" t="s">
        <v>81</v>
      </c>
      <c r="J634" s="59" t="s">
        <v>126</v>
      </c>
      <c r="K634" s="59" t="s">
        <v>127</v>
      </c>
      <c r="L634" s="59" t="s">
        <v>699</v>
      </c>
      <c r="M634" s="62" t="s">
        <v>129</v>
      </c>
      <c r="N634" s="62"/>
      <c r="O634" s="63" t="s">
        <v>130</v>
      </c>
      <c r="P634" s="59"/>
      <c r="Q634" s="59"/>
      <c r="R634" s="59" t="s">
        <v>1934</v>
      </c>
      <c r="S634" s="59" t="s">
        <v>1935</v>
      </c>
      <c r="T634" s="59" t="s">
        <v>7</v>
      </c>
      <c r="U634" s="59" t="s">
        <v>1881</v>
      </c>
    </row>
    <row r="635" ht="101.1" customHeight="1" spans="1:21">
      <c r="A635" s="59" t="s">
        <v>4315</v>
      </c>
      <c r="B635" s="59" t="s">
        <v>4297</v>
      </c>
      <c r="C635" s="59"/>
      <c r="D635" s="59" t="s">
        <v>4298</v>
      </c>
      <c r="E635" s="59" t="s">
        <v>4316</v>
      </c>
      <c r="F635" s="59" t="s">
        <v>4308</v>
      </c>
      <c r="G635" s="59" t="s">
        <v>4317</v>
      </c>
      <c r="H635" s="59" t="s">
        <v>4318</v>
      </c>
      <c r="I635" s="59" t="s">
        <v>81</v>
      </c>
      <c r="J635" s="59" t="s">
        <v>126</v>
      </c>
      <c r="K635" s="59" t="s">
        <v>127</v>
      </c>
      <c r="L635" s="59" t="s">
        <v>699</v>
      </c>
      <c r="M635" s="62" t="s">
        <v>129</v>
      </c>
      <c r="N635" s="62"/>
      <c r="O635" s="63" t="s">
        <v>130</v>
      </c>
      <c r="P635" s="59"/>
      <c r="Q635" s="59"/>
      <c r="R635" s="59" t="s">
        <v>1934</v>
      </c>
      <c r="S635" s="59" t="s">
        <v>1935</v>
      </c>
      <c r="T635" s="59" t="s">
        <v>7</v>
      </c>
      <c r="U635" s="59" t="s">
        <v>1881</v>
      </c>
    </row>
    <row r="636" ht="96.95" customHeight="1" spans="1:21">
      <c r="A636" s="59" t="s">
        <v>4319</v>
      </c>
      <c r="B636" s="59" t="s">
        <v>4297</v>
      </c>
      <c r="C636" s="59"/>
      <c r="D636" s="59" t="s">
        <v>4298</v>
      </c>
      <c r="E636" s="59" t="s">
        <v>4320</v>
      </c>
      <c r="F636" s="59" t="s">
        <v>4308</v>
      </c>
      <c r="G636" s="59" t="s">
        <v>4321</v>
      </c>
      <c r="H636" s="59" t="s">
        <v>4322</v>
      </c>
      <c r="I636" s="59" t="s">
        <v>81</v>
      </c>
      <c r="J636" s="59" t="s">
        <v>126</v>
      </c>
      <c r="K636" s="59" t="s">
        <v>127</v>
      </c>
      <c r="L636" s="59" t="s">
        <v>699</v>
      </c>
      <c r="M636" s="62" t="s">
        <v>129</v>
      </c>
      <c r="N636" s="62"/>
      <c r="O636" s="63" t="s">
        <v>130</v>
      </c>
      <c r="P636" s="59"/>
      <c r="Q636" s="59"/>
      <c r="R636" s="59" t="s">
        <v>1934</v>
      </c>
      <c r="S636" s="59" t="s">
        <v>1935</v>
      </c>
      <c r="T636" s="59" t="s">
        <v>7</v>
      </c>
      <c r="U636" s="59" t="s">
        <v>1881</v>
      </c>
    </row>
    <row r="637" ht="48" customHeight="1" spans="1:21">
      <c r="A637" s="59" t="s">
        <v>4323</v>
      </c>
      <c r="B637" s="59" t="s">
        <v>4297</v>
      </c>
      <c r="C637" s="59"/>
      <c r="D637" s="59" t="s">
        <v>4298</v>
      </c>
      <c r="E637" s="59" t="s">
        <v>4324</v>
      </c>
      <c r="F637" s="59" t="s">
        <v>4308</v>
      </c>
      <c r="G637" s="59" t="s">
        <v>4325</v>
      </c>
      <c r="H637" s="59" t="s">
        <v>4326</v>
      </c>
      <c r="I637" s="59" t="s">
        <v>48</v>
      </c>
      <c r="J637" s="59" t="s">
        <v>126</v>
      </c>
      <c r="K637" s="59" t="s">
        <v>127</v>
      </c>
      <c r="L637" s="59" t="s">
        <v>699</v>
      </c>
      <c r="M637" s="62" t="s">
        <v>129</v>
      </c>
      <c r="N637" s="62"/>
      <c r="O637" s="63" t="s">
        <v>130</v>
      </c>
      <c r="P637" s="59"/>
      <c r="Q637" s="59"/>
      <c r="R637" s="59"/>
      <c r="S637" s="59"/>
      <c r="T637" s="59"/>
      <c r="U637" s="59"/>
    </row>
    <row r="638" ht="170.25" customHeight="1" spans="1:21">
      <c r="A638" s="59" t="s">
        <v>4327</v>
      </c>
      <c r="B638" s="59" t="s">
        <v>4297</v>
      </c>
      <c r="C638" s="59"/>
      <c r="D638" s="59" t="s">
        <v>4328</v>
      </c>
      <c r="E638" s="59" t="s">
        <v>4329</v>
      </c>
      <c r="F638" s="59" t="s">
        <v>4308</v>
      </c>
      <c r="G638" s="59" t="s">
        <v>4330</v>
      </c>
      <c r="H638" s="59" t="s">
        <v>4331</v>
      </c>
      <c r="I638" s="59" t="s">
        <v>48</v>
      </c>
      <c r="J638" s="59" t="s">
        <v>126</v>
      </c>
      <c r="K638" s="59" t="s">
        <v>127</v>
      </c>
      <c r="L638" s="59" t="s">
        <v>699</v>
      </c>
      <c r="M638" s="62" t="s">
        <v>129</v>
      </c>
      <c r="N638" s="62"/>
      <c r="O638" s="63" t="s">
        <v>130</v>
      </c>
      <c r="P638" s="59"/>
      <c r="Q638" s="59"/>
      <c r="R638" s="59"/>
      <c r="S638" s="59"/>
      <c r="T638" s="59"/>
      <c r="U638" s="59"/>
    </row>
    <row r="639" ht="141.95" customHeight="1" spans="1:21">
      <c r="A639" s="59" t="s">
        <v>4332</v>
      </c>
      <c r="B639" s="59" t="s">
        <v>4333</v>
      </c>
      <c r="C639" s="59" t="s">
        <v>4334</v>
      </c>
      <c r="D639" s="59" t="s">
        <v>4335</v>
      </c>
      <c r="E639" s="59" t="s">
        <v>4336</v>
      </c>
      <c r="F639" s="59" t="s">
        <v>200</v>
      </c>
      <c r="G639" s="59" t="s">
        <v>4337</v>
      </c>
      <c r="H639" s="59" t="s">
        <v>4338</v>
      </c>
      <c r="I639" s="59" t="s">
        <v>48</v>
      </c>
      <c r="J639" s="59" t="s">
        <v>126</v>
      </c>
      <c r="K639" s="59" t="s">
        <v>127</v>
      </c>
      <c r="L639" s="59" t="s">
        <v>798</v>
      </c>
      <c r="M639" s="62" t="s">
        <v>129</v>
      </c>
      <c r="N639" s="62"/>
      <c r="O639" s="63" t="s">
        <v>130</v>
      </c>
      <c r="P639" s="59"/>
      <c r="Q639" s="59"/>
      <c r="R639" s="59"/>
      <c r="S639" s="59"/>
      <c r="T639" s="59"/>
      <c r="U639" s="59"/>
    </row>
    <row r="640" ht="48" customHeight="1" spans="1:21">
      <c r="A640" s="59" t="s">
        <v>4339</v>
      </c>
      <c r="B640" s="59" t="s">
        <v>4333</v>
      </c>
      <c r="C640" s="59" t="s">
        <v>4334</v>
      </c>
      <c r="D640" s="59" t="s">
        <v>4335</v>
      </c>
      <c r="E640" s="59" t="s">
        <v>4340</v>
      </c>
      <c r="F640" s="59" t="s">
        <v>200</v>
      </c>
      <c r="G640" s="59" t="s">
        <v>4341</v>
      </c>
      <c r="H640" s="59" t="s">
        <v>4342</v>
      </c>
      <c r="I640" s="59" t="s">
        <v>48</v>
      </c>
      <c r="J640" s="59" t="s">
        <v>126</v>
      </c>
      <c r="K640" s="59" t="s">
        <v>127</v>
      </c>
      <c r="L640" s="59" t="s">
        <v>798</v>
      </c>
      <c r="M640" s="62" t="s">
        <v>129</v>
      </c>
      <c r="N640" s="62"/>
      <c r="O640" s="63" t="s">
        <v>130</v>
      </c>
      <c r="P640" s="59"/>
      <c r="Q640" s="59"/>
      <c r="R640" s="59"/>
      <c r="S640" s="59"/>
      <c r="T640" s="59"/>
      <c r="U640" s="59"/>
    </row>
    <row r="641" ht="48" customHeight="1" spans="1:21">
      <c r="A641" s="66" t="s">
        <v>4343</v>
      </c>
      <c r="B641" s="66" t="s">
        <v>4333</v>
      </c>
      <c r="C641" s="66" t="s">
        <v>4334</v>
      </c>
      <c r="D641" s="66" t="s">
        <v>4335</v>
      </c>
      <c r="E641" s="66" t="s">
        <v>4344</v>
      </c>
      <c r="F641" s="66" t="s">
        <v>200</v>
      </c>
      <c r="G641" s="66" t="s">
        <v>4345</v>
      </c>
      <c r="H641" s="66" t="s">
        <v>4346</v>
      </c>
      <c r="I641" s="59" t="s">
        <v>48</v>
      </c>
      <c r="J641" s="59" t="s">
        <v>126</v>
      </c>
      <c r="K641" s="59" t="s">
        <v>127</v>
      </c>
      <c r="L641" s="59" t="s">
        <v>798</v>
      </c>
      <c r="M641" s="62" t="s">
        <v>129</v>
      </c>
      <c r="N641" s="62"/>
      <c r="O641" s="63" t="s">
        <v>130</v>
      </c>
      <c r="P641" s="59"/>
      <c r="Q641" s="59"/>
      <c r="R641" s="59"/>
      <c r="S641" s="59"/>
      <c r="T641" s="59"/>
      <c r="U641" s="59"/>
    </row>
    <row r="642" ht="48" customHeight="1" spans="1:21">
      <c r="A642" s="59" t="s">
        <v>4347</v>
      </c>
      <c r="B642" s="59" t="s">
        <v>4333</v>
      </c>
      <c r="C642" s="59" t="s">
        <v>4334</v>
      </c>
      <c r="D642" s="59" t="s">
        <v>4348</v>
      </c>
      <c r="E642" s="59" t="s">
        <v>4349</v>
      </c>
      <c r="F642" s="59" t="s">
        <v>200</v>
      </c>
      <c r="G642" s="59" t="s">
        <v>4350</v>
      </c>
      <c r="H642" s="59" t="s">
        <v>4351</v>
      </c>
      <c r="I642" s="59" t="s">
        <v>48</v>
      </c>
      <c r="J642" s="59" t="s">
        <v>126</v>
      </c>
      <c r="K642" s="59" t="s">
        <v>127</v>
      </c>
      <c r="L642" s="59" t="s">
        <v>798</v>
      </c>
      <c r="M642" s="62" t="s">
        <v>129</v>
      </c>
      <c r="N642" s="62"/>
      <c r="O642" s="63" t="s">
        <v>130</v>
      </c>
      <c r="P642" s="59"/>
      <c r="Q642" s="59"/>
      <c r="R642" s="59"/>
      <c r="S642" s="59"/>
      <c r="T642" s="59"/>
      <c r="U642" s="59"/>
    </row>
    <row r="643" ht="48" customHeight="1" spans="1:21">
      <c r="A643" s="59" t="s">
        <v>4352</v>
      </c>
      <c r="B643" s="59" t="s">
        <v>4333</v>
      </c>
      <c r="C643" s="59" t="s">
        <v>4334</v>
      </c>
      <c r="D643" s="59" t="s">
        <v>4335</v>
      </c>
      <c r="E643" s="59" t="s">
        <v>4353</v>
      </c>
      <c r="F643" s="59" t="s">
        <v>276</v>
      </c>
      <c r="G643" s="59" t="s">
        <v>4354</v>
      </c>
      <c r="H643" s="59" t="s">
        <v>4355</v>
      </c>
      <c r="I643" s="59" t="s">
        <v>48</v>
      </c>
      <c r="J643" s="59" t="s">
        <v>126</v>
      </c>
      <c r="K643" s="59" t="s">
        <v>127</v>
      </c>
      <c r="L643" s="59" t="s">
        <v>798</v>
      </c>
      <c r="M643" s="62" t="s">
        <v>190</v>
      </c>
      <c r="N643" s="62" t="s">
        <v>191</v>
      </c>
      <c r="O643" s="63" t="s">
        <v>130</v>
      </c>
      <c r="P643" s="59"/>
      <c r="Q643" s="59"/>
      <c r="R643" s="59"/>
      <c r="S643" s="59"/>
      <c r="T643" s="59"/>
      <c r="U643" s="59"/>
    </row>
    <row r="644" ht="48" customHeight="1" spans="1:21">
      <c r="A644" s="59" t="s">
        <v>4356</v>
      </c>
      <c r="B644" s="59" t="s">
        <v>4333</v>
      </c>
      <c r="C644" s="59" t="s">
        <v>4334</v>
      </c>
      <c r="D644" s="59" t="s">
        <v>4335</v>
      </c>
      <c r="E644" s="59" t="s">
        <v>4357</v>
      </c>
      <c r="F644" s="59" t="s">
        <v>276</v>
      </c>
      <c r="G644" s="59" t="s">
        <v>4358</v>
      </c>
      <c r="H644" s="59" t="s">
        <v>4359</v>
      </c>
      <c r="I644" s="59" t="s">
        <v>48</v>
      </c>
      <c r="J644" s="59" t="s">
        <v>126</v>
      </c>
      <c r="K644" s="59" t="s">
        <v>127</v>
      </c>
      <c r="L644" s="59" t="s">
        <v>798</v>
      </c>
      <c r="M644" s="62" t="s">
        <v>190</v>
      </c>
      <c r="N644" s="62" t="s">
        <v>191</v>
      </c>
      <c r="O644" s="63" t="s">
        <v>130</v>
      </c>
      <c r="P644" s="59"/>
      <c r="Q644" s="59"/>
      <c r="R644" s="59"/>
      <c r="S644" s="59"/>
      <c r="T644" s="59"/>
      <c r="U644" s="59"/>
    </row>
    <row r="645" ht="48" customHeight="1" spans="1:21">
      <c r="A645" s="59" t="s">
        <v>4360</v>
      </c>
      <c r="B645" s="59" t="s">
        <v>4333</v>
      </c>
      <c r="C645" s="59" t="s">
        <v>4334</v>
      </c>
      <c r="D645" s="59" t="s">
        <v>4335</v>
      </c>
      <c r="E645" s="59" t="s">
        <v>4361</v>
      </c>
      <c r="F645" s="59" t="s">
        <v>4362</v>
      </c>
      <c r="G645" s="59" t="s">
        <v>4363</v>
      </c>
      <c r="H645" s="59" t="s">
        <v>694</v>
      </c>
      <c r="I645" s="59" t="s">
        <v>81</v>
      </c>
      <c r="J645" s="59" t="s">
        <v>126</v>
      </c>
      <c r="K645" s="59" t="s">
        <v>127</v>
      </c>
      <c r="L645" s="59" t="s">
        <v>798</v>
      </c>
      <c r="M645" s="62" t="s">
        <v>129</v>
      </c>
      <c r="N645" s="62"/>
      <c r="O645" s="63" t="s">
        <v>130</v>
      </c>
      <c r="P645" s="59"/>
      <c r="Q645" s="59"/>
      <c r="R645" s="59"/>
      <c r="S645" s="59" t="s">
        <v>1935</v>
      </c>
      <c r="T645" s="59" t="s">
        <v>7</v>
      </c>
      <c r="U645" s="59" t="s">
        <v>1881</v>
      </c>
    </row>
    <row r="646" ht="48" customHeight="1" spans="1:21">
      <c r="A646" s="59" t="s">
        <v>4364</v>
      </c>
      <c r="B646" s="59" t="s">
        <v>4333</v>
      </c>
      <c r="C646" s="59" t="s">
        <v>4334</v>
      </c>
      <c r="D646" s="59" t="s">
        <v>4335</v>
      </c>
      <c r="E646" s="59" t="s">
        <v>4365</v>
      </c>
      <c r="F646" s="59" t="s">
        <v>4362</v>
      </c>
      <c r="G646" s="59" t="s">
        <v>4366</v>
      </c>
      <c r="H646" s="59" t="s">
        <v>698</v>
      </c>
      <c r="I646" s="59" t="s">
        <v>81</v>
      </c>
      <c r="J646" s="59" t="s">
        <v>126</v>
      </c>
      <c r="K646" s="59" t="s">
        <v>127</v>
      </c>
      <c r="L646" s="59" t="s">
        <v>798</v>
      </c>
      <c r="M646" s="62" t="s">
        <v>129</v>
      </c>
      <c r="N646" s="62"/>
      <c r="O646" s="63" t="s">
        <v>130</v>
      </c>
      <c r="P646" s="59"/>
      <c r="Q646" s="59"/>
      <c r="R646" s="59"/>
      <c r="S646" s="59" t="s">
        <v>1935</v>
      </c>
      <c r="T646" s="59" t="s">
        <v>7</v>
      </c>
      <c r="U646" s="59" t="s">
        <v>1881</v>
      </c>
    </row>
    <row r="647" ht="48" customHeight="1" spans="1:21">
      <c r="A647" s="66" t="s">
        <v>4367</v>
      </c>
      <c r="B647" s="66" t="s">
        <v>4333</v>
      </c>
      <c r="C647" s="66" t="s">
        <v>4334</v>
      </c>
      <c r="D647" s="66" t="s">
        <v>4335</v>
      </c>
      <c r="E647" s="66" t="s">
        <v>4368</v>
      </c>
      <c r="F647" s="66" t="s">
        <v>4369</v>
      </c>
      <c r="G647" s="66" t="s">
        <v>4370</v>
      </c>
      <c r="H647" s="66" t="s">
        <v>4371</v>
      </c>
      <c r="I647" s="59" t="s">
        <v>81</v>
      </c>
      <c r="J647" s="59" t="s">
        <v>126</v>
      </c>
      <c r="K647" s="59" t="s">
        <v>127</v>
      </c>
      <c r="L647" s="59" t="s">
        <v>798</v>
      </c>
      <c r="M647" s="62" t="s">
        <v>129</v>
      </c>
      <c r="N647" s="62"/>
      <c r="O647" s="63" t="s">
        <v>130</v>
      </c>
      <c r="P647" s="59"/>
      <c r="Q647" s="59"/>
      <c r="R647" s="59"/>
      <c r="S647" s="59" t="s">
        <v>1935</v>
      </c>
      <c r="T647" s="59" t="s">
        <v>7</v>
      </c>
      <c r="U647" s="59" t="s">
        <v>1881</v>
      </c>
    </row>
    <row r="648" ht="48" customHeight="1" spans="1:21">
      <c r="A648" s="66"/>
      <c r="B648" s="66"/>
      <c r="C648" s="66" t="s">
        <v>4334</v>
      </c>
      <c r="D648" s="66" t="s">
        <v>4335</v>
      </c>
      <c r="E648" s="66" t="s">
        <v>4372</v>
      </c>
      <c r="F648" s="66" t="s">
        <v>4369</v>
      </c>
      <c r="G648" s="66" t="s">
        <v>4373</v>
      </c>
      <c r="H648" s="66" t="s">
        <v>4371</v>
      </c>
      <c r="I648" s="59" t="s">
        <v>81</v>
      </c>
      <c r="J648" s="59" t="s">
        <v>126</v>
      </c>
      <c r="K648" s="59" t="s">
        <v>127</v>
      </c>
      <c r="L648" s="59" t="s">
        <v>798</v>
      </c>
      <c r="M648" s="62" t="s">
        <v>129</v>
      </c>
      <c r="N648" s="62"/>
      <c r="O648" s="63" t="s">
        <v>130</v>
      </c>
      <c r="P648" s="59"/>
      <c r="Q648" s="59"/>
      <c r="R648" s="59"/>
      <c r="S648" s="59"/>
      <c r="T648" s="59"/>
      <c r="U648" s="59"/>
    </row>
    <row r="649" ht="48" customHeight="1" spans="1:21">
      <c r="A649" s="59" t="s">
        <v>4374</v>
      </c>
      <c r="B649" s="59" t="s">
        <v>4333</v>
      </c>
      <c r="C649" s="59" t="s">
        <v>4334</v>
      </c>
      <c r="D649" s="59" t="s">
        <v>4335</v>
      </c>
      <c r="E649" s="59" t="s">
        <v>4375</v>
      </c>
      <c r="F649" s="59" t="s">
        <v>4376</v>
      </c>
      <c r="G649" s="59" t="s">
        <v>4377</v>
      </c>
      <c r="H649" s="59" t="s">
        <v>4378</v>
      </c>
      <c r="I649" s="59" t="s">
        <v>81</v>
      </c>
      <c r="J649" s="59" t="s">
        <v>126</v>
      </c>
      <c r="K649" s="59" t="s">
        <v>127</v>
      </c>
      <c r="L649" s="59" t="s">
        <v>798</v>
      </c>
      <c r="M649" s="62" t="s">
        <v>129</v>
      </c>
      <c r="N649" s="62"/>
      <c r="O649" s="63" t="s">
        <v>130</v>
      </c>
      <c r="P649" s="59"/>
      <c r="Q649" s="59"/>
      <c r="R649" s="59"/>
      <c r="S649" s="59" t="s">
        <v>1935</v>
      </c>
      <c r="T649" s="59" t="s">
        <v>7</v>
      </c>
      <c r="U649" s="59" t="s">
        <v>1881</v>
      </c>
    </row>
    <row r="650" ht="102.6" customHeight="1" spans="1:21">
      <c r="A650" s="66" t="s">
        <v>4379</v>
      </c>
      <c r="B650" s="66" t="s">
        <v>4333</v>
      </c>
      <c r="C650" s="66" t="s">
        <v>4334</v>
      </c>
      <c r="D650" s="66" t="s">
        <v>4335</v>
      </c>
      <c r="E650" s="66" t="s">
        <v>4380</v>
      </c>
      <c r="F650" s="66" t="s">
        <v>4381</v>
      </c>
      <c r="G650" s="67" t="s">
        <v>4382</v>
      </c>
      <c r="H650" s="66" t="s">
        <v>4383</v>
      </c>
      <c r="I650" s="59" t="s">
        <v>48</v>
      </c>
      <c r="J650" s="59" t="s">
        <v>126</v>
      </c>
      <c r="K650" s="59" t="s">
        <v>127</v>
      </c>
      <c r="L650" s="59" t="s">
        <v>798</v>
      </c>
      <c r="M650" s="62" t="s">
        <v>190</v>
      </c>
      <c r="N650" s="62" t="s">
        <v>229</v>
      </c>
      <c r="O650" s="63" t="s">
        <v>130</v>
      </c>
      <c r="P650" s="59"/>
      <c r="Q650" s="59"/>
      <c r="R650" s="59"/>
      <c r="S650" s="59"/>
      <c r="T650" s="59"/>
      <c r="U650" s="59"/>
    </row>
    <row r="651" ht="102.6" customHeight="1" spans="1:21">
      <c r="A651" s="59" t="s">
        <v>4384</v>
      </c>
      <c r="B651" s="59" t="s">
        <v>4333</v>
      </c>
      <c r="C651" s="59" t="s">
        <v>4334</v>
      </c>
      <c r="D651" s="59" t="s">
        <v>4335</v>
      </c>
      <c r="E651" s="59" t="s">
        <v>4380</v>
      </c>
      <c r="F651" s="59" t="s">
        <v>4385</v>
      </c>
      <c r="G651" s="52" t="s">
        <v>4382</v>
      </c>
      <c r="H651" s="59" t="s">
        <v>4383</v>
      </c>
      <c r="I651" s="59" t="s">
        <v>48</v>
      </c>
      <c r="J651" s="59" t="s">
        <v>126</v>
      </c>
      <c r="K651" s="59" t="s">
        <v>127</v>
      </c>
      <c r="L651" s="59" t="s">
        <v>798</v>
      </c>
      <c r="M651" s="62" t="s">
        <v>190</v>
      </c>
      <c r="N651" s="62" t="s">
        <v>229</v>
      </c>
      <c r="O651" s="63" t="s">
        <v>130</v>
      </c>
      <c r="P651" s="59"/>
      <c r="Q651" s="59"/>
      <c r="R651" s="59"/>
      <c r="S651" s="59"/>
      <c r="T651" s="59"/>
      <c r="U651" s="59"/>
    </row>
    <row r="652" s="54" customFormat="1" ht="99.6" customHeight="1" spans="1:21">
      <c r="A652" s="59" t="s">
        <v>4386</v>
      </c>
      <c r="B652" s="59" t="s">
        <v>4333</v>
      </c>
      <c r="C652" s="59" t="s">
        <v>4334</v>
      </c>
      <c r="D652" s="59" t="s">
        <v>4335</v>
      </c>
      <c r="E652" s="59"/>
      <c r="F652" s="59" t="s">
        <v>4387</v>
      </c>
      <c r="G652" s="52" t="s">
        <v>4382</v>
      </c>
      <c r="H652" s="59" t="s">
        <v>4383</v>
      </c>
      <c r="I652" s="59" t="s">
        <v>48</v>
      </c>
      <c r="J652" s="59" t="s">
        <v>126</v>
      </c>
      <c r="K652" s="59" t="s">
        <v>127</v>
      </c>
      <c r="L652" s="59" t="s">
        <v>798</v>
      </c>
      <c r="M652" s="62" t="s">
        <v>190</v>
      </c>
      <c r="N652" s="62" t="s">
        <v>229</v>
      </c>
      <c r="O652" s="63" t="s">
        <v>130</v>
      </c>
      <c r="P652" s="59"/>
      <c r="Q652" s="59"/>
      <c r="R652" s="59"/>
      <c r="S652" s="59"/>
      <c r="T652" s="59"/>
      <c r="U652" s="59"/>
    </row>
    <row r="653" ht="48" customHeight="1" spans="1:21">
      <c r="A653" s="59" t="s">
        <v>4388</v>
      </c>
      <c r="B653" s="59" t="s">
        <v>4333</v>
      </c>
      <c r="C653" s="59" t="s">
        <v>4334</v>
      </c>
      <c r="D653" s="59" t="s">
        <v>4335</v>
      </c>
      <c r="E653" s="59" t="s">
        <v>4389</v>
      </c>
      <c r="F653" s="59" t="s">
        <v>4390</v>
      </c>
      <c r="G653" s="52" t="s">
        <v>4382</v>
      </c>
      <c r="H653" s="59" t="s">
        <v>4383</v>
      </c>
      <c r="I653" s="59" t="s">
        <v>48</v>
      </c>
      <c r="J653" s="59" t="s">
        <v>126</v>
      </c>
      <c r="K653" s="59" t="s">
        <v>127</v>
      </c>
      <c r="L653" s="59" t="s">
        <v>798</v>
      </c>
      <c r="M653" s="62" t="s">
        <v>190</v>
      </c>
      <c r="N653" s="62" t="s">
        <v>229</v>
      </c>
      <c r="O653" s="63" t="s">
        <v>130</v>
      </c>
      <c r="P653" s="59"/>
      <c r="Q653" s="59"/>
      <c r="R653" s="59"/>
      <c r="S653" s="59"/>
      <c r="T653" s="59"/>
      <c r="U653" s="59"/>
    </row>
    <row r="654" ht="48" customHeight="1" spans="1:21">
      <c r="A654" s="59" t="s">
        <v>4391</v>
      </c>
      <c r="B654" s="59" t="s">
        <v>4333</v>
      </c>
      <c r="C654" s="59" t="s">
        <v>4334</v>
      </c>
      <c r="D654" s="59" t="s">
        <v>4335</v>
      </c>
      <c r="E654" s="59" t="s">
        <v>4392</v>
      </c>
      <c r="F654" s="59" t="s">
        <v>4393</v>
      </c>
      <c r="G654" s="52" t="s">
        <v>4382</v>
      </c>
      <c r="H654" s="59" t="s">
        <v>4394</v>
      </c>
      <c r="I654" s="59" t="s">
        <v>48</v>
      </c>
      <c r="J654" s="59" t="s">
        <v>126</v>
      </c>
      <c r="K654" s="59" t="s">
        <v>127</v>
      </c>
      <c r="L654" s="59" t="s">
        <v>798</v>
      </c>
      <c r="M654" s="62" t="s">
        <v>190</v>
      </c>
      <c r="N654" s="62" t="s">
        <v>229</v>
      </c>
      <c r="O654" s="63" t="s">
        <v>130</v>
      </c>
      <c r="P654" s="59"/>
      <c r="Q654" s="59"/>
      <c r="R654" s="59"/>
      <c r="S654" s="59"/>
      <c r="T654" s="59"/>
      <c r="U654" s="59"/>
    </row>
    <row r="655" ht="106.35" customHeight="1" spans="1:21">
      <c r="A655" s="59" t="s">
        <v>4395</v>
      </c>
      <c r="B655" s="59" t="s">
        <v>4333</v>
      </c>
      <c r="C655" s="59" t="s">
        <v>4334</v>
      </c>
      <c r="D655" s="59" t="s">
        <v>4335</v>
      </c>
      <c r="E655" s="59" t="s">
        <v>4396</v>
      </c>
      <c r="F655" s="59" t="s">
        <v>4393</v>
      </c>
      <c r="G655" s="52" t="s">
        <v>4397</v>
      </c>
      <c r="H655" s="59" t="s">
        <v>4398</v>
      </c>
      <c r="I655" s="59" t="s">
        <v>48</v>
      </c>
      <c r="J655" s="59" t="s">
        <v>126</v>
      </c>
      <c r="K655" s="59" t="s">
        <v>127</v>
      </c>
      <c r="L655" s="59" t="s">
        <v>798</v>
      </c>
      <c r="M655" s="62" t="s">
        <v>129</v>
      </c>
      <c r="N655" s="62"/>
      <c r="O655" s="63" t="s">
        <v>164</v>
      </c>
      <c r="P655" s="59"/>
      <c r="Q655" s="65" t="s">
        <v>4399</v>
      </c>
      <c r="R655" s="59"/>
      <c r="S655" s="59"/>
      <c r="T655" s="59"/>
      <c r="U655" s="59"/>
    </row>
    <row r="656" ht="86.1" customHeight="1" spans="1:21">
      <c r="A656" s="59" t="s">
        <v>4400</v>
      </c>
      <c r="B656" s="59" t="s">
        <v>4333</v>
      </c>
      <c r="C656" s="59" t="s">
        <v>4334</v>
      </c>
      <c r="D656" s="59" t="s">
        <v>4401</v>
      </c>
      <c r="E656" s="59" t="s">
        <v>4402</v>
      </c>
      <c r="F656" s="59" t="s">
        <v>4403</v>
      </c>
      <c r="G656" s="59" t="s">
        <v>4404</v>
      </c>
      <c r="H656" s="59" t="s">
        <v>4405</v>
      </c>
      <c r="I656" s="59" t="s">
        <v>48</v>
      </c>
      <c r="J656" s="59" t="s">
        <v>126</v>
      </c>
      <c r="K656" s="59" t="s">
        <v>127</v>
      </c>
      <c r="L656" s="59" t="s">
        <v>798</v>
      </c>
      <c r="M656" s="62" t="s">
        <v>190</v>
      </c>
      <c r="N656" s="62" t="s">
        <v>191</v>
      </c>
      <c r="O656" s="63" t="s">
        <v>130</v>
      </c>
      <c r="P656" s="59"/>
      <c r="Q656" s="59"/>
      <c r="R656" s="59"/>
      <c r="S656" s="59"/>
      <c r="T656" s="59"/>
      <c r="U656" s="59"/>
    </row>
    <row r="657" ht="86.85" customHeight="1" spans="1:21">
      <c r="A657" s="59" t="s">
        <v>4406</v>
      </c>
      <c r="B657" s="59" t="s">
        <v>4333</v>
      </c>
      <c r="C657" s="59" t="s">
        <v>4334</v>
      </c>
      <c r="D657" s="59" t="s">
        <v>4401</v>
      </c>
      <c r="E657" s="59" t="s">
        <v>4407</v>
      </c>
      <c r="F657" s="59" t="s">
        <v>4403</v>
      </c>
      <c r="G657" s="59" t="s">
        <v>4408</v>
      </c>
      <c r="H657" s="59" t="s">
        <v>4409</v>
      </c>
      <c r="I657" s="59" t="s">
        <v>48</v>
      </c>
      <c r="J657" s="59" t="s">
        <v>126</v>
      </c>
      <c r="K657" s="59" t="s">
        <v>127</v>
      </c>
      <c r="L657" s="59" t="s">
        <v>798</v>
      </c>
      <c r="M657" s="62" t="s">
        <v>190</v>
      </c>
      <c r="N657" s="62" t="s">
        <v>191</v>
      </c>
      <c r="O657" s="63" t="s">
        <v>130</v>
      </c>
      <c r="P657" s="59"/>
      <c r="Q657" s="59"/>
      <c r="R657" s="59"/>
      <c r="S657" s="59"/>
      <c r="T657" s="59"/>
      <c r="U657" s="59"/>
    </row>
    <row r="658" ht="83.85" customHeight="1" spans="1:21">
      <c r="A658" s="59" t="s">
        <v>4410</v>
      </c>
      <c r="B658" s="59" t="s">
        <v>4333</v>
      </c>
      <c r="C658" s="59" t="s">
        <v>4334</v>
      </c>
      <c r="D658" s="59" t="s">
        <v>4401</v>
      </c>
      <c r="E658" s="68" t="s">
        <v>4411</v>
      </c>
      <c r="F658" s="59" t="s">
        <v>4403</v>
      </c>
      <c r="G658" s="59" t="s">
        <v>4412</v>
      </c>
      <c r="H658" s="59" t="s">
        <v>4413</v>
      </c>
      <c r="I658" s="59" t="s">
        <v>48</v>
      </c>
      <c r="J658" s="59" t="s">
        <v>126</v>
      </c>
      <c r="K658" s="59" t="s">
        <v>127</v>
      </c>
      <c r="L658" s="59" t="s">
        <v>798</v>
      </c>
      <c r="M658" s="62" t="s">
        <v>129</v>
      </c>
      <c r="N658" s="62"/>
      <c r="O658" s="63" t="s">
        <v>130</v>
      </c>
      <c r="P658" s="59"/>
      <c r="Q658" s="59"/>
      <c r="R658" s="59"/>
      <c r="S658" s="59"/>
      <c r="T658" s="59"/>
      <c r="U658" s="59"/>
    </row>
    <row r="659" ht="116.85" customHeight="1" spans="1:21">
      <c r="A659" s="59" t="s">
        <v>4414</v>
      </c>
      <c r="B659" s="59" t="s">
        <v>4333</v>
      </c>
      <c r="C659" s="59" t="s">
        <v>4334</v>
      </c>
      <c r="D659" s="59" t="s">
        <v>4401</v>
      </c>
      <c r="E659" s="59" t="s">
        <v>4415</v>
      </c>
      <c r="F659" s="59" t="s">
        <v>4403</v>
      </c>
      <c r="G659" s="59" t="s">
        <v>4416</v>
      </c>
      <c r="H659" s="59" t="s">
        <v>4417</v>
      </c>
      <c r="I659" s="59" t="s">
        <v>48</v>
      </c>
      <c r="J659" s="59" t="s">
        <v>126</v>
      </c>
      <c r="K659" s="59" t="s">
        <v>127</v>
      </c>
      <c r="L659" s="59" t="s">
        <v>798</v>
      </c>
      <c r="M659" s="62" t="s">
        <v>129</v>
      </c>
      <c r="N659" s="62"/>
      <c r="O659" s="63" t="s">
        <v>130</v>
      </c>
      <c r="P659" s="59"/>
      <c r="Q659" s="59"/>
      <c r="R659" s="59"/>
      <c r="S659" s="59"/>
      <c r="T659" s="59"/>
      <c r="U659" s="59"/>
    </row>
    <row r="660" ht="116.85" customHeight="1" spans="1:21">
      <c r="A660" s="59" t="s">
        <v>4418</v>
      </c>
      <c r="B660" s="59" t="s">
        <v>4333</v>
      </c>
      <c r="C660" s="59" t="s">
        <v>4334</v>
      </c>
      <c r="D660" s="59" t="s">
        <v>4401</v>
      </c>
      <c r="E660" s="59" t="s">
        <v>4419</v>
      </c>
      <c r="F660" s="59" t="s">
        <v>4420</v>
      </c>
      <c r="G660" s="59" t="s">
        <v>4421</v>
      </c>
      <c r="H660" s="59" t="s">
        <v>694</v>
      </c>
      <c r="I660" s="59" t="s">
        <v>81</v>
      </c>
      <c r="J660" s="59" t="s">
        <v>126</v>
      </c>
      <c r="K660" s="59" t="s">
        <v>127</v>
      </c>
      <c r="L660" s="59" t="s">
        <v>798</v>
      </c>
      <c r="M660" s="62" t="s">
        <v>129</v>
      </c>
      <c r="N660" s="62"/>
      <c r="O660" s="63" t="s">
        <v>130</v>
      </c>
      <c r="P660" s="59"/>
      <c r="Q660" s="59"/>
      <c r="R660" s="59"/>
      <c r="S660" s="59"/>
      <c r="T660" s="59"/>
      <c r="U660" s="59"/>
    </row>
    <row r="661" ht="48" customHeight="1" spans="1:21">
      <c r="A661" s="59" t="s">
        <v>4422</v>
      </c>
      <c r="B661" s="59" t="s">
        <v>4333</v>
      </c>
      <c r="C661" s="59" t="s">
        <v>4334</v>
      </c>
      <c r="D661" s="59" t="s">
        <v>4401</v>
      </c>
      <c r="E661" s="59" t="s">
        <v>4423</v>
      </c>
      <c r="F661" s="59" t="s">
        <v>4420</v>
      </c>
      <c r="G661" s="59" t="s">
        <v>4424</v>
      </c>
      <c r="H661" s="59" t="s">
        <v>698</v>
      </c>
      <c r="I661" s="59" t="s">
        <v>81</v>
      </c>
      <c r="J661" s="59" t="s">
        <v>126</v>
      </c>
      <c r="K661" s="59" t="s">
        <v>127</v>
      </c>
      <c r="L661" s="59" t="s">
        <v>798</v>
      </c>
      <c r="M661" s="62" t="s">
        <v>129</v>
      </c>
      <c r="N661" s="62"/>
      <c r="O661" s="63" t="s">
        <v>130</v>
      </c>
      <c r="P661" s="59"/>
      <c r="Q661" s="59"/>
      <c r="R661" s="59"/>
      <c r="S661" s="59"/>
      <c r="T661" s="59"/>
      <c r="U661" s="59"/>
    </row>
    <row r="662" ht="48" customHeight="1" spans="1:21">
      <c r="A662" s="59" t="s">
        <v>4425</v>
      </c>
      <c r="B662" s="59" t="s">
        <v>4333</v>
      </c>
      <c r="C662" s="59" t="s">
        <v>4334</v>
      </c>
      <c r="D662" s="59" t="s">
        <v>4401</v>
      </c>
      <c r="E662" s="69" t="s">
        <v>4426</v>
      </c>
      <c r="F662" s="59" t="s">
        <v>4420</v>
      </c>
      <c r="G662" s="69" t="s">
        <v>4427</v>
      </c>
      <c r="H662" s="69" t="s">
        <v>4428</v>
      </c>
      <c r="I662" s="59" t="s">
        <v>81</v>
      </c>
      <c r="J662" s="59" t="s">
        <v>126</v>
      </c>
      <c r="K662" s="59" t="s">
        <v>127</v>
      </c>
      <c r="L662" s="59" t="s">
        <v>798</v>
      </c>
      <c r="M662" s="62" t="s">
        <v>129</v>
      </c>
      <c r="N662" s="62"/>
      <c r="O662" s="63" t="s">
        <v>130</v>
      </c>
      <c r="P662" s="59"/>
      <c r="Q662" s="59"/>
      <c r="R662" s="59"/>
      <c r="S662" s="59"/>
      <c r="T662" s="59"/>
      <c r="U662" s="59"/>
    </row>
    <row r="663" ht="48" customHeight="1" spans="1:21">
      <c r="A663" s="59" t="s">
        <v>4429</v>
      </c>
      <c r="B663" s="59" t="s">
        <v>4333</v>
      </c>
      <c r="C663" s="59" t="s">
        <v>4334</v>
      </c>
      <c r="D663" s="59" t="s">
        <v>4401</v>
      </c>
      <c r="E663" s="69" t="s">
        <v>4426</v>
      </c>
      <c r="F663" s="59" t="s">
        <v>4420</v>
      </c>
      <c r="G663" s="69" t="s">
        <v>4430</v>
      </c>
      <c r="H663" s="69" t="s">
        <v>4431</v>
      </c>
      <c r="I663" s="59" t="s">
        <v>81</v>
      </c>
      <c r="J663" s="59" t="s">
        <v>126</v>
      </c>
      <c r="K663" s="59" t="s">
        <v>127</v>
      </c>
      <c r="L663" s="59" t="s">
        <v>798</v>
      </c>
      <c r="M663" s="62" t="s">
        <v>129</v>
      </c>
      <c r="N663" s="62"/>
      <c r="O663" s="63" t="s">
        <v>130</v>
      </c>
      <c r="P663" s="59"/>
      <c r="Q663" s="59"/>
      <c r="R663" s="59"/>
      <c r="S663" s="59"/>
      <c r="T663" s="59"/>
      <c r="U663" s="59"/>
    </row>
    <row r="664" ht="48" customHeight="1" spans="1:21">
      <c r="A664" s="59" t="s">
        <v>4432</v>
      </c>
      <c r="B664" s="59" t="s">
        <v>4333</v>
      </c>
      <c r="C664" s="59" t="s">
        <v>4334</v>
      </c>
      <c r="D664" s="59" t="s">
        <v>4433</v>
      </c>
      <c r="E664" s="59" t="s">
        <v>4434</v>
      </c>
      <c r="F664" s="59" t="s">
        <v>4403</v>
      </c>
      <c r="G664" s="59" t="s">
        <v>4435</v>
      </c>
      <c r="H664" s="59" t="s">
        <v>4436</v>
      </c>
      <c r="I664" s="59" t="s">
        <v>48</v>
      </c>
      <c r="J664" s="59" t="s">
        <v>126</v>
      </c>
      <c r="K664" s="59" t="s">
        <v>127</v>
      </c>
      <c r="L664" s="59" t="s">
        <v>798</v>
      </c>
      <c r="M664" s="62" t="s">
        <v>190</v>
      </c>
      <c r="N664" s="62" t="s">
        <v>191</v>
      </c>
      <c r="O664" s="63" t="s">
        <v>130</v>
      </c>
      <c r="P664" s="59"/>
      <c r="Q664" s="59"/>
      <c r="R664" s="59"/>
      <c r="S664" s="59"/>
      <c r="T664" s="59"/>
      <c r="U664" s="59"/>
    </row>
    <row r="665" ht="48" customHeight="1" spans="1:21">
      <c r="A665" s="59" t="s">
        <v>4437</v>
      </c>
      <c r="B665" s="59" t="s">
        <v>4333</v>
      </c>
      <c r="C665" s="59" t="s">
        <v>4334</v>
      </c>
      <c r="D665" s="59" t="s">
        <v>4433</v>
      </c>
      <c r="E665" s="59" t="s">
        <v>4438</v>
      </c>
      <c r="F665" s="59" t="s">
        <v>4403</v>
      </c>
      <c r="G665" s="59" t="s">
        <v>4439</v>
      </c>
      <c r="H665" s="59" t="s">
        <v>4440</v>
      </c>
      <c r="I665" s="59" t="s">
        <v>48</v>
      </c>
      <c r="J665" s="59" t="s">
        <v>126</v>
      </c>
      <c r="K665" s="59" t="s">
        <v>127</v>
      </c>
      <c r="L665" s="59" t="s">
        <v>798</v>
      </c>
      <c r="M665" s="62" t="s">
        <v>190</v>
      </c>
      <c r="N665" s="62" t="s">
        <v>191</v>
      </c>
      <c r="O665" s="63" t="s">
        <v>130</v>
      </c>
      <c r="P665" s="59"/>
      <c r="Q665" s="59"/>
      <c r="R665" s="59"/>
      <c r="S665" s="59"/>
      <c r="T665" s="59"/>
      <c r="U665" s="59"/>
    </row>
    <row r="666" ht="99.4" customHeight="1" spans="1:21">
      <c r="A666" s="59" t="s">
        <v>4441</v>
      </c>
      <c r="B666" s="59" t="s">
        <v>4333</v>
      </c>
      <c r="C666" s="59" t="s">
        <v>4334</v>
      </c>
      <c r="D666" s="59" t="s">
        <v>4433</v>
      </c>
      <c r="E666" s="68" t="s">
        <v>4442</v>
      </c>
      <c r="F666" s="59" t="s">
        <v>4403</v>
      </c>
      <c r="G666" s="59" t="s">
        <v>4443</v>
      </c>
      <c r="H666" s="59" t="s">
        <v>4444</v>
      </c>
      <c r="I666" s="59" t="s">
        <v>48</v>
      </c>
      <c r="J666" s="59" t="s">
        <v>126</v>
      </c>
      <c r="K666" s="59" t="s">
        <v>127</v>
      </c>
      <c r="L666" s="59" t="s">
        <v>798</v>
      </c>
      <c r="M666" s="62" t="s">
        <v>129</v>
      </c>
      <c r="N666" s="62"/>
      <c r="O666" s="63" t="s">
        <v>130</v>
      </c>
      <c r="P666" s="59"/>
      <c r="Q666" s="59"/>
      <c r="R666" s="59"/>
      <c r="S666" s="59"/>
      <c r="T666" s="59"/>
      <c r="U666" s="59"/>
    </row>
    <row r="667" ht="156.95" customHeight="1" spans="1:21">
      <c r="A667" s="59" t="s">
        <v>4445</v>
      </c>
      <c r="B667" s="59" t="s">
        <v>4333</v>
      </c>
      <c r="C667" s="59" t="s">
        <v>4334</v>
      </c>
      <c r="D667" s="59" t="s">
        <v>4433</v>
      </c>
      <c r="E667" s="59" t="s">
        <v>4446</v>
      </c>
      <c r="F667" s="59" t="s">
        <v>4403</v>
      </c>
      <c r="G667" s="59" t="s">
        <v>4447</v>
      </c>
      <c r="H667" s="59" t="s">
        <v>4448</v>
      </c>
      <c r="I667" s="59" t="s">
        <v>48</v>
      </c>
      <c r="J667" s="59" t="s">
        <v>126</v>
      </c>
      <c r="K667" s="59" t="s">
        <v>127</v>
      </c>
      <c r="L667" s="59" t="s">
        <v>798</v>
      </c>
      <c r="M667" s="62" t="s">
        <v>129</v>
      </c>
      <c r="N667" s="62"/>
      <c r="O667" s="63" t="s">
        <v>130</v>
      </c>
      <c r="P667" s="59"/>
      <c r="Q667" s="59"/>
      <c r="R667" s="59"/>
      <c r="S667" s="59"/>
      <c r="T667" s="59"/>
      <c r="U667" s="59"/>
    </row>
    <row r="668" ht="48" customHeight="1" spans="1:21">
      <c r="A668" s="59" t="s">
        <v>4449</v>
      </c>
      <c r="B668" s="59" t="s">
        <v>4333</v>
      </c>
      <c r="C668" s="59" t="s">
        <v>4334</v>
      </c>
      <c r="D668" s="59" t="s">
        <v>4433</v>
      </c>
      <c r="E668" s="59" t="s">
        <v>4450</v>
      </c>
      <c r="F668" s="59" t="s">
        <v>4451</v>
      </c>
      <c r="G668" s="59" t="s">
        <v>4452</v>
      </c>
      <c r="H668" s="59" t="s">
        <v>694</v>
      </c>
      <c r="I668" s="59" t="s">
        <v>81</v>
      </c>
      <c r="J668" s="59" t="s">
        <v>126</v>
      </c>
      <c r="K668" s="59" t="s">
        <v>127</v>
      </c>
      <c r="L668" s="59" t="s">
        <v>798</v>
      </c>
      <c r="M668" s="62" t="s">
        <v>129</v>
      </c>
      <c r="N668" s="62"/>
      <c r="O668" s="63" t="s">
        <v>164</v>
      </c>
      <c r="P668" s="59"/>
      <c r="Q668" s="65" t="s">
        <v>4453</v>
      </c>
      <c r="R668" s="59"/>
      <c r="S668" s="59"/>
      <c r="T668" s="59"/>
      <c r="U668" s="59"/>
    </row>
    <row r="669" ht="169.35" customHeight="1" spans="1:21">
      <c r="A669" s="59" t="s">
        <v>4454</v>
      </c>
      <c r="B669" s="59" t="s">
        <v>4333</v>
      </c>
      <c r="C669" s="59" t="s">
        <v>4334</v>
      </c>
      <c r="D669" s="59" t="s">
        <v>4433</v>
      </c>
      <c r="E669" s="59" t="s">
        <v>4455</v>
      </c>
      <c r="F669" s="59" t="s">
        <v>4451</v>
      </c>
      <c r="G669" s="59" t="s">
        <v>4456</v>
      </c>
      <c r="H669" s="59" t="s">
        <v>698</v>
      </c>
      <c r="I669" s="59" t="s">
        <v>81</v>
      </c>
      <c r="J669" s="59" t="s">
        <v>126</v>
      </c>
      <c r="K669" s="59" t="s">
        <v>127</v>
      </c>
      <c r="L669" s="59" t="s">
        <v>798</v>
      </c>
      <c r="M669" s="62" t="s">
        <v>129</v>
      </c>
      <c r="N669" s="62"/>
      <c r="O669" s="63" t="s">
        <v>2240</v>
      </c>
      <c r="P669" s="59"/>
      <c r="Q669" s="65" t="s">
        <v>4453</v>
      </c>
      <c r="R669" s="59"/>
      <c r="S669" s="59"/>
      <c r="T669" s="59"/>
      <c r="U669" s="59"/>
    </row>
    <row r="670" ht="48" customHeight="1" spans="1:21">
      <c r="A670" s="59" t="s">
        <v>4457</v>
      </c>
      <c r="B670" s="59" t="s">
        <v>4333</v>
      </c>
      <c r="C670" s="59" t="s">
        <v>4334</v>
      </c>
      <c r="D670" s="59" t="s">
        <v>4433</v>
      </c>
      <c r="E670" s="69" t="s">
        <v>4458</v>
      </c>
      <c r="F670" s="59" t="s">
        <v>4451</v>
      </c>
      <c r="G670" s="69" t="s">
        <v>4459</v>
      </c>
      <c r="H670" s="69" t="s">
        <v>4460</v>
      </c>
      <c r="I670" s="59" t="s">
        <v>81</v>
      </c>
      <c r="J670" s="59" t="s">
        <v>126</v>
      </c>
      <c r="K670" s="59" t="s">
        <v>127</v>
      </c>
      <c r="L670" s="59" t="s">
        <v>798</v>
      </c>
      <c r="M670" s="62" t="s">
        <v>129</v>
      </c>
      <c r="N670" s="62"/>
      <c r="O670" s="63" t="s">
        <v>2240</v>
      </c>
      <c r="P670" s="59"/>
      <c r="Q670" s="65" t="s">
        <v>4453</v>
      </c>
      <c r="R670" s="59"/>
      <c r="S670" s="59"/>
      <c r="T670" s="59"/>
      <c r="U670" s="59"/>
    </row>
    <row r="671" ht="48" customHeight="1" spans="1:21">
      <c r="A671" s="59" t="s">
        <v>4461</v>
      </c>
      <c r="B671" s="59" t="s">
        <v>4333</v>
      </c>
      <c r="C671" s="59" t="s">
        <v>4334</v>
      </c>
      <c r="D671" s="59" t="s">
        <v>4433</v>
      </c>
      <c r="E671" s="69" t="s">
        <v>4458</v>
      </c>
      <c r="F671" s="59" t="s">
        <v>4451</v>
      </c>
      <c r="G671" s="69" t="s">
        <v>4462</v>
      </c>
      <c r="H671" s="69" t="s">
        <v>4463</v>
      </c>
      <c r="I671" s="59" t="s">
        <v>81</v>
      </c>
      <c r="J671" s="59" t="s">
        <v>126</v>
      </c>
      <c r="K671" s="59" t="s">
        <v>127</v>
      </c>
      <c r="L671" s="59" t="s">
        <v>798</v>
      </c>
      <c r="M671" s="62" t="s">
        <v>129</v>
      </c>
      <c r="N671" s="62"/>
      <c r="O671" s="63" t="s">
        <v>2240</v>
      </c>
      <c r="P671" s="59"/>
      <c r="Q671" s="65" t="s">
        <v>4453</v>
      </c>
      <c r="R671" s="59"/>
      <c r="S671" s="59"/>
      <c r="T671" s="59"/>
      <c r="U671" s="59"/>
    </row>
    <row r="672" ht="48" customHeight="1" spans="1:21">
      <c r="A672" s="59" t="s">
        <v>4464</v>
      </c>
      <c r="B672" s="59" t="s">
        <v>4333</v>
      </c>
      <c r="C672" s="59" t="s">
        <v>4334</v>
      </c>
      <c r="D672" s="59" t="s">
        <v>4433</v>
      </c>
      <c r="E672" s="69" t="s">
        <v>4465</v>
      </c>
      <c r="F672" s="59" t="s">
        <v>4451</v>
      </c>
      <c r="G672" s="69" t="s">
        <v>4466</v>
      </c>
      <c r="H672" s="69" t="s">
        <v>4467</v>
      </c>
      <c r="I672" s="59" t="s">
        <v>48</v>
      </c>
      <c r="J672" s="59" t="s">
        <v>126</v>
      </c>
      <c r="K672" s="59" t="s">
        <v>127</v>
      </c>
      <c r="L672" s="59" t="s">
        <v>798</v>
      </c>
      <c r="M672" s="62" t="s">
        <v>129</v>
      </c>
      <c r="N672" s="62"/>
      <c r="O672" s="63" t="s">
        <v>2240</v>
      </c>
      <c r="P672" s="59"/>
      <c r="Q672" s="65" t="s">
        <v>4453</v>
      </c>
      <c r="R672" s="59"/>
      <c r="S672" s="59"/>
      <c r="T672" s="59"/>
      <c r="U672" s="59"/>
    </row>
    <row r="673" ht="48" customHeight="1" spans="1:21">
      <c r="A673" s="59" t="s">
        <v>4468</v>
      </c>
      <c r="B673" s="59" t="s">
        <v>4333</v>
      </c>
      <c r="C673" s="59" t="s">
        <v>4334</v>
      </c>
      <c r="D673" s="59" t="s">
        <v>4433</v>
      </c>
      <c r="E673" s="69" t="s">
        <v>4465</v>
      </c>
      <c r="F673" s="59" t="s">
        <v>4451</v>
      </c>
      <c r="G673" s="69" t="s">
        <v>4469</v>
      </c>
      <c r="H673" s="69" t="s">
        <v>4470</v>
      </c>
      <c r="I673" s="59" t="s">
        <v>48</v>
      </c>
      <c r="J673" s="59" t="s">
        <v>126</v>
      </c>
      <c r="K673" s="59" t="s">
        <v>127</v>
      </c>
      <c r="L673" s="59" t="s">
        <v>798</v>
      </c>
      <c r="M673" s="62" t="s">
        <v>129</v>
      </c>
      <c r="N673" s="62"/>
      <c r="O673" s="63" t="s">
        <v>2240</v>
      </c>
      <c r="P673" s="59"/>
      <c r="Q673" s="65" t="s">
        <v>4453</v>
      </c>
      <c r="R673" s="59"/>
      <c r="S673" s="59"/>
      <c r="T673" s="59"/>
      <c r="U673" s="59"/>
    </row>
    <row r="674" ht="48" customHeight="1" spans="1:21">
      <c r="A674" s="59" t="s">
        <v>4471</v>
      </c>
      <c r="B674" s="59" t="s">
        <v>4472</v>
      </c>
      <c r="C674" s="59" t="s">
        <v>4473</v>
      </c>
      <c r="D674" s="59" t="s">
        <v>4474</v>
      </c>
      <c r="E674" s="59" t="s">
        <v>4475</v>
      </c>
      <c r="F674" s="59" t="s">
        <v>122</v>
      </c>
      <c r="G674" s="59" t="s">
        <v>4476</v>
      </c>
      <c r="H674" s="59" t="s">
        <v>4477</v>
      </c>
      <c r="I674" s="59" t="s">
        <v>48</v>
      </c>
      <c r="J674" s="59" t="s">
        <v>126</v>
      </c>
      <c r="K674" s="59" t="s">
        <v>127</v>
      </c>
      <c r="L674" s="59" t="s">
        <v>798</v>
      </c>
      <c r="M674" s="62" t="s">
        <v>190</v>
      </c>
      <c r="N674" s="62" t="s">
        <v>191</v>
      </c>
      <c r="O674" s="63" t="s">
        <v>130</v>
      </c>
      <c r="P674" s="59"/>
      <c r="Q674" s="59"/>
      <c r="R674" s="59"/>
      <c r="S674" s="59"/>
      <c r="T674" s="59"/>
      <c r="U674" s="59"/>
    </row>
    <row r="675" ht="156" customHeight="1" spans="1:21">
      <c r="A675" s="59" t="s">
        <v>4478</v>
      </c>
      <c r="B675" s="59" t="s">
        <v>3051</v>
      </c>
      <c r="C675" s="59" t="s">
        <v>4479</v>
      </c>
      <c r="D675" s="59" t="s">
        <v>4474</v>
      </c>
      <c r="E675" s="59" t="s">
        <v>4480</v>
      </c>
      <c r="F675" s="59" t="s">
        <v>200</v>
      </c>
      <c r="G675" s="59" t="s">
        <v>4481</v>
      </c>
      <c r="H675" s="59" t="s">
        <v>4482</v>
      </c>
      <c r="I675" s="59" t="s">
        <v>48</v>
      </c>
      <c r="J675" s="59" t="s">
        <v>126</v>
      </c>
      <c r="K675" s="59" t="s">
        <v>127</v>
      </c>
      <c r="L675" s="59" t="s">
        <v>699</v>
      </c>
      <c r="M675" s="62" t="s">
        <v>129</v>
      </c>
      <c r="N675" s="62"/>
      <c r="O675" s="63" t="s">
        <v>130</v>
      </c>
      <c r="P675" s="59"/>
      <c r="Q675" s="59"/>
      <c r="R675" s="59"/>
      <c r="S675" s="59"/>
      <c r="T675" s="59"/>
      <c r="U675" s="59"/>
    </row>
    <row r="676" ht="48" customHeight="1" spans="1:21">
      <c r="A676" s="59" t="s">
        <v>4483</v>
      </c>
      <c r="B676" s="59" t="s">
        <v>3051</v>
      </c>
      <c r="C676" s="59" t="s">
        <v>4479</v>
      </c>
      <c r="D676" s="59" t="s">
        <v>4474</v>
      </c>
      <c r="E676" s="59" t="s">
        <v>4484</v>
      </c>
      <c r="F676" s="59" t="s">
        <v>200</v>
      </c>
      <c r="G676" s="59" t="s">
        <v>4485</v>
      </c>
      <c r="H676" s="59" t="s">
        <v>4486</v>
      </c>
      <c r="I676" s="59" t="s">
        <v>48</v>
      </c>
      <c r="J676" s="59" t="s">
        <v>126</v>
      </c>
      <c r="K676" s="59" t="s">
        <v>127</v>
      </c>
      <c r="L676" s="59" t="s">
        <v>699</v>
      </c>
      <c r="M676" s="62" t="s">
        <v>129</v>
      </c>
      <c r="N676" s="62"/>
      <c r="O676" s="63" t="s">
        <v>130</v>
      </c>
      <c r="P676" s="59"/>
      <c r="Q676" s="59"/>
      <c r="R676" s="59"/>
      <c r="S676" s="59"/>
      <c r="T676" s="59"/>
      <c r="U676" s="59"/>
    </row>
    <row r="677" ht="136.9" customHeight="1" spans="1:21">
      <c r="A677" s="59" t="s">
        <v>4487</v>
      </c>
      <c r="B677" s="59" t="s">
        <v>3051</v>
      </c>
      <c r="C677" s="59" t="s">
        <v>4479</v>
      </c>
      <c r="D677" s="59" t="s">
        <v>4474</v>
      </c>
      <c r="E677" s="59" t="s">
        <v>4488</v>
      </c>
      <c r="F677" s="59" t="s">
        <v>200</v>
      </c>
      <c r="G677" s="59" t="s">
        <v>4485</v>
      </c>
      <c r="H677" s="59" t="s">
        <v>4489</v>
      </c>
      <c r="I677" s="59" t="s">
        <v>48</v>
      </c>
      <c r="J677" s="59" t="s">
        <v>126</v>
      </c>
      <c r="K677" s="59" t="s">
        <v>127</v>
      </c>
      <c r="L677" s="59" t="s">
        <v>699</v>
      </c>
      <c r="M677" s="62" t="s">
        <v>129</v>
      </c>
      <c r="N677" s="62"/>
      <c r="O677" s="63" t="s">
        <v>130</v>
      </c>
      <c r="P677" s="59"/>
      <c r="Q677" s="59"/>
      <c r="R677" s="59"/>
      <c r="S677" s="59"/>
      <c r="T677" s="59"/>
      <c r="U677" s="59"/>
    </row>
    <row r="678" ht="48" customHeight="1" spans="1:21">
      <c r="A678" s="59" t="s">
        <v>4490</v>
      </c>
      <c r="B678" s="59" t="s">
        <v>3051</v>
      </c>
      <c r="C678" s="59" t="s">
        <v>4479</v>
      </c>
      <c r="D678" s="59" t="s">
        <v>4474</v>
      </c>
      <c r="E678" s="59" t="s">
        <v>4491</v>
      </c>
      <c r="F678" s="59" t="s">
        <v>200</v>
      </c>
      <c r="G678" s="59" t="s">
        <v>4492</v>
      </c>
      <c r="H678" s="59" t="s">
        <v>4493</v>
      </c>
      <c r="I678" s="59" t="s">
        <v>48</v>
      </c>
      <c r="J678" s="59" t="s">
        <v>126</v>
      </c>
      <c r="K678" s="59" t="s">
        <v>127</v>
      </c>
      <c r="L678" s="59" t="s">
        <v>699</v>
      </c>
      <c r="M678" s="62" t="s">
        <v>129</v>
      </c>
      <c r="N678" s="62"/>
      <c r="O678" s="63" t="s">
        <v>130</v>
      </c>
      <c r="P678" s="59"/>
      <c r="Q678" s="59"/>
      <c r="R678" s="59"/>
      <c r="S678" s="59"/>
      <c r="T678" s="59"/>
      <c r="U678" s="59"/>
    </row>
    <row r="679" ht="91.9" customHeight="1" spans="1:21">
      <c r="A679" s="59" t="s">
        <v>4494</v>
      </c>
      <c r="B679" s="59" t="s">
        <v>3051</v>
      </c>
      <c r="C679" s="59" t="s">
        <v>4495</v>
      </c>
      <c r="D679" s="59" t="s">
        <v>4496</v>
      </c>
      <c r="E679" s="59" t="s">
        <v>4497</v>
      </c>
      <c r="F679" s="59" t="s">
        <v>200</v>
      </c>
      <c r="G679" s="59" t="s">
        <v>4498</v>
      </c>
      <c r="H679" s="59" t="s">
        <v>4499</v>
      </c>
      <c r="I679" s="59" t="s">
        <v>48</v>
      </c>
      <c r="J679" s="59" t="s">
        <v>126</v>
      </c>
      <c r="K679" s="59" t="s">
        <v>127</v>
      </c>
      <c r="L679" s="59" t="s">
        <v>798</v>
      </c>
      <c r="M679" s="62" t="s">
        <v>129</v>
      </c>
      <c r="N679" s="62"/>
      <c r="O679" s="63" t="s">
        <v>130</v>
      </c>
      <c r="P679" s="59"/>
      <c r="Q679" s="59"/>
      <c r="R679" s="59"/>
      <c r="S679" s="59"/>
      <c r="T679" s="59"/>
      <c r="U679" s="59"/>
    </row>
    <row r="680" ht="48" customHeight="1" spans="1:21">
      <c r="A680" s="59" t="s">
        <v>4500</v>
      </c>
      <c r="B680" s="59" t="s">
        <v>3051</v>
      </c>
      <c r="C680" s="59" t="s">
        <v>4495</v>
      </c>
      <c r="D680" s="59" t="s">
        <v>4501</v>
      </c>
      <c r="E680" s="59" t="s">
        <v>4502</v>
      </c>
      <c r="F680" s="59" t="s">
        <v>200</v>
      </c>
      <c r="G680" s="59" t="s">
        <v>4503</v>
      </c>
      <c r="H680" s="59" t="s">
        <v>4504</v>
      </c>
      <c r="I680" s="59" t="s">
        <v>48</v>
      </c>
      <c r="J680" s="59" t="s">
        <v>126</v>
      </c>
      <c r="K680" s="59" t="s">
        <v>127</v>
      </c>
      <c r="L680" s="59" t="s">
        <v>798</v>
      </c>
      <c r="M680" s="62" t="s">
        <v>129</v>
      </c>
      <c r="N680" s="62"/>
      <c r="O680" s="63" t="s">
        <v>130</v>
      </c>
      <c r="P680" s="59"/>
      <c r="Q680" s="59"/>
      <c r="R680" s="59"/>
      <c r="S680" s="59"/>
      <c r="T680" s="59"/>
      <c r="U680" s="59"/>
    </row>
    <row r="681" ht="48" customHeight="1" spans="1:21">
      <c r="A681" s="59" t="s">
        <v>4505</v>
      </c>
      <c r="B681" s="59" t="s">
        <v>3051</v>
      </c>
      <c r="C681" s="59" t="s">
        <v>4495</v>
      </c>
      <c r="D681" s="59" t="s">
        <v>4496</v>
      </c>
      <c r="E681" s="59" t="s">
        <v>4506</v>
      </c>
      <c r="F681" s="59" t="s">
        <v>122</v>
      </c>
      <c r="G681" s="59" t="s">
        <v>4507</v>
      </c>
      <c r="H681" s="59" t="s">
        <v>4036</v>
      </c>
      <c r="I681" s="59" t="s">
        <v>81</v>
      </c>
      <c r="J681" s="59" t="s">
        <v>126</v>
      </c>
      <c r="K681" s="59" t="s">
        <v>127</v>
      </c>
      <c r="L681" s="59" t="s">
        <v>798</v>
      </c>
      <c r="M681" s="62" t="s">
        <v>129</v>
      </c>
      <c r="N681" s="62"/>
      <c r="O681" s="63" t="s">
        <v>130</v>
      </c>
      <c r="P681" s="59"/>
      <c r="Q681" s="59"/>
      <c r="R681" s="59" t="s">
        <v>1934</v>
      </c>
      <c r="S681" s="59" t="s">
        <v>1935</v>
      </c>
      <c r="T681" s="59" t="s">
        <v>7</v>
      </c>
      <c r="U681" s="59" t="s">
        <v>1881</v>
      </c>
    </row>
    <row r="682" ht="118.15" customHeight="1" spans="1:21">
      <c r="A682" s="59" t="s">
        <v>4508</v>
      </c>
      <c r="B682" s="59" t="s">
        <v>3051</v>
      </c>
      <c r="C682" s="59" t="s">
        <v>4495</v>
      </c>
      <c r="D682" s="59" t="s">
        <v>4496</v>
      </c>
      <c r="E682" s="59" t="s">
        <v>4509</v>
      </c>
      <c r="F682" s="59" t="s">
        <v>122</v>
      </c>
      <c r="G682" s="59" t="s">
        <v>4510</v>
      </c>
      <c r="H682" s="59" t="s">
        <v>4511</v>
      </c>
      <c r="I682" s="59" t="s">
        <v>81</v>
      </c>
      <c r="J682" s="59" t="s">
        <v>126</v>
      </c>
      <c r="K682" s="59" t="s">
        <v>127</v>
      </c>
      <c r="L682" s="59" t="s">
        <v>798</v>
      </c>
      <c r="M682" s="62" t="s">
        <v>129</v>
      </c>
      <c r="N682" s="62"/>
      <c r="O682" s="63" t="s">
        <v>130</v>
      </c>
      <c r="P682" s="59"/>
      <c r="Q682" s="59"/>
      <c r="R682" s="59" t="s">
        <v>1934</v>
      </c>
      <c r="S682" s="59" t="s">
        <v>1935</v>
      </c>
      <c r="T682" s="59" t="s">
        <v>7</v>
      </c>
      <c r="U682" s="59" t="s">
        <v>1881</v>
      </c>
    </row>
    <row r="683" ht="121.9" customHeight="1" spans="1:21">
      <c r="A683" s="59" t="s">
        <v>4512</v>
      </c>
      <c r="B683" s="59" t="s">
        <v>3051</v>
      </c>
      <c r="C683" s="59" t="s">
        <v>4495</v>
      </c>
      <c r="D683" s="59" t="s">
        <v>4496</v>
      </c>
      <c r="E683" s="59" t="s">
        <v>4513</v>
      </c>
      <c r="F683" s="59" t="s">
        <v>122</v>
      </c>
      <c r="G683" s="59" t="s">
        <v>4514</v>
      </c>
      <c r="H683" s="59" t="s">
        <v>4515</v>
      </c>
      <c r="I683" s="59" t="s">
        <v>81</v>
      </c>
      <c r="J683" s="59" t="s">
        <v>126</v>
      </c>
      <c r="K683" s="59" t="s">
        <v>127</v>
      </c>
      <c r="L683" s="59" t="s">
        <v>798</v>
      </c>
      <c r="M683" s="62" t="s">
        <v>129</v>
      </c>
      <c r="N683" s="62"/>
      <c r="O683" s="63" t="s">
        <v>130</v>
      </c>
      <c r="P683" s="59"/>
      <c r="Q683" s="59"/>
      <c r="R683" s="59" t="s">
        <v>1934</v>
      </c>
      <c r="S683" s="59" t="s">
        <v>1935</v>
      </c>
      <c r="T683" s="59" t="s">
        <v>7</v>
      </c>
      <c r="U683" s="59" t="s">
        <v>1881</v>
      </c>
    </row>
    <row r="684" ht="48" customHeight="1" spans="1:21">
      <c r="A684" s="59" t="s">
        <v>4516</v>
      </c>
      <c r="B684" s="59" t="s">
        <v>3051</v>
      </c>
      <c r="C684" s="59" t="s">
        <v>4495</v>
      </c>
      <c r="D684" s="59" t="s">
        <v>4496</v>
      </c>
      <c r="E684" s="59" t="s">
        <v>4517</v>
      </c>
      <c r="F684" s="59" t="s">
        <v>122</v>
      </c>
      <c r="G684" s="59" t="s">
        <v>4518</v>
      </c>
      <c r="H684" s="59" t="s">
        <v>4519</v>
      </c>
      <c r="I684" s="59" t="s">
        <v>81</v>
      </c>
      <c r="J684" s="59" t="s">
        <v>126</v>
      </c>
      <c r="K684" s="59" t="s">
        <v>127</v>
      </c>
      <c r="L684" s="59" t="s">
        <v>798</v>
      </c>
      <c r="M684" s="62" t="s">
        <v>129</v>
      </c>
      <c r="N684" s="62"/>
      <c r="O684" s="63" t="s">
        <v>130</v>
      </c>
      <c r="P684" s="59"/>
      <c r="Q684" s="59"/>
      <c r="R684" s="59" t="s">
        <v>1934</v>
      </c>
      <c r="S684" s="59" t="s">
        <v>1935</v>
      </c>
      <c r="T684" s="59" t="s">
        <v>7</v>
      </c>
      <c r="U684" s="59" t="s">
        <v>1881</v>
      </c>
    </row>
    <row r="685" ht="117.2" customHeight="1" spans="1:21">
      <c r="A685" s="59" t="s">
        <v>4520</v>
      </c>
      <c r="B685" s="59" t="s">
        <v>4472</v>
      </c>
      <c r="C685" s="59" t="s">
        <v>4473</v>
      </c>
      <c r="D685" s="59" t="s">
        <v>4521</v>
      </c>
      <c r="E685" s="59" t="s">
        <v>4522</v>
      </c>
      <c r="F685" s="59" t="s">
        <v>122</v>
      </c>
      <c r="G685" s="59" t="s">
        <v>4523</v>
      </c>
      <c r="H685" s="59" t="s">
        <v>4524</v>
      </c>
      <c r="I685" s="59" t="s">
        <v>48</v>
      </c>
      <c r="J685" s="59" t="s">
        <v>126</v>
      </c>
      <c r="K685" s="59" t="s">
        <v>127</v>
      </c>
      <c r="L685" s="59" t="s">
        <v>798</v>
      </c>
      <c r="M685" s="62" t="s">
        <v>190</v>
      </c>
      <c r="N685" s="62" t="s">
        <v>191</v>
      </c>
      <c r="O685" s="63" t="s">
        <v>130</v>
      </c>
      <c r="P685" s="59"/>
      <c r="Q685" s="59"/>
      <c r="R685" s="59"/>
      <c r="S685" s="59"/>
      <c r="T685" s="59"/>
      <c r="U685" s="59"/>
    </row>
    <row r="686" ht="48" customHeight="1" spans="1:21">
      <c r="A686" s="59" t="s">
        <v>4525</v>
      </c>
      <c r="B686" s="59" t="s">
        <v>4472</v>
      </c>
      <c r="C686" s="59" t="s">
        <v>4473</v>
      </c>
      <c r="D686" s="59" t="s">
        <v>4521</v>
      </c>
      <c r="E686" s="59" t="s">
        <v>4526</v>
      </c>
      <c r="F686" s="59" t="s">
        <v>122</v>
      </c>
      <c r="G686" s="59" t="s">
        <v>4527</v>
      </c>
      <c r="H686" s="59" t="s">
        <v>4528</v>
      </c>
      <c r="I686" s="59" t="s">
        <v>48</v>
      </c>
      <c r="J686" s="59" t="s">
        <v>126</v>
      </c>
      <c r="K686" s="59" t="s">
        <v>127</v>
      </c>
      <c r="L686" s="59" t="s">
        <v>798</v>
      </c>
      <c r="M686" s="62" t="s">
        <v>190</v>
      </c>
      <c r="N686" s="62" t="s">
        <v>191</v>
      </c>
      <c r="O686" s="63" t="s">
        <v>130</v>
      </c>
      <c r="P686" s="59"/>
      <c r="Q686" s="59"/>
      <c r="R686" s="59"/>
      <c r="S686" s="59"/>
      <c r="T686" s="59"/>
      <c r="U686" s="59"/>
    </row>
    <row r="687" ht="48" customHeight="1" spans="1:21">
      <c r="A687" s="59" t="s">
        <v>4529</v>
      </c>
      <c r="B687" s="59" t="s">
        <v>4472</v>
      </c>
      <c r="C687" s="59" t="s">
        <v>4473</v>
      </c>
      <c r="D687" s="59" t="s">
        <v>4521</v>
      </c>
      <c r="E687" s="59" t="s">
        <v>4530</v>
      </c>
      <c r="F687" s="59" t="s">
        <v>200</v>
      </c>
      <c r="G687" s="59" t="s">
        <v>4531</v>
      </c>
      <c r="H687" s="59" t="s">
        <v>4532</v>
      </c>
      <c r="I687" s="59" t="s">
        <v>48</v>
      </c>
      <c r="J687" s="59" t="s">
        <v>126</v>
      </c>
      <c r="K687" s="59" t="s">
        <v>127</v>
      </c>
      <c r="L687" s="59" t="s">
        <v>798</v>
      </c>
      <c r="M687" s="62" t="s">
        <v>129</v>
      </c>
      <c r="N687" s="62"/>
      <c r="O687" s="63" t="s">
        <v>130</v>
      </c>
      <c r="P687" s="59"/>
      <c r="Q687" s="59"/>
      <c r="R687" s="59"/>
      <c r="S687" s="59"/>
      <c r="T687" s="59"/>
      <c r="U687" s="59"/>
    </row>
    <row r="688" ht="80.65" customHeight="1" spans="1:21">
      <c r="A688" s="59" t="s">
        <v>4533</v>
      </c>
      <c r="B688" s="59" t="s">
        <v>4472</v>
      </c>
      <c r="C688" s="59" t="s">
        <v>4473</v>
      </c>
      <c r="D688" s="59" t="s">
        <v>4534</v>
      </c>
      <c r="E688" s="59" t="s">
        <v>4535</v>
      </c>
      <c r="F688" s="59" t="s">
        <v>200</v>
      </c>
      <c r="G688" s="59" t="s">
        <v>4536</v>
      </c>
      <c r="H688" s="59" t="s">
        <v>4537</v>
      </c>
      <c r="I688" s="59" t="s">
        <v>48</v>
      </c>
      <c r="J688" s="59" t="s">
        <v>126</v>
      </c>
      <c r="K688" s="59" t="s">
        <v>127</v>
      </c>
      <c r="L688" s="59" t="s">
        <v>798</v>
      </c>
      <c r="M688" s="62" t="s">
        <v>129</v>
      </c>
      <c r="N688" s="62"/>
      <c r="O688" s="63" t="s">
        <v>130</v>
      </c>
      <c r="P688" s="59"/>
      <c r="Q688" s="59"/>
      <c r="R688" s="59"/>
      <c r="S688" s="59"/>
      <c r="T688" s="59"/>
      <c r="U688" s="59"/>
    </row>
    <row r="689" ht="111.95" customHeight="1" spans="1:21">
      <c r="A689" s="59" t="s">
        <v>4538</v>
      </c>
      <c r="B689" s="59" t="s">
        <v>4472</v>
      </c>
      <c r="C689" s="59" t="s">
        <v>4473</v>
      </c>
      <c r="D689" s="59" t="s">
        <v>4521</v>
      </c>
      <c r="E689" s="59" t="s">
        <v>4539</v>
      </c>
      <c r="F689" s="59" t="s">
        <v>200</v>
      </c>
      <c r="G689" s="59" t="s">
        <v>4540</v>
      </c>
      <c r="H689" s="59" t="s">
        <v>4036</v>
      </c>
      <c r="I689" s="59" t="s">
        <v>81</v>
      </c>
      <c r="J689" s="59" t="s">
        <v>126</v>
      </c>
      <c r="K689" s="59" t="s">
        <v>127</v>
      </c>
      <c r="L689" s="59" t="s">
        <v>798</v>
      </c>
      <c r="M689" s="62" t="s">
        <v>129</v>
      </c>
      <c r="N689" s="62"/>
      <c r="O689" s="63" t="s">
        <v>130</v>
      </c>
      <c r="P689" s="59"/>
      <c r="Q689" s="59"/>
      <c r="R689" s="59" t="s">
        <v>1934</v>
      </c>
      <c r="S689" s="59" t="s">
        <v>1935</v>
      </c>
      <c r="T689" s="59" t="s">
        <v>7</v>
      </c>
      <c r="U689" s="59" t="s">
        <v>1881</v>
      </c>
    </row>
    <row r="690" ht="76.15" customHeight="1" spans="1:21">
      <c r="A690" s="59" t="s">
        <v>4541</v>
      </c>
      <c r="B690" s="59" t="s">
        <v>4472</v>
      </c>
      <c r="C690" s="59" t="s">
        <v>4473</v>
      </c>
      <c r="D690" s="59" t="s">
        <v>4521</v>
      </c>
      <c r="E690" s="59" t="s">
        <v>4542</v>
      </c>
      <c r="F690" s="59" t="s">
        <v>200</v>
      </c>
      <c r="G690" s="59" t="s">
        <v>4510</v>
      </c>
      <c r="H690" s="59" t="s">
        <v>4543</v>
      </c>
      <c r="I690" s="59" t="s">
        <v>81</v>
      </c>
      <c r="J690" s="59" t="s">
        <v>126</v>
      </c>
      <c r="K690" s="59" t="s">
        <v>127</v>
      </c>
      <c r="L690" s="59" t="s">
        <v>798</v>
      </c>
      <c r="M690" s="62" t="s">
        <v>129</v>
      </c>
      <c r="N690" s="62"/>
      <c r="O690" s="63" t="s">
        <v>130</v>
      </c>
      <c r="P690" s="59"/>
      <c r="Q690" s="59"/>
      <c r="R690" s="59" t="s">
        <v>1934</v>
      </c>
      <c r="S690" s="59" t="s">
        <v>1935</v>
      </c>
      <c r="T690" s="59" t="s">
        <v>7</v>
      </c>
      <c r="U690" s="59" t="s">
        <v>1881</v>
      </c>
    </row>
    <row r="691" ht="115.35" customHeight="1" spans="1:21">
      <c r="A691" s="59" t="s">
        <v>4544</v>
      </c>
      <c r="B691" s="59" t="s">
        <v>4472</v>
      </c>
      <c r="C691" s="59" t="s">
        <v>4473</v>
      </c>
      <c r="D691" s="59" t="s">
        <v>4521</v>
      </c>
      <c r="E691" s="59" t="s">
        <v>4545</v>
      </c>
      <c r="F691" s="59" t="s">
        <v>200</v>
      </c>
      <c r="G691" s="59" t="s">
        <v>4546</v>
      </c>
      <c r="H691" s="59" t="s">
        <v>4547</v>
      </c>
      <c r="I691" s="59" t="s">
        <v>81</v>
      </c>
      <c r="J691" s="59" t="s">
        <v>126</v>
      </c>
      <c r="K691" s="59" t="s">
        <v>127</v>
      </c>
      <c r="L691" s="59" t="s">
        <v>798</v>
      </c>
      <c r="M691" s="62" t="s">
        <v>129</v>
      </c>
      <c r="N691" s="62"/>
      <c r="O691" s="63" t="s">
        <v>130</v>
      </c>
      <c r="P691" s="59"/>
      <c r="Q691" s="59"/>
      <c r="R691" s="59" t="s">
        <v>1934</v>
      </c>
      <c r="S691" s="59" t="s">
        <v>1935</v>
      </c>
      <c r="T691" s="59" t="s">
        <v>7</v>
      </c>
      <c r="U691" s="59" t="s">
        <v>1881</v>
      </c>
    </row>
    <row r="692" ht="48" customHeight="1" spans="1:21">
      <c r="A692" s="59" t="s">
        <v>4548</v>
      </c>
      <c r="B692" s="59" t="s">
        <v>4472</v>
      </c>
      <c r="C692" s="59" t="s">
        <v>4473</v>
      </c>
      <c r="D692" s="59" t="s">
        <v>4521</v>
      </c>
      <c r="E692" s="59" t="s">
        <v>4549</v>
      </c>
      <c r="F692" s="59" t="s">
        <v>200</v>
      </c>
      <c r="G692" s="59" t="s">
        <v>4550</v>
      </c>
      <c r="H692" s="59" t="s">
        <v>4551</v>
      </c>
      <c r="I692" s="59" t="s">
        <v>81</v>
      </c>
      <c r="J692" s="59" t="s">
        <v>126</v>
      </c>
      <c r="K692" s="59" t="s">
        <v>127</v>
      </c>
      <c r="L692" s="59" t="s">
        <v>798</v>
      </c>
      <c r="M692" s="62" t="s">
        <v>129</v>
      </c>
      <c r="N692" s="62"/>
      <c r="O692" s="63" t="s">
        <v>130</v>
      </c>
      <c r="P692" s="59"/>
      <c r="Q692" s="59"/>
      <c r="R692" s="59" t="s">
        <v>1934</v>
      </c>
      <c r="S692" s="59" t="s">
        <v>1935</v>
      </c>
      <c r="T692" s="59" t="s">
        <v>7</v>
      </c>
      <c r="U692" s="59" t="s">
        <v>1881</v>
      </c>
    </row>
    <row r="693" ht="135.2" customHeight="1" spans="1:21">
      <c r="A693" s="59" t="s">
        <v>4552</v>
      </c>
      <c r="B693" s="59" t="s">
        <v>4472</v>
      </c>
      <c r="C693" s="59" t="s">
        <v>4473</v>
      </c>
      <c r="D693" s="59" t="s">
        <v>4553</v>
      </c>
      <c r="E693" s="59" t="s">
        <v>4554</v>
      </c>
      <c r="F693" s="59" t="s">
        <v>122</v>
      </c>
      <c r="G693" s="59" t="s">
        <v>4523</v>
      </c>
      <c r="H693" s="59" t="s">
        <v>4555</v>
      </c>
      <c r="I693" s="59" t="s">
        <v>48</v>
      </c>
      <c r="J693" s="59" t="s">
        <v>126</v>
      </c>
      <c r="K693" s="59" t="s">
        <v>127</v>
      </c>
      <c r="L693" s="59" t="s">
        <v>798</v>
      </c>
      <c r="M693" s="62" t="s">
        <v>190</v>
      </c>
      <c r="N693" s="62" t="s">
        <v>191</v>
      </c>
      <c r="O693" s="63" t="s">
        <v>130</v>
      </c>
      <c r="P693" s="59"/>
      <c r="Q693" s="59"/>
      <c r="R693" s="59"/>
      <c r="S693" s="59"/>
      <c r="T693" s="59"/>
      <c r="U693" s="59"/>
    </row>
    <row r="694" ht="48" customHeight="1" spans="1:21">
      <c r="A694" s="59" t="s">
        <v>4556</v>
      </c>
      <c r="B694" s="59" t="s">
        <v>4472</v>
      </c>
      <c r="C694" s="59" t="s">
        <v>4473</v>
      </c>
      <c r="D694" s="59" t="s">
        <v>4553</v>
      </c>
      <c r="E694" s="59" t="s">
        <v>4557</v>
      </c>
      <c r="F694" s="59" t="s">
        <v>122</v>
      </c>
      <c r="G694" s="59" t="s">
        <v>4558</v>
      </c>
      <c r="H694" s="59" t="s">
        <v>4559</v>
      </c>
      <c r="I694" s="59" t="s">
        <v>48</v>
      </c>
      <c r="J694" s="59" t="s">
        <v>126</v>
      </c>
      <c r="K694" s="59" t="s">
        <v>127</v>
      </c>
      <c r="L694" s="59" t="s">
        <v>798</v>
      </c>
      <c r="M694" s="62" t="s">
        <v>190</v>
      </c>
      <c r="N694" s="62" t="s">
        <v>191</v>
      </c>
      <c r="O694" s="63" t="s">
        <v>130</v>
      </c>
      <c r="P694" s="59"/>
      <c r="Q694" s="59"/>
      <c r="R694" s="59"/>
      <c r="S694" s="59"/>
      <c r="T694" s="59"/>
      <c r="U694" s="59"/>
    </row>
    <row r="695" ht="93.95" customHeight="1" spans="1:21">
      <c r="A695" s="59" t="s">
        <v>4560</v>
      </c>
      <c r="B695" s="59" t="s">
        <v>3051</v>
      </c>
      <c r="C695" s="59" t="s">
        <v>4479</v>
      </c>
      <c r="D695" s="59" t="s">
        <v>4553</v>
      </c>
      <c r="E695" s="59" t="s">
        <v>4561</v>
      </c>
      <c r="F695" s="59" t="s">
        <v>200</v>
      </c>
      <c r="G695" s="59" t="s">
        <v>4562</v>
      </c>
      <c r="H695" s="59" t="s">
        <v>4563</v>
      </c>
      <c r="I695" s="59" t="s">
        <v>48</v>
      </c>
      <c r="J695" s="59" t="s">
        <v>126</v>
      </c>
      <c r="K695" s="59" t="s">
        <v>127</v>
      </c>
      <c r="L695" s="59" t="s">
        <v>798</v>
      </c>
      <c r="M695" s="62" t="s">
        <v>129</v>
      </c>
      <c r="N695" s="62"/>
      <c r="O695" s="63" t="s">
        <v>130</v>
      </c>
      <c r="P695" s="59"/>
      <c r="Q695" s="59"/>
      <c r="R695" s="59"/>
      <c r="S695" s="59"/>
      <c r="T695" s="59"/>
      <c r="U695" s="59"/>
    </row>
    <row r="696" ht="48" customHeight="1" spans="1:21">
      <c r="A696" s="59" t="s">
        <v>4564</v>
      </c>
      <c r="B696" s="59" t="s">
        <v>3051</v>
      </c>
      <c r="C696" s="59" t="s">
        <v>4479</v>
      </c>
      <c r="D696" s="59" t="s">
        <v>4565</v>
      </c>
      <c r="E696" s="59" t="s">
        <v>4566</v>
      </c>
      <c r="F696" s="59" t="s">
        <v>200</v>
      </c>
      <c r="G696" s="59" t="s">
        <v>4567</v>
      </c>
      <c r="H696" s="59" t="s">
        <v>4568</v>
      </c>
      <c r="I696" s="59" t="s">
        <v>48</v>
      </c>
      <c r="J696" s="59" t="s">
        <v>126</v>
      </c>
      <c r="K696" s="59" t="s">
        <v>127</v>
      </c>
      <c r="L696" s="59" t="s">
        <v>798</v>
      </c>
      <c r="M696" s="62" t="s">
        <v>129</v>
      </c>
      <c r="N696" s="62"/>
      <c r="O696" s="63" t="s">
        <v>130</v>
      </c>
      <c r="P696" s="59"/>
      <c r="Q696" s="59"/>
      <c r="R696" s="59"/>
      <c r="S696" s="59"/>
      <c r="T696" s="59"/>
      <c r="U696" s="59"/>
    </row>
    <row r="697" ht="48" customHeight="1" spans="1:21">
      <c r="A697" s="59" t="s">
        <v>4569</v>
      </c>
      <c r="B697" s="59" t="s">
        <v>3051</v>
      </c>
      <c r="C697" s="59" t="s">
        <v>4479</v>
      </c>
      <c r="D697" s="59" t="s">
        <v>4553</v>
      </c>
      <c r="E697" s="59" t="s">
        <v>4570</v>
      </c>
      <c r="F697" s="59" t="s">
        <v>122</v>
      </c>
      <c r="G697" s="59" t="s">
        <v>4540</v>
      </c>
      <c r="H697" s="59" t="s">
        <v>4036</v>
      </c>
      <c r="I697" s="59" t="s">
        <v>81</v>
      </c>
      <c r="J697" s="59" t="s">
        <v>126</v>
      </c>
      <c r="K697" s="59" t="s">
        <v>127</v>
      </c>
      <c r="L697" s="59" t="s">
        <v>798</v>
      </c>
      <c r="M697" s="62" t="s">
        <v>129</v>
      </c>
      <c r="N697" s="62"/>
      <c r="O697" s="63" t="s">
        <v>130</v>
      </c>
      <c r="P697" s="59"/>
      <c r="Q697" s="59"/>
      <c r="R697" s="59"/>
      <c r="S697" s="59"/>
      <c r="T697" s="59"/>
      <c r="U697" s="59"/>
    </row>
    <row r="698" ht="48" customHeight="1" spans="1:21">
      <c r="A698" s="59" t="s">
        <v>4571</v>
      </c>
      <c r="B698" s="59" t="s">
        <v>3051</v>
      </c>
      <c r="C698" s="59" t="s">
        <v>4479</v>
      </c>
      <c r="D698" s="59" t="s">
        <v>4553</v>
      </c>
      <c r="E698" s="59" t="s">
        <v>4572</v>
      </c>
      <c r="F698" s="59" t="s">
        <v>122</v>
      </c>
      <c r="G698" s="59" t="s">
        <v>4510</v>
      </c>
      <c r="H698" s="59" t="s">
        <v>4543</v>
      </c>
      <c r="I698" s="59" t="s">
        <v>81</v>
      </c>
      <c r="J698" s="59" t="s">
        <v>126</v>
      </c>
      <c r="K698" s="59" t="s">
        <v>127</v>
      </c>
      <c r="L698" s="59" t="s">
        <v>798</v>
      </c>
      <c r="M698" s="62" t="s">
        <v>129</v>
      </c>
      <c r="N698" s="62"/>
      <c r="O698" s="63" t="s">
        <v>130</v>
      </c>
      <c r="P698" s="59"/>
      <c r="Q698" s="59"/>
      <c r="R698" s="59"/>
      <c r="S698" s="59"/>
      <c r="T698" s="59"/>
      <c r="U698" s="59"/>
    </row>
    <row r="699" ht="48" customHeight="1" spans="1:21">
      <c r="A699" s="59" t="s">
        <v>4573</v>
      </c>
      <c r="B699" s="59" t="s">
        <v>3051</v>
      </c>
      <c r="C699" s="59" t="s">
        <v>4479</v>
      </c>
      <c r="D699" s="59" t="s">
        <v>4553</v>
      </c>
      <c r="E699" s="59" t="s">
        <v>4574</v>
      </c>
      <c r="F699" s="59" t="s">
        <v>122</v>
      </c>
      <c r="G699" s="59" t="s">
        <v>4546</v>
      </c>
      <c r="H699" s="59" t="s">
        <v>405</v>
      </c>
      <c r="I699" s="59" t="s">
        <v>81</v>
      </c>
      <c r="J699" s="59" t="s">
        <v>126</v>
      </c>
      <c r="K699" s="59" t="s">
        <v>127</v>
      </c>
      <c r="L699" s="59" t="s">
        <v>798</v>
      </c>
      <c r="M699" s="62" t="s">
        <v>129</v>
      </c>
      <c r="N699" s="62"/>
      <c r="O699" s="63" t="s">
        <v>130</v>
      </c>
      <c r="P699" s="59"/>
      <c r="Q699" s="59"/>
      <c r="R699" s="59"/>
      <c r="S699" s="59"/>
      <c r="T699" s="59"/>
      <c r="U699" s="59"/>
    </row>
    <row r="700" s="54" customFormat="1" ht="48" customHeight="1" spans="1:21">
      <c r="A700" s="59" t="s">
        <v>4575</v>
      </c>
      <c r="B700" s="59" t="s">
        <v>3051</v>
      </c>
      <c r="C700" s="59" t="s">
        <v>4479</v>
      </c>
      <c r="D700" s="59" t="s">
        <v>4553</v>
      </c>
      <c r="E700" s="59" t="s">
        <v>4576</v>
      </c>
      <c r="F700" s="59" t="s">
        <v>122</v>
      </c>
      <c r="G700" s="59" t="s">
        <v>4550</v>
      </c>
      <c r="H700" s="59" t="s">
        <v>4551</v>
      </c>
      <c r="I700" s="59" t="s">
        <v>81</v>
      </c>
      <c r="J700" s="59" t="s">
        <v>126</v>
      </c>
      <c r="K700" s="59" t="s">
        <v>127</v>
      </c>
      <c r="L700" s="59" t="s">
        <v>798</v>
      </c>
      <c r="M700" s="62" t="s">
        <v>129</v>
      </c>
      <c r="N700" s="62"/>
      <c r="O700" s="63" t="s">
        <v>130</v>
      </c>
      <c r="P700" s="59"/>
      <c r="Q700" s="59"/>
      <c r="R700" s="59"/>
      <c r="S700" s="59"/>
      <c r="T700" s="59"/>
      <c r="U700" s="59"/>
    </row>
    <row r="701" s="55" customFormat="1" ht="102.4" customHeight="1" spans="1:21">
      <c r="A701" s="59" t="s">
        <v>4577</v>
      </c>
      <c r="B701" s="59" t="s">
        <v>3051</v>
      </c>
      <c r="C701" s="59" t="s">
        <v>4479</v>
      </c>
      <c r="D701" s="59" t="s">
        <v>4578</v>
      </c>
      <c r="E701" s="59" t="s">
        <v>4579</v>
      </c>
      <c r="F701" s="59" t="s">
        <v>200</v>
      </c>
      <c r="G701" s="59" t="s">
        <v>4580</v>
      </c>
      <c r="H701" s="59" t="s">
        <v>4581</v>
      </c>
      <c r="I701" s="59" t="s">
        <v>48</v>
      </c>
      <c r="J701" s="59" t="s">
        <v>126</v>
      </c>
      <c r="K701" s="59" t="s">
        <v>127</v>
      </c>
      <c r="L701" s="59" t="s">
        <v>699</v>
      </c>
      <c r="M701" s="62" t="s">
        <v>129</v>
      </c>
      <c r="N701" s="62"/>
      <c r="O701" s="63" t="s">
        <v>130</v>
      </c>
      <c r="P701" s="59"/>
      <c r="Q701" s="59"/>
      <c r="R701" s="59"/>
      <c r="S701" s="59"/>
      <c r="T701" s="59"/>
      <c r="U701" s="59"/>
    </row>
    <row r="702" ht="48" customHeight="1" spans="1:21">
      <c r="A702" s="59" t="s">
        <v>4582</v>
      </c>
      <c r="B702" s="59" t="s">
        <v>3051</v>
      </c>
      <c r="C702" s="59" t="s">
        <v>4479</v>
      </c>
      <c r="D702" s="59" t="s">
        <v>4583</v>
      </c>
      <c r="E702" s="59" t="s">
        <v>4584</v>
      </c>
      <c r="F702" s="59" t="s">
        <v>200</v>
      </c>
      <c r="G702" s="59" t="s">
        <v>4585</v>
      </c>
      <c r="H702" s="59" t="s">
        <v>4586</v>
      </c>
      <c r="I702" s="59" t="s">
        <v>48</v>
      </c>
      <c r="J702" s="59" t="s">
        <v>126</v>
      </c>
      <c r="K702" s="59" t="s">
        <v>127</v>
      </c>
      <c r="L702" s="59" t="s">
        <v>699</v>
      </c>
      <c r="M702" s="62" t="s">
        <v>129</v>
      </c>
      <c r="N702" s="62"/>
      <c r="O702" s="63" t="s">
        <v>130</v>
      </c>
      <c r="P702" s="59"/>
      <c r="Q702" s="59"/>
      <c r="R702" s="59"/>
      <c r="S702" s="59"/>
      <c r="T702" s="59"/>
      <c r="U702" s="59"/>
    </row>
    <row r="703" ht="48" customHeight="1" spans="1:21">
      <c r="A703" s="59" t="s">
        <v>4587</v>
      </c>
      <c r="B703" s="59" t="s">
        <v>3051</v>
      </c>
      <c r="C703" s="59" t="s">
        <v>4479</v>
      </c>
      <c r="D703" s="59" t="s">
        <v>4578</v>
      </c>
      <c r="E703" s="59" t="s">
        <v>4588</v>
      </c>
      <c r="F703" s="59" t="s">
        <v>122</v>
      </c>
      <c r="G703" s="59" t="s">
        <v>4589</v>
      </c>
      <c r="H703" s="59" t="s">
        <v>4590</v>
      </c>
      <c r="I703" s="59" t="s">
        <v>81</v>
      </c>
      <c r="J703" s="59" t="s">
        <v>126</v>
      </c>
      <c r="K703" s="59" t="s">
        <v>127</v>
      </c>
      <c r="L703" s="59" t="s">
        <v>699</v>
      </c>
      <c r="M703" s="62" t="s">
        <v>129</v>
      </c>
      <c r="N703" s="62"/>
      <c r="O703" s="63" t="s">
        <v>130</v>
      </c>
      <c r="P703" s="59"/>
      <c r="Q703" s="59"/>
      <c r="R703" s="59" t="s">
        <v>1934</v>
      </c>
      <c r="S703" s="59" t="s">
        <v>1935</v>
      </c>
      <c r="T703" s="59" t="s">
        <v>7</v>
      </c>
      <c r="U703" s="59" t="s">
        <v>1881</v>
      </c>
    </row>
    <row r="704" ht="113.1" customHeight="1" spans="1:21">
      <c r="A704" s="59" t="s">
        <v>4591</v>
      </c>
      <c r="B704" s="59" t="s">
        <v>3051</v>
      </c>
      <c r="C704" s="59" t="s">
        <v>4479</v>
      </c>
      <c r="D704" s="59" t="s">
        <v>4578</v>
      </c>
      <c r="E704" s="59" t="s">
        <v>4592</v>
      </c>
      <c r="F704" s="59" t="s">
        <v>122</v>
      </c>
      <c r="G704" s="59" t="s">
        <v>4593</v>
      </c>
      <c r="H704" s="59" t="s">
        <v>4594</v>
      </c>
      <c r="I704" s="59" t="s">
        <v>81</v>
      </c>
      <c r="J704" s="59" t="s">
        <v>126</v>
      </c>
      <c r="K704" s="59" t="s">
        <v>127</v>
      </c>
      <c r="L704" s="59" t="s">
        <v>699</v>
      </c>
      <c r="M704" s="62" t="s">
        <v>129</v>
      </c>
      <c r="N704" s="62"/>
      <c r="O704" s="63" t="s">
        <v>130</v>
      </c>
      <c r="P704" s="59"/>
      <c r="Q704" s="59"/>
      <c r="R704" s="59" t="s">
        <v>1934</v>
      </c>
      <c r="S704" s="59" t="s">
        <v>1935</v>
      </c>
      <c r="T704" s="59" t="s">
        <v>7</v>
      </c>
      <c r="U704" s="59" t="s">
        <v>1881</v>
      </c>
    </row>
    <row r="705" ht="48" customHeight="1" spans="1:21">
      <c r="A705" s="59" t="s">
        <v>4595</v>
      </c>
      <c r="B705" s="59" t="s">
        <v>3051</v>
      </c>
      <c r="C705" s="59" t="s">
        <v>4479</v>
      </c>
      <c r="D705" s="59" t="s">
        <v>4578</v>
      </c>
      <c r="E705" s="59" t="s">
        <v>4596</v>
      </c>
      <c r="F705" s="59" t="s">
        <v>122</v>
      </c>
      <c r="G705" s="59" t="s">
        <v>4597</v>
      </c>
      <c r="H705" s="59" t="s">
        <v>4598</v>
      </c>
      <c r="I705" s="59" t="s">
        <v>81</v>
      </c>
      <c r="J705" s="59" t="s">
        <v>126</v>
      </c>
      <c r="K705" s="59" t="s">
        <v>127</v>
      </c>
      <c r="L705" s="59" t="s">
        <v>699</v>
      </c>
      <c r="M705" s="62" t="s">
        <v>129</v>
      </c>
      <c r="N705" s="62"/>
      <c r="O705" s="63" t="s">
        <v>130</v>
      </c>
      <c r="P705" s="59"/>
      <c r="Q705" s="59"/>
      <c r="R705" s="59" t="s">
        <v>1934</v>
      </c>
      <c r="S705" s="59" t="s">
        <v>1935</v>
      </c>
      <c r="T705" s="59" t="s">
        <v>7</v>
      </c>
      <c r="U705" s="59" t="s">
        <v>1881</v>
      </c>
    </row>
    <row r="706" ht="158.25" customHeight="1" spans="1:21">
      <c r="A706" s="59" t="s">
        <v>4599</v>
      </c>
      <c r="B706" s="59" t="s">
        <v>3051</v>
      </c>
      <c r="C706" s="59" t="s">
        <v>4479</v>
      </c>
      <c r="D706" s="59" t="s">
        <v>4578</v>
      </c>
      <c r="E706" s="59" t="s">
        <v>4600</v>
      </c>
      <c r="F706" s="59" t="s">
        <v>122</v>
      </c>
      <c r="G706" s="59" t="s">
        <v>4601</v>
      </c>
      <c r="H706" s="59" t="s">
        <v>4602</v>
      </c>
      <c r="I706" s="59" t="s">
        <v>81</v>
      </c>
      <c r="J706" s="59" t="s">
        <v>126</v>
      </c>
      <c r="K706" s="59" t="s">
        <v>127</v>
      </c>
      <c r="L706" s="59" t="s">
        <v>699</v>
      </c>
      <c r="M706" s="62" t="s">
        <v>129</v>
      </c>
      <c r="N706" s="62"/>
      <c r="O706" s="63" t="s">
        <v>130</v>
      </c>
      <c r="P706" s="59"/>
      <c r="Q706" s="59"/>
      <c r="R706" s="59" t="s">
        <v>1934</v>
      </c>
      <c r="S706" s="59" t="s">
        <v>1935</v>
      </c>
      <c r="T706" s="59" t="s">
        <v>7</v>
      </c>
      <c r="U706" s="59" t="s">
        <v>1881</v>
      </c>
    </row>
    <row r="707" ht="158.25" customHeight="1" spans="1:21">
      <c r="A707" s="59" t="s">
        <v>4603</v>
      </c>
      <c r="B707" s="59" t="s">
        <v>3051</v>
      </c>
      <c r="C707" s="59" t="s">
        <v>4479</v>
      </c>
      <c r="D707" s="59" t="s">
        <v>4578</v>
      </c>
      <c r="E707" s="59" t="s">
        <v>4604</v>
      </c>
      <c r="F707" s="59" t="s">
        <v>122</v>
      </c>
      <c r="G707" s="59" t="s">
        <v>4605</v>
      </c>
      <c r="H707" s="59" t="s">
        <v>4606</v>
      </c>
      <c r="I707" s="59" t="s">
        <v>81</v>
      </c>
      <c r="J707" s="59" t="s">
        <v>126</v>
      </c>
      <c r="K707" s="59" t="s">
        <v>127</v>
      </c>
      <c r="L707" s="59" t="s">
        <v>699</v>
      </c>
      <c r="M707" s="62" t="s">
        <v>129</v>
      </c>
      <c r="N707" s="62"/>
      <c r="O707" s="63" t="s">
        <v>130</v>
      </c>
      <c r="P707" s="59"/>
      <c r="Q707" s="59"/>
      <c r="R707" s="59" t="s">
        <v>1934</v>
      </c>
      <c r="S707" s="59" t="s">
        <v>1935</v>
      </c>
      <c r="T707" s="59" t="s">
        <v>7</v>
      </c>
      <c r="U707" s="59" t="s">
        <v>1881</v>
      </c>
    </row>
    <row r="708" ht="48" customHeight="1" spans="1:21">
      <c r="A708" s="59" t="s">
        <v>4607</v>
      </c>
      <c r="B708" s="59" t="s">
        <v>3051</v>
      </c>
      <c r="C708" s="59" t="s">
        <v>4479</v>
      </c>
      <c r="D708" s="59" t="s">
        <v>4578</v>
      </c>
      <c r="E708" s="59" t="s">
        <v>4608</v>
      </c>
      <c r="F708" s="59" t="s">
        <v>122</v>
      </c>
      <c r="G708" s="59" t="s">
        <v>4609</v>
      </c>
      <c r="H708" s="59" t="s">
        <v>4610</v>
      </c>
      <c r="I708" s="59" t="s">
        <v>81</v>
      </c>
      <c r="J708" s="59" t="s">
        <v>126</v>
      </c>
      <c r="K708" s="59" t="s">
        <v>127</v>
      </c>
      <c r="L708" s="59" t="s">
        <v>699</v>
      </c>
      <c r="M708" s="62" t="s">
        <v>129</v>
      </c>
      <c r="N708" s="62"/>
      <c r="O708" s="63" t="s">
        <v>130</v>
      </c>
      <c r="P708" s="59"/>
      <c r="Q708" s="59"/>
      <c r="R708" s="59" t="s">
        <v>1934</v>
      </c>
      <c r="S708" s="59" t="s">
        <v>1935</v>
      </c>
      <c r="T708" s="59" t="s">
        <v>7</v>
      </c>
      <c r="U708" s="59" t="s">
        <v>1881</v>
      </c>
    </row>
    <row r="709" ht="48" customHeight="1" spans="1:21">
      <c r="A709" s="59" t="s">
        <v>4611</v>
      </c>
      <c r="B709" s="59"/>
      <c r="C709" s="59"/>
      <c r="D709" s="59" t="s">
        <v>4612</v>
      </c>
      <c r="E709" s="59" t="s">
        <v>4613</v>
      </c>
      <c r="F709" s="59" t="s">
        <v>4614</v>
      </c>
      <c r="G709" s="59" t="s">
        <v>4615</v>
      </c>
      <c r="H709" s="59" t="s">
        <v>4616</v>
      </c>
      <c r="I709" s="59" t="s">
        <v>48</v>
      </c>
      <c r="J709" s="59" t="s">
        <v>126</v>
      </c>
      <c r="K709" s="59" t="s">
        <v>127</v>
      </c>
      <c r="L709" s="59"/>
      <c r="M709" s="62" t="s">
        <v>190</v>
      </c>
      <c r="N709" s="62" t="s">
        <v>191</v>
      </c>
      <c r="O709" s="63" t="s">
        <v>130</v>
      </c>
      <c r="P709" s="59"/>
      <c r="Q709" s="59"/>
      <c r="R709" s="59"/>
      <c r="S709" s="59"/>
      <c r="T709" s="59"/>
      <c r="U709" s="59"/>
    </row>
    <row r="710" ht="48" customHeight="1" spans="1:21">
      <c r="A710" s="59" t="s">
        <v>4617</v>
      </c>
      <c r="B710" s="59"/>
      <c r="C710" s="59"/>
      <c r="D710" s="59" t="s">
        <v>4612</v>
      </c>
      <c r="E710" s="59" t="s">
        <v>4618</v>
      </c>
      <c r="F710" s="59" t="s">
        <v>4614</v>
      </c>
      <c r="G710" s="59" t="s">
        <v>4619</v>
      </c>
      <c r="H710" s="59" t="s">
        <v>4620</v>
      </c>
      <c r="I710" s="59" t="s">
        <v>48</v>
      </c>
      <c r="J710" s="59" t="s">
        <v>126</v>
      </c>
      <c r="K710" s="59" t="s">
        <v>127</v>
      </c>
      <c r="L710" s="59"/>
      <c r="M710" s="62" t="s">
        <v>190</v>
      </c>
      <c r="N710" s="62" t="s">
        <v>191</v>
      </c>
      <c r="O710" s="63" t="s">
        <v>130</v>
      </c>
      <c r="P710" s="59"/>
      <c r="Q710" s="59"/>
      <c r="R710" s="59"/>
      <c r="S710" s="59"/>
      <c r="T710" s="59"/>
      <c r="U710" s="59"/>
    </row>
    <row r="711" ht="48" customHeight="1" spans="1:21">
      <c r="A711" s="59" t="s">
        <v>4621</v>
      </c>
      <c r="B711" s="59"/>
      <c r="C711" s="59"/>
      <c r="D711" s="59" t="s">
        <v>4612</v>
      </c>
      <c r="E711" s="59" t="s">
        <v>4622</v>
      </c>
      <c r="F711" s="59" t="s">
        <v>122</v>
      </c>
      <c r="G711" s="59" t="s">
        <v>4623</v>
      </c>
      <c r="H711" s="59" t="s">
        <v>4624</v>
      </c>
      <c r="I711" s="59" t="s">
        <v>81</v>
      </c>
      <c r="J711" s="59" t="s">
        <v>126</v>
      </c>
      <c r="K711" s="59" t="s">
        <v>127</v>
      </c>
      <c r="L711" s="52"/>
      <c r="M711" s="62" t="s">
        <v>190</v>
      </c>
      <c r="N711" s="62" t="s">
        <v>508</v>
      </c>
      <c r="O711" s="63" t="s">
        <v>130</v>
      </c>
      <c r="P711" s="59"/>
      <c r="Q711" s="59"/>
      <c r="R711" s="59" t="s">
        <v>1934</v>
      </c>
      <c r="S711" s="59" t="s">
        <v>4625</v>
      </c>
      <c r="T711" s="59" t="s">
        <v>7</v>
      </c>
      <c r="U711" s="59" t="s">
        <v>12</v>
      </c>
    </row>
    <row r="712" ht="48" customHeight="1" spans="1:21">
      <c r="A712" s="59" t="s">
        <v>4626</v>
      </c>
      <c r="B712" s="59"/>
      <c r="C712" s="59"/>
      <c r="D712" s="59" t="s">
        <v>4612</v>
      </c>
      <c r="E712" s="59" t="s">
        <v>4627</v>
      </c>
      <c r="F712" s="59" t="s">
        <v>122</v>
      </c>
      <c r="G712" s="59" t="s">
        <v>4628</v>
      </c>
      <c r="H712" s="59" t="s">
        <v>4629</v>
      </c>
      <c r="I712" s="59" t="s">
        <v>81</v>
      </c>
      <c r="J712" s="59" t="s">
        <v>126</v>
      </c>
      <c r="K712" s="59" t="s">
        <v>127</v>
      </c>
      <c r="L712" s="59"/>
      <c r="M712" s="62" t="s">
        <v>190</v>
      </c>
      <c r="N712" s="62" t="s">
        <v>508</v>
      </c>
      <c r="O712" s="63" t="s">
        <v>130</v>
      </c>
      <c r="P712" s="59"/>
      <c r="Q712" s="59"/>
      <c r="R712" s="59" t="s">
        <v>1934</v>
      </c>
      <c r="S712" s="59" t="s">
        <v>4625</v>
      </c>
      <c r="T712" s="59" t="s">
        <v>7</v>
      </c>
      <c r="U712" s="59" t="s">
        <v>12</v>
      </c>
    </row>
    <row r="713" ht="97.35" customHeight="1" spans="1:21">
      <c r="A713" s="59" t="s">
        <v>4630</v>
      </c>
      <c r="B713" s="59"/>
      <c r="C713" s="59"/>
      <c r="D713" s="59" t="s">
        <v>4612</v>
      </c>
      <c r="E713" s="59" t="s">
        <v>4631</v>
      </c>
      <c r="F713" s="59" t="s">
        <v>122</v>
      </c>
      <c r="G713" s="59" t="s">
        <v>4632</v>
      </c>
      <c r="H713" s="59" t="s">
        <v>4633</v>
      </c>
      <c r="I713" s="59" t="s">
        <v>81</v>
      </c>
      <c r="J713" s="59" t="s">
        <v>126</v>
      </c>
      <c r="K713" s="59" t="s">
        <v>127</v>
      </c>
      <c r="L713" s="59"/>
      <c r="M713" s="62" t="s">
        <v>190</v>
      </c>
      <c r="N713" s="62" t="s">
        <v>508</v>
      </c>
      <c r="O713" s="63" t="s">
        <v>130</v>
      </c>
      <c r="P713" s="59"/>
      <c r="Q713" s="59"/>
      <c r="R713" s="59" t="s">
        <v>1934</v>
      </c>
      <c r="S713" s="59" t="s">
        <v>4625</v>
      </c>
      <c r="T713" s="59" t="s">
        <v>7</v>
      </c>
      <c r="U713" s="59" t="s">
        <v>12</v>
      </c>
    </row>
    <row r="714" ht="48" customHeight="1" spans="1:21">
      <c r="A714" s="59" t="s">
        <v>4634</v>
      </c>
      <c r="B714" s="59"/>
      <c r="C714" s="59"/>
      <c r="D714" s="59" t="s">
        <v>4612</v>
      </c>
      <c r="E714" s="59" t="s">
        <v>4635</v>
      </c>
      <c r="F714" s="59" t="s">
        <v>122</v>
      </c>
      <c r="G714" s="59" t="s">
        <v>4636</v>
      </c>
      <c r="H714" s="59" t="s">
        <v>4637</v>
      </c>
      <c r="I714" s="59" t="s">
        <v>81</v>
      </c>
      <c r="J714" s="59" t="s">
        <v>126</v>
      </c>
      <c r="K714" s="59" t="s">
        <v>127</v>
      </c>
      <c r="L714" s="59"/>
      <c r="M714" s="62" t="s">
        <v>129</v>
      </c>
      <c r="N714" s="62"/>
      <c r="O714" s="63" t="s">
        <v>130</v>
      </c>
      <c r="P714" s="59"/>
      <c r="Q714" s="59"/>
      <c r="R714" s="59" t="s">
        <v>1934</v>
      </c>
      <c r="S714" s="59" t="s">
        <v>1935</v>
      </c>
      <c r="T714" s="59" t="s">
        <v>7</v>
      </c>
      <c r="U714" s="59" t="s">
        <v>1881</v>
      </c>
    </row>
    <row r="715" ht="181.5" customHeight="1" spans="1:21">
      <c r="A715" s="69" t="s">
        <v>4638</v>
      </c>
      <c r="B715" s="69"/>
      <c r="C715" s="69"/>
      <c r="D715" s="69" t="s">
        <v>4612</v>
      </c>
      <c r="E715" s="69" t="s">
        <v>4639</v>
      </c>
      <c r="F715" s="69" t="s">
        <v>207</v>
      </c>
      <c r="G715" s="69" t="s">
        <v>4640</v>
      </c>
      <c r="H715" s="69" t="s">
        <v>4641</v>
      </c>
      <c r="I715" s="69" t="s">
        <v>48</v>
      </c>
      <c r="J715" s="69" t="s">
        <v>126</v>
      </c>
      <c r="K715" s="69" t="s">
        <v>127</v>
      </c>
      <c r="L715" s="69"/>
      <c r="M715" s="70" t="s">
        <v>129</v>
      </c>
      <c r="N715" s="70"/>
      <c r="O715" s="63" t="s">
        <v>130</v>
      </c>
      <c r="P715" s="69"/>
      <c r="Q715" s="69"/>
      <c r="R715" s="69"/>
      <c r="S715" s="69"/>
      <c r="T715" s="69"/>
      <c r="U715" s="69"/>
    </row>
    <row r="716" ht="48" customHeight="1" spans="1:21">
      <c r="A716" s="59" t="s">
        <v>4642</v>
      </c>
      <c r="B716" s="59"/>
      <c r="C716" s="59"/>
      <c r="D716" s="59" t="s">
        <v>4643</v>
      </c>
      <c r="E716" s="59" t="s">
        <v>4644</v>
      </c>
      <c r="F716" s="59" t="s">
        <v>122</v>
      </c>
      <c r="G716" s="59" t="s">
        <v>4645</v>
      </c>
      <c r="H716" s="59" t="s">
        <v>4646</v>
      </c>
      <c r="I716" s="59" t="s">
        <v>48</v>
      </c>
      <c r="J716" s="59" t="s">
        <v>126</v>
      </c>
      <c r="K716" s="59" t="s">
        <v>127</v>
      </c>
      <c r="L716" s="59"/>
      <c r="M716" s="62" t="s">
        <v>190</v>
      </c>
      <c r="N716" s="62" t="s">
        <v>191</v>
      </c>
      <c r="O716" s="63" t="s">
        <v>130</v>
      </c>
      <c r="P716" s="59"/>
      <c r="Q716" s="59"/>
      <c r="R716" s="59"/>
      <c r="S716" s="59"/>
      <c r="T716" s="59"/>
      <c r="U716" s="59"/>
    </row>
    <row r="717" ht="48" customHeight="1" spans="1:21">
      <c r="A717" s="59" t="s">
        <v>4647</v>
      </c>
      <c r="B717" s="59"/>
      <c r="C717" s="59"/>
      <c r="D717" s="59" t="s">
        <v>4643</v>
      </c>
      <c r="E717" s="59" t="s">
        <v>4648</v>
      </c>
      <c r="F717" s="59" t="s">
        <v>122</v>
      </c>
      <c r="G717" s="59" t="s">
        <v>4649</v>
      </c>
      <c r="H717" s="59" t="s">
        <v>4650</v>
      </c>
      <c r="I717" s="59" t="s">
        <v>48</v>
      </c>
      <c r="J717" s="59" t="s">
        <v>126</v>
      </c>
      <c r="K717" s="59" t="s">
        <v>127</v>
      </c>
      <c r="L717" s="59"/>
      <c r="M717" s="62" t="s">
        <v>190</v>
      </c>
      <c r="N717" s="62" t="s">
        <v>191</v>
      </c>
      <c r="O717" s="63" t="s">
        <v>130</v>
      </c>
      <c r="P717" s="59"/>
      <c r="Q717" s="59"/>
      <c r="R717" s="59"/>
      <c r="S717" s="59"/>
      <c r="T717" s="59"/>
      <c r="U717" s="59"/>
    </row>
    <row r="718" ht="48" customHeight="1" spans="1:21">
      <c r="A718" s="59" t="s">
        <v>4651</v>
      </c>
      <c r="B718" s="59"/>
      <c r="C718" s="59"/>
      <c r="D718" s="59" t="s">
        <v>4643</v>
      </c>
      <c r="E718" s="59" t="s">
        <v>4652</v>
      </c>
      <c r="F718" s="59" t="s">
        <v>122</v>
      </c>
      <c r="G718" s="59" t="s">
        <v>4653</v>
      </c>
      <c r="H718" s="59" t="s">
        <v>694</v>
      </c>
      <c r="I718" s="59" t="s">
        <v>81</v>
      </c>
      <c r="J718" s="59" t="s">
        <v>126</v>
      </c>
      <c r="K718" s="59" t="s">
        <v>127</v>
      </c>
      <c r="L718" s="59"/>
      <c r="M718" s="62" t="s">
        <v>129</v>
      </c>
      <c r="N718" s="62"/>
      <c r="O718" s="63" t="s">
        <v>130</v>
      </c>
      <c r="P718" s="59"/>
      <c r="Q718" s="59"/>
      <c r="R718" s="59"/>
      <c r="S718" s="59" t="s">
        <v>1935</v>
      </c>
      <c r="T718" s="59" t="s">
        <v>7</v>
      </c>
      <c r="U718" s="59" t="s">
        <v>1881</v>
      </c>
    </row>
    <row r="719" ht="48" customHeight="1" spans="1:21">
      <c r="A719" s="59" t="s">
        <v>4654</v>
      </c>
      <c r="B719" s="59"/>
      <c r="C719" s="59"/>
      <c r="D719" s="59" t="s">
        <v>4643</v>
      </c>
      <c r="E719" s="59" t="s">
        <v>4655</v>
      </c>
      <c r="F719" s="59" t="s">
        <v>122</v>
      </c>
      <c r="G719" s="59" t="s">
        <v>4656</v>
      </c>
      <c r="H719" s="59" t="s">
        <v>698</v>
      </c>
      <c r="I719" s="59" t="s">
        <v>81</v>
      </c>
      <c r="J719" s="59" t="s">
        <v>126</v>
      </c>
      <c r="K719" s="59" t="s">
        <v>127</v>
      </c>
      <c r="L719" s="59"/>
      <c r="M719" s="62" t="s">
        <v>129</v>
      </c>
      <c r="N719" s="62"/>
      <c r="O719" s="63" t="s">
        <v>130</v>
      </c>
      <c r="P719" s="59"/>
      <c r="Q719" s="59"/>
      <c r="R719" s="59"/>
      <c r="S719" s="59" t="s">
        <v>1935</v>
      </c>
      <c r="T719" s="59" t="s">
        <v>7</v>
      </c>
      <c r="U719" s="59" t="s">
        <v>1881</v>
      </c>
    </row>
    <row r="720" ht="48" customHeight="1" spans="1:21">
      <c r="A720" s="59" t="s">
        <v>4657</v>
      </c>
      <c r="B720" s="59"/>
      <c r="C720" s="59"/>
      <c r="D720" s="59" t="s">
        <v>4643</v>
      </c>
      <c r="E720" s="59" t="s">
        <v>4658</v>
      </c>
      <c r="F720" s="59" t="s">
        <v>122</v>
      </c>
      <c r="G720" s="59" t="s">
        <v>1587</v>
      </c>
      <c r="H720" s="59" t="s">
        <v>4659</v>
      </c>
      <c r="I720" s="59" t="s">
        <v>81</v>
      </c>
      <c r="J720" s="59" t="s">
        <v>126</v>
      </c>
      <c r="K720" s="59" t="s">
        <v>127</v>
      </c>
      <c r="L720" s="59"/>
      <c r="M720" s="62" t="s">
        <v>129</v>
      </c>
      <c r="N720" s="62"/>
      <c r="O720" s="63" t="s">
        <v>130</v>
      </c>
      <c r="P720" s="59"/>
      <c r="Q720" s="59"/>
      <c r="R720" s="59"/>
      <c r="S720" s="59" t="s">
        <v>1935</v>
      </c>
      <c r="T720" s="59" t="s">
        <v>7</v>
      </c>
      <c r="U720" s="59" t="s">
        <v>1881</v>
      </c>
    </row>
    <row r="721" ht="89.45" customHeight="1" spans="1:21">
      <c r="A721" s="59" t="s">
        <v>4660</v>
      </c>
      <c r="B721" s="59"/>
      <c r="C721" s="59"/>
      <c r="D721" s="59" t="s">
        <v>4643</v>
      </c>
      <c r="E721" s="59" t="s">
        <v>4661</v>
      </c>
      <c r="F721" s="59" t="s">
        <v>122</v>
      </c>
      <c r="G721" s="59" t="s">
        <v>2571</v>
      </c>
      <c r="H721" s="59" t="s">
        <v>4662</v>
      </c>
      <c r="I721" s="59" t="s">
        <v>81</v>
      </c>
      <c r="J721" s="59" t="s">
        <v>126</v>
      </c>
      <c r="K721" s="59" t="s">
        <v>127</v>
      </c>
      <c r="L721" s="59"/>
      <c r="M721" s="62" t="s">
        <v>129</v>
      </c>
      <c r="N721" s="62"/>
      <c r="O721" s="63" t="s">
        <v>130</v>
      </c>
      <c r="P721" s="59"/>
      <c r="Q721" s="59"/>
      <c r="R721" s="59"/>
      <c r="S721" s="59" t="s">
        <v>1935</v>
      </c>
      <c r="T721" s="59" t="s">
        <v>7</v>
      </c>
      <c r="U721" s="59" t="s">
        <v>1881</v>
      </c>
    </row>
    <row r="722" ht="89.45" customHeight="1" spans="1:21">
      <c r="A722" s="59" t="s">
        <v>4663</v>
      </c>
      <c r="B722" s="59"/>
      <c r="C722" s="59"/>
      <c r="D722" s="59" t="s">
        <v>4643</v>
      </c>
      <c r="E722" s="59" t="s">
        <v>4664</v>
      </c>
      <c r="F722" s="59" t="s">
        <v>200</v>
      </c>
      <c r="G722" s="59" t="s">
        <v>4665</v>
      </c>
      <c r="H722" s="59" t="s">
        <v>4666</v>
      </c>
      <c r="I722" s="59" t="s">
        <v>48</v>
      </c>
      <c r="J722" s="59" t="s">
        <v>126</v>
      </c>
      <c r="K722" s="59" t="s">
        <v>127</v>
      </c>
      <c r="L722" s="59"/>
      <c r="M722" s="62" t="s">
        <v>129</v>
      </c>
      <c r="N722" s="62"/>
      <c r="O722" s="63" t="s">
        <v>130</v>
      </c>
      <c r="P722" s="59"/>
      <c r="Q722" s="59"/>
      <c r="R722" s="59"/>
      <c r="S722" s="59"/>
      <c r="T722" s="59"/>
      <c r="U722" s="59"/>
    </row>
    <row r="723" ht="178.7" customHeight="1" spans="1:21">
      <c r="A723" s="59" t="s">
        <v>4667</v>
      </c>
      <c r="B723" s="59"/>
      <c r="C723" s="59"/>
      <c r="D723" s="59" t="s">
        <v>4643</v>
      </c>
      <c r="E723" s="59" t="s">
        <v>4668</v>
      </c>
      <c r="F723" s="59" t="s">
        <v>200</v>
      </c>
      <c r="G723" s="59" t="s">
        <v>4669</v>
      </c>
      <c r="H723" s="59" t="s">
        <v>4670</v>
      </c>
      <c r="I723" s="59" t="s">
        <v>48</v>
      </c>
      <c r="J723" s="59" t="s">
        <v>126</v>
      </c>
      <c r="K723" s="59" t="s">
        <v>127</v>
      </c>
      <c r="L723" s="59"/>
      <c r="M723" s="62" t="s">
        <v>129</v>
      </c>
      <c r="N723" s="62"/>
      <c r="O723" s="63" t="s">
        <v>130</v>
      </c>
      <c r="P723" s="59"/>
      <c r="Q723" s="59"/>
      <c r="R723" s="59"/>
      <c r="S723" s="59"/>
      <c r="T723" s="59"/>
      <c r="U723" s="59"/>
    </row>
    <row r="724" ht="48" customHeight="1" spans="1:21">
      <c r="A724" s="59" t="s">
        <v>4671</v>
      </c>
      <c r="B724" s="59"/>
      <c r="C724" s="59"/>
      <c r="D724" s="59" t="s">
        <v>4643</v>
      </c>
      <c r="E724" s="59" t="s">
        <v>4672</v>
      </c>
      <c r="F724" s="59" t="s">
        <v>200</v>
      </c>
      <c r="G724" s="59" t="s">
        <v>4673</v>
      </c>
      <c r="H724" s="59" t="s">
        <v>4674</v>
      </c>
      <c r="I724" s="59" t="s">
        <v>48</v>
      </c>
      <c r="J724" s="59" t="s">
        <v>126</v>
      </c>
      <c r="K724" s="59" t="s">
        <v>127</v>
      </c>
      <c r="L724" s="59"/>
      <c r="M724" s="62" t="s">
        <v>129</v>
      </c>
      <c r="N724" s="62"/>
      <c r="O724" s="63" t="s">
        <v>130</v>
      </c>
      <c r="P724" s="59"/>
      <c r="Q724" s="59"/>
      <c r="R724" s="59"/>
      <c r="S724" s="59"/>
      <c r="T724" s="59"/>
      <c r="U724" s="59"/>
    </row>
    <row r="725" ht="48" customHeight="1" spans="1:21">
      <c r="A725" s="59" t="s">
        <v>4675</v>
      </c>
      <c r="B725" s="59"/>
      <c r="C725" s="59"/>
      <c r="D725" s="59" t="s">
        <v>4676</v>
      </c>
      <c r="E725" s="59" t="s">
        <v>4677</v>
      </c>
      <c r="F725" s="59" t="s">
        <v>122</v>
      </c>
      <c r="G725" s="59" t="s">
        <v>4678</v>
      </c>
      <c r="H725" s="59" t="s">
        <v>4679</v>
      </c>
      <c r="I725" s="59" t="s">
        <v>48</v>
      </c>
      <c r="J725" s="59" t="s">
        <v>126</v>
      </c>
      <c r="K725" s="59" t="s">
        <v>127</v>
      </c>
      <c r="L725" s="59"/>
      <c r="M725" s="62" t="s">
        <v>190</v>
      </c>
      <c r="N725" s="62" t="s">
        <v>191</v>
      </c>
      <c r="O725" s="63" t="s">
        <v>130</v>
      </c>
      <c r="P725" s="59"/>
      <c r="Q725" s="59"/>
      <c r="R725" s="59"/>
      <c r="S725" s="59"/>
      <c r="T725" s="59"/>
      <c r="U725" s="59"/>
    </row>
    <row r="726" ht="48" customHeight="1" spans="1:21">
      <c r="A726" s="59" t="s">
        <v>4680</v>
      </c>
      <c r="B726" s="59"/>
      <c r="C726" s="59"/>
      <c r="D726" s="59" t="s">
        <v>4676</v>
      </c>
      <c r="E726" s="59" t="s">
        <v>4681</v>
      </c>
      <c r="F726" s="59" t="s">
        <v>122</v>
      </c>
      <c r="G726" s="59" t="s">
        <v>4682</v>
      </c>
      <c r="H726" s="59" t="s">
        <v>4683</v>
      </c>
      <c r="I726" s="59" t="s">
        <v>48</v>
      </c>
      <c r="J726" s="59" t="s">
        <v>126</v>
      </c>
      <c r="K726" s="59" t="s">
        <v>127</v>
      </c>
      <c r="L726" s="59"/>
      <c r="M726" s="62" t="s">
        <v>190</v>
      </c>
      <c r="N726" s="62" t="s">
        <v>191</v>
      </c>
      <c r="O726" s="63" t="s">
        <v>130</v>
      </c>
      <c r="P726" s="59"/>
      <c r="Q726" s="59"/>
      <c r="R726" s="59"/>
      <c r="S726" s="59"/>
      <c r="T726" s="59"/>
      <c r="U726" s="59"/>
    </row>
    <row r="727" ht="48" customHeight="1" spans="1:21">
      <c r="A727" s="59" t="s">
        <v>4684</v>
      </c>
      <c r="B727" s="59"/>
      <c r="C727" s="59"/>
      <c r="D727" s="59" t="s">
        <v>4676</v>
      </c>
      <c r="E727" s="59" t="s">
        <v>4685</v>
      </c>
      <c r="F727" s="59" t="s">
        <v>122</v>
      </c>
      <c r="G727" s="59" t="s">
        <v>4686</v>
      </c>
      <c r="H727" s="59" t="s">
        <v>4687</v>
      </c>
      <c r="I727" s="59" t="s">
        <v>81</v>
      </c>
      <c r="J727" s="59" t="s">
        <v>126</v>
      </c>
      <c r="K727" s="59" t="s">
        <v>127</v>
      </c>
      <c r="L727" s="59"/>
      <c r="M727" s="62" t="s">
        <v>190</v>
      </c>
      <c r="N727" s="62" t="s">
        <v>508</v>
      </c>
      <c r="O727" s="63" t="s">
        <v>130</v>
      </c>
      <c r="P727" s="59"/>
      <c r="Q727" s="59"/>
      <c r="R727" s="59" t="s">
        <v>1934</v>
      </c>
      <c r="S727" s="59" t="s">
        <v>4625</v>
      </c>
      <c r="T727" s="59" t="s">
        <v>7</v>
      </c>
      <c r="U727" s="59" t="s">
        <v>12</v>
      </c>
    </row>
    <row r="728" ht="63.75" spans="1:21">
      <c r="A728" s="59" t="s">
        <v>4688</v>
      </c>
      <c r="B728" s="59"/>
      <c r="C728" s="59"/>
      <c r="D728" s="59" t="s">
        <v>4676</v>
      </c>
      <c r="E728" s="59" t="s">
        <v>4689</v>
      </c>
      <c r="F728" s="59" t="s">
        <v>122</v>
      </c>
      <c r="G728" s="59" t="s">
        <v>4690</v>
      </c>
      <c r="H728" s="59" t="s">
        <v>4691</v>
      </c>
      <c r="I728" s="59" t="s">
        <v>81</v>
      </c>
      <c r="J728" s="59" t="s">
        <v>126</v>
      </c>
      <c r="K728" s="59" t="s">
        <v>127</v>
      </c>
      <c r="L728" s="59"/>
      <c r="M728" s="62" t="s">
        <v>190</v>
      </c>
      <c r="N728" s="62" t="s">
        <v>508</v>
      </c>
      <c r="O728" s="63" t="s">
        <v>130</v>
      </c>
      <c r="P728" s="59"/>
      <c r="Q728" s="59"/>
      <c r="R728" s="59" t="s">
        <v>1934</v>
      </c>
      <c r="S728" s="59" t="s">
        <v>4625</v>
      </c>
      <c r="T728" s="59" t="s">
        <v>7</v>
      </c>
      <c r="U728" s="59" t="s">
        <v>12</v>
      </c>
    </row>
    <row r="729" ht="127.5" spans="1:21">
      <c r="A729" s="59" t="s">
        <v>4692</v>
      </c>
      <c r="B729" s="59"/>
      <c r="C729" s="59"/>
      <c r="D729" s="59" t="s">
        <v>4676</v>
      </c>
      <c r="E729" s="59" t="s">
        <v>4693</v>
      </c>
      <c r="F729" s="59" t="s">
        <v>122</v>
      </c>
      <c r="G729" s="59" t="s">
        <v>4694</v>
      </c>
      <c r="H729" s="59" t="s">
        <v>4695</v>
      </c>
      <c r="I729" s="59" t="s">
        <v>81</v>
      </c>
      <c r="J729" s="59" t="s">
        <v>126</v>
      </c>
      <c r="K729" s="59" t="s">
        <v>127</v>
      </c>
      <c r="L729" s="59"/>
      <c r="M729" s="62" t="s">
        <v>129</v>
      </c>
      <c r="N729" s="62"/>
      <c r="O729" s="63" t="s">
        <v>130</v>
      </c>
      <c r="P729" s="59"/>
      <c r="Q729" s="59"/>
      <c r="R729" s="59" t="s">
        <v>1934</v>
      </c>
      <c r="S729" s="59" t="s">
        <v>1935</v>
      </c>
      <c r="T729" s="59" t="s">
        <v>7</v>
      </c>
      <c r="U729" s="59" t="s">
        <v>1881</v>
      </c>
    </row>
    <row r="730" ht="38.25" spans="1:21">
      <c r="A730" s="59" t="s">
        <v>4696</v>
      </c>
      <c r="B730" s="59"/>
      <c r="C730" s="59"/>
      <c r="D730" s="59" t="s">
        <v>4676</v>
      </c>
      <c r="E730" s="59" t="s">
        <v>4697</v>
      </c>
      <c r="F730" s="59" t="s">
        <v>200</v>
      </c>
      <c r="G730" s="59" t="s">
        <v>4698</v>
      </c>
      <c r="H730" s="59" t="s">
        <v>4699</v>
      </c>
      <c r="I730" s="59" t="s">
        <v>48</v>
      </c>
      <c r="J730" s="59" t="s">
        <v>126</v>
      </c>
      <c r="K730" s="59" t="s">
        <v>127</v>
      </c>
      <c r="L730" s="59"/>
      <c r="M730" s="62" t="s">
        <v>129</v>
      </c>
      <c r="N730" s="62"/>
      <c r="O730" s="63" t="s">
        <v>130</v>
      </c>
      <c r="P730" s="59"/>
      <c r="Q730" s="59"/>
      <c r="R730" s="59"/>
      <c r="S730" s="59"/>
      <c r="T730" s="59"/>
      <c r="U730" s="59"/>
    </row>
    <row r="731" ht="89.25" spans="1:21">
      <c r="A731" s="59" t="s">
        <v>4700</v>
      </c>
      <c r="B731" s="59"/>
      <c r="C731" s="59"/>
      <c r="D731" s="59" t="s">
        <v>4676</v>
      </c>
      <c r="E731" s="59" t="s">
        <v>4701</v>
      </c>
      <c r="F731" s="59" t="s">
        <v>200</v>
      </c>
      <c r="G731" s="59" t="s">
        <v>4702</v>
      </c>
      <c r="H731" s="59" t="s">
        <v>4703</v>
      </c>
      <c r="I731" s="59" t="s">
        <v>48</v>
      </c>
      <c r="J731" s="59" t="s">
        <v>126</v>
      </c>
      <c r="K731" s="59" t="s">
        <v>127</v>
      </c>
      <c r="L731" s="59"/>
      <c r="M731" s="62" t="s">
        <v>129</v>
      </c>
      <c r="N731" s="62"/>
      <c r="O731" s="63" t="s">
        <v>130</v>
      </c>
      <c r="P731" s="59"/>
      <c r="Q731" s="59"/>
      <c r="R731" s="59"/>
      <c r="S731" s="59"/>
      <c r="T731" s="59"/>
      <c r="U731" s="59"/>
    </row>
    <row r="732" ht="63.75" spans="1:21">
      <c r="A732" s="59" t="s">
        <v>4704</v>
      </c>
      <c r="B732" s="59"/>
      <c r="C732" s="59"/>
      <c r="D732" s="59" t="s">
        <v>4676</v>
      </c>
      <c r="E732" s="59" t="s">
        <v>4705</v>
      </c>
      <c r="F732" s="59" t="s">
        <v>200</v>
      </c>
      <c r="G732" s="59" t="s">
        <v>4706</v>
      </c>
      <c r="H732" s="59" t="s">
        <v>4707</v>
      </c>
      <c r="I732" s="59" t="s">
        <v>48</v>
      </c>
      <c r="J732" s="59" t="s">
        <v>126</v>
      </c>
      <c r="K732" s="59" t="s">
        <v>127</v>
      </c>
      <c r="L732" s="59"/>
      <c r="M732" s="62" t="s">
        <v>129</v>
      </c>
      <c r="N732" s="62"/>
      <c r="O732" s="63" t="s">
        <v>130</v>
      </c>
      <c r="P732" s="59"/>
      <c r="Q732" s="59"/>
      <c r="R732" s="59"/>
      <c r="S732" s="59"/>
      <c r="T732" s="59"/>
      <c r="U732" s="59"/>
    </row>
    <row r="733" ht="38.25" spans="1:21">
      <c r="A733" s="59" t="s">
        <v>4708</v>
      </c>
      <c r="B733" s="59"/>
      <c r="C733" s="59"/>
      <c r="D733" s="59" t="s">
        <v>4709</v>
      </c>
      <c r="E733" s="59" t="s">
        <v>4710</v>
      </c>
      <c r="F733" s="59" t="s">
        <v>122</v>
      </c>
      <c r="G733" s="59" t="s">
        <v>4711</v>
      </c>
      <c r="H733" s="59" t="s">
        <v>4712</v>
      </c>
      <c r="I733" s="59" t="s">
        <v>48</v>
      </c>
      <c r="J733" s="59" t="s">
        <v>126</v>
      </c>
      <c r="K733" s="59" t="s">
        <v>127</v>
      </c>
      <c r="L733" s="59"/>
      <c r="M733" s="62" t="s">
        <v>190</v>
      </c>
      <c r="N733" s="62" t="s">
        <v>191</v>
      </c>
      <c r="O733" s="63" t="s">
        <v>130</v>
      </c>
      <c r="P733" s="59"/>
      <c r="Q733" s="59"/>
      <c r="R733" s="59"/>
      <c r="S733" s="59"/>
      <c r="T733" s="59"/>
      <c r="U733" s="59"/>
    </row>
    <row r="734" ht="51" spans="1:21">
      <c r="A734" s="59" t="s">
        <v>4713</v>
      </c>
      <c r="B734" s="59"/>
      <c r="C734" s="59"/>
      <c r="D734" s="59" t="s">
        <v>4709</v>
      </c>
      <c r="E734" s="59" t="s">
        <v>4714</v>
      </c>
      <c r="F734" s="59" t="s">
        <v>122</v>
      </c>
      <c r="G734" s="59" t="s">
        <v>4715</v>
      </c>
      <c r="H734" s="59" t="s">
        <v>4716</v>
      </c>
      <c r="I734" s="59" t="s">
        <v>48</v>
      </c>
      <c r="J734" s="59" t="s">
        <v>126</v>
      </c>
      <c r="K734" s="59" t="s">
        <v>127</v>
      </c>
      <c r="L734" s="59"/>
      <c r="M734" s="62" t="s">
        <v>190</v>
      </c>
      <c r="N734" s="62" t="s">
        <v>191</v>
      </c>
      <c r="O734" s="63" t="s">
        <v>130</v>
      </c>
      <c r="P734" s="59"/>
      <c r="Q734" s="59"/>
      <c r="R734" s="59"/>
      <c r="S734" s="59"/>
      <c r="T734" s="59"/>
      <c r="U734" s="59"/>
    </row>
    <row r="735" ht="63.75" spans="1:21">
      <c r="A735" s="59" t="s">
        <v>4717</v>
      </c>
      <c r="B735" s="59"/>
      <c r="C735" s="59"/>
      <c r="D735" s="59" t="s">
        <v>4709</v>
      </c>
      <c r="E735" s="59" t="s">
        <v>4718</v>
      </c>
      <c r="F735" s="59" t="s">
        <v>122</v>
      </c>
      <c r="G735" s="59" t="s">
        <v>4719</v>
      </c>
      <c r="H735" s="59" t="s">
        <v>4720</v>
      </c>
      <c r="I735" s="59" t="s">
        <v>81</v>
      </c>
      <c r="J735" s="59" t="s">
        <v>126</v>
      </c>
      <c r="K735" s="59" t="s">
        <v>127</v>
      </c>
      <c r="L735" s="59"/>
      <c r="M735" s="62" t="s">
        <v>190</v>
      </c>
      <c r="N735" s="62" t="s">
        <v>508</v>
      </c>
      <c r="O735" s="63" t="s">
        <v>130</v>
      </c>
      <c r="P735" s="59"/>
      <c r="Q735" s="59"/>
      <c r="R735" s="59" t="s">
        <v>1934</v>
      </c>
      <c r="S735" s="59" t="s">
        <v>4625</v>
      </c>
      <c r="T735" s="59" t="s">
        <v>7</v>
      </c>
      <c r="U735" s="59" t="s">
        <v>12</v>
      </c>
    </row>
    <row r="736" ht="63.75" spans="1:21">
      <c r="A736" s="59" t="s">
        <v>4721</v>
      </c>
      <c r="B736" s="59"/>
      <c r="C736" s="59"/>
      <c r="D736" s="59" t="s">
        <v>4709</v>
      </c>
      <c r="E736" s="59" t="s">
        <v>4722</v>
      </c>
      <c r="F736" s="59" t="s">
        <v>122</v>
      </c>
      <c r="G736" s="59" t="s">
        <v>4723</v>
      </c>
      <c r="H736" s="59" t="s">
        <v>4724</v>
      </c>
      <c r="I736" s="59" t="s">
        <v>81</v>
      </c>
      <c r="J736" s="59" t="s">
        <v>126</v>
      </c>
      <c r="K736" s="59" t="s">
        <v>127</v>
      </c>
      <c r="L736" s="59"/>
      <c r="M736" s="62" t="s">
        <v>190</v>
      </c>
      <c r="N736" s="62" t="s">
        <v>508</v>
      </c>
      <c r="O736" s="63" t="s">
        <v>130</v>
      </c>
      <c r="P736" s="59"/>
      <c r="Q736" s="59"/>
      <c r="R736" s="59" t="s">
        <v>1934</v>
      </c>
      <c r="S736" s="59" t="s">
        <v>4625</v>
      </c>
      <c r="T736" s="59" t="s">
        <v>7</v>
      </c>
      <c r="U736" s="59" t="s">
        <v>12</v>
      </c>
    </row>
    <row r="737" ht="140.25" spans="1:21">
      <c r="A737" s="59" t="s">
        <v>4725</v>
      </c>
      <c r="B737" s="59"/>
      <c r="C737" s="59"/>
      <c r="D737" s="59" t="s">
        <v>4709</v>
      </c>
      <c r="E737" s="59" t="s">
        <v>4726</v>
      </c>
      <c r="F737" s="59" t="s">
        <v>122</v>
      </c>
      <c r="G737" s="59" t="s">
        <v>4727</v>
      </c>
      <c r="H737" s="59" t="s">
        <v>4728</v>
      </c>
      <c r="I737" s="59" t="s">
        <v>81</v>
      </c>
      <c r="J737" s="59" t="s">
        <v>126</v>
      </c>
      <c r="K737" s="59" t="s">
        <v>127</v>
      </c>
      <c r="L737" s="59"/>
      <c r="M737" s="62" t="s">
        <v>129</v>
      </c>
      <c r="N737" s="62"/>
      <c r="O737" s="63" t="s">
        <v>130</v>
      </c>
      <c r="P737" s="59"/>
      <c r="Q737" s="59"/>
      <c r="R737" s="59" t="s">
        <v>1934</v>
      </c>
      <c r="S737" s="59" t="s">
        <v>1935</v>
      </c>
      <c r="T737" s="59" t="s">
        <v>7</v>
      </c>
      <c r="U737" s="59" t="s">
        <v>1881</v>
      </c>
    </row>
    <row r="738" ht="38.25" spans="1:21">
      <c r="A738" s="59" t="s">
        <v>4729</v>
      </c>
      <c r="B738" s="59"/>
      <c r="C738" s="59"/>
      <c r="D738" s="59" t="s">
        <v>4709</v>
      </c>
      <c r="E738" s="59" t="s">
        <v>4730</v>
      </c>
      <c r="F738" s="59" t="s">
        <v>200</v>
      </c>
      <c r="G738" s="59" t="s">
        <v>4731</v>
      </c>
      <c r="H738" s="59" t="s">
        <v>4732</v>
      </c>
      <c r="I738" s="59" t="s">
        <v>48</v>
      </c>
      <c r="J738" s="59" t="s">
        <v>126</v>
      </c>
      <c r="K738" s="59" t="s">
        <v>127</v>
      </c>
      <c r="L738" s="59"/>
      <c r="M738" s="62" t="s">
        <v>129</v>
      </c>
      <c r="N738" s="62"/>
      <c r="O738" s="63" t="s">
        <v>130</v>
      </c>
      <c r="P738" s="59"/>
      <c r="Q738" s="59"/>
      <c r="R738" s="59"/>
      <c r="S738" s="59"/>
      <c r="T738" s="59"/>
      <c r="U738" s="59"/>
    </row>
    <row r="739" ht="89.25" spans="1:21">
      <c r="A739" s="59" t="s">
        <v>4733</v>
      </c>
      <c r="B739" s="59"/>
      <c r="C739" s="59"/>
      <c r="D739" s="59" t="s">
        <v>4709</v>
      </c>
      <c r="E739" s="59" t="s">
        <v>4734</v>
      </c>
      <c r="F739" s="59" t="s">
        <v>200</v>
      </c>
      <c r="G739" s="59" t="s">
        <v>4735</v>
      </c>
      <c r="H739" s="59" t="s">
        <v>4736</v>
      </c>
      <c r="I739" s="59" t="s">
        <v>48</v>
      </c>
      <c r="J739" s="59" t="s">
        <v>126</v>
      </c>
      <c r="K739" s="59" t="s">
        <v>127</v>
      </c>
      <c r="L739" s="59"/>
      <c r="M739" s="62" t="s">
        <v>129</v>
      </c>
      <c r="N739" s="62"/>
      <c r="O739" s="63" t="s">
        <v>130</v>
      </c>
      <c r="P739" s="59"/>
      <c r="Q739" s="59"/>
      <c r="R739" s="59"/>
      <c r="S739" s="59"/>
      <c r="T739" s="59"/>
      <c r="U739" s="59"/>
    </row>
    <row r="740" ht="63.75" spans="1:21">
      <c r="A740" s="59" t="s">
        <v>4737</v>
      </c>
      <c r="B740" s="59"/>
      <c r="C740" s="59"/>
      <c r="D740" s="59" t="s">
        <v>4709</v>
      </c>
      <c r="E740" s="59" t="s">
        <v>4738</v>
      </c>
      <c r="F740" s="59" t="s">
        <v>200</v>
      </c>
      <c r="G740" s="59" t="s">
        <v>4739</v>
      </c>
      <c r="H740" s="59" t="s">
        <v>4740</v>
      </c>
      <c r="I740" s="59" t="s">
        <v>48</v>
      </c>
      <c r="J740" s="59" t="s">
        <v>126</v>
      </c>
      <c r="K740" s="59" t="s">
        <v>127</v>
      </c>
      <c r="L740" s="59"/>
      <c r="M740" s="62" t="s">
        <v>129</v>
      </c>
      <c r="N740" s="62"/>
      <c r="O740" s="63" t="s">
        <v>130</v>
      </c>
      <c r="P740" s="59"/>
      <c r="Q740" s="59"/>
      <c r="R740" s="59"/>
      <c r="S740" s="59"/>
      <c r="T740" s="59"/>
      <c r="U740" s="59"/>
    </row>
    <row r="741" ht="38.25" spans="1:21">
      <c r="A741" s="59" t="s">
        <v>4741</v>
      </c>
      <c r="B741" s="59"/>
      <c r="C741" s="59"/>
      <c r="D741" s="59" t="s">
        <v>4709</v>
      </c>
      <c r="E741" s="59" t="s">
        <v>4742</v>
      </c>
      <c r="F741" s="59" t="s">
        <v>122</v>
      </c>
      <c r="G741" s="59" t="s">
        <v>4743</v>
      </c>
      <c r="H741" s="59" t="s">
        <v>4744</v>
      </c>
      <c r="I741" s="59" t="s">
        <v>48</v>
      </c>
      <c r="J741" s="59" t="s">
        <v>126</v>
      </c>
      <c r="K741" s="59" t="s">
        <v>127</v>
      </c>
      <c r="L741" s="59"/>
      <c r="M741" s="62" t="s">
        <v>129</v>
      </c>
      <c r="N741" s="62"/>
      <c r="O741" s="63" t="s">
        <v>130</v>
      </c>
      <c r="P741" s="59"/>
      <c r="Q741" s="59"/>
      <c r="R741" s="59"/>
      <c r="S741" s="59"/>
      <c r="T741" s="59"/>
      <c r="U741" s="59"/>
    </row>
    <row r="742" ht="89.25" spans="1:21">
      <c r="A742" s="59" t="s">
        <v>4745</v>
      </c>
      <c r="B742" s="52"/>
      <c r="C742" s="52"/>
      <c r="D742" s="60" t="s">
        <v>4746</v>
      </c>
      <c r="E742" s="60" t="s">
        <v>4747</v>
      </c>
      <c r="F742" s="60" t="s">
        <v>4748</v>
      </c>
      <c r="G742" s="60" t="s">
        <v>4749</v>
      </c>
      <c r="H742" s="60" t="s">
        <v>4750</v>
      </c>
      <c r="I742" s="64" t="s">
        <v>48</v>
      </c>
      <c r="J742" s="64" t="s">
        <v>126</v>
      </c>
      <c r="K742" s="64" t="s">
        <v>127</v>
      </c>
      <c r="L742" s="52"/>
      <c r="M742" s="62"/>
      <c r="N742" s="62"/>
      <c r="O742" s="63" t="s">
        <v>130</v>
      </c>
      <c r="P742" s="52"/>
      <c r="Q742" s="52"/>
      <c r="R742" s="52"/>
      <c r="S742" s="52"/>
      <c r="T742" s="52"/>
      <c r="U742" s="52"/>
    </row>
    <row r="743" ht="63.75" spans="1:21">
      <c r="A743" s="59" t="s">
        <v>4751</v>
      </c>
      <c r="B743" s="52"/>
      <c r="C743" s="52"/>
      <c r="D743" s="60" t="s">
        <v>4746</v>
      </c>
      <c r="E743" s="60" t="s">
        <v>4752</v>
      </c>
      <c r="F743" s="60" t="s">
        <v>4748</v>
      </c>
      <c r="G743" s="60" t="s">
        <v>4753</v>
      </c>
      <c r="H743" s="60" t="s">
        <v>4754</v>
      </c>
      <c r="I743" s="64" t="s">
        <v>48</v>
      </c>
      <c r="J743" s="64" t="s">
        <v>126</v>
      </c>
      <c r="K743" s="64" t="s">
        <v>127</v>
      </c>
      <c r="L743" s="52"/>
      <c r="M743" s="62"/>
      <c r="N743" s="62"/>
      <c r="O743" s="63" t="s">
        <v>130</v>
      </c>
      <c r="P743" s="52"/>
      <c r="Q743" s="52"/>
      <c r="R743" s="52"/>
      <c r="S743" s="52"/>
      <c r="T743" s="52"/>
      <c r="U743" s="52"/>
    </row>
    <row r="744" ht="63.75" spans="1:21">
      <c r="A744" s="59" t="s">
        <v>4755</v>
      </c>
      <c r="B744" s="52"/>
      <c r="C744" s="52"/>
      <c r="D744" s="60" t="s">
        <v>4746</v>
      </c>
      <c r="E744" s="60" t="s">
        <v>4756</v>
      </c>
      <c r="F744" s="60" t="s">
        <v>4757</v>
      </c>
      <c r="G744" s="60" t="s">
        <v>4758</v>
      </c>
      <c r="H744" s="60" t="s">
        <v>4759</v>
      </c>
      <c r="I744" s="64" t="s">
        <v>48</v>
      </c>
      <c r="J744" s="64" t="s">
        <v>126</v>
      </c>
      <c r="K744" s="64" t="s">
        <v>127</v>
      </c>
      <c r="L744" s="52"/>
      <c r="M744" s="62"/>
      <c r="N744" s="62"/>
      <c r="O744" s="63" t="s">
        <v>130</v>
      </c>
      <c r="P744" s="52"/>
      <c r="Q744" s="52"/>
      <c r="R744" s="52"/>
      <c r="S744" s="52"/>
      <c r="T744" s="52"/>
      <c r="U744" s="52"/>
    </row>
    <row r="745" ht="38.25" spans="1:21">
      <c r="A745" s="59" t="s">
        <v>4760</v>
      </c>
      <c r="B745" s="52"/>
      <c r="C745" s="52"/>
      <c r="D745" s="60" t="s">
        <v>4746</v>
      </c>
      <c r="E745" s="60" t="s">
        <v>4761</v>
      </c>
      <c r="F745" s="60" t="s">
        <v>4748</v>
      </c>
      <c r="G745" s="60" t="s">
        <v>4762</v>
      </c>
      <c r="H745" s="60" t="s">
        <v>4763</v>
      </c>
      <c r="I745" s="64" t="s">
        <v>81</v>
      </c>
      <c r="J745" s="64" t="s">
        <v>126</v>
      </c>
      <c r="K745" s="64" t="s">
        <v>127</v>
      </c>
      <c r="L745" s="52"/>
      <c r="M745" s="62"/>
      <c r="N745" s="62"/>
      <c r="O745" s="63" t="s">
        <v>130</v>
      </c>
      <c r="P745" s="52"/>
      <c r="Q745" s="52"/>
      <c r="R745" s="52"/>
      <c r="S745" s="52"/>
      <c r="T745" s="52"/>
      <c r="U745" s="52"/>
    </row>
    <row r="746" ht="76.5" spans="1:21">
      <c r="A746" s="59" t="s">
        <v>4764</v>
      </c>
      <c r="B746" s="52"/>
      <c r="C746" s="52"/>
      <c r="D746" s="60" t="s">
        <v>4765</v>
      </c>
      <c r="E746" s="60" t="s">
        <v>4766</v>
      </c>
      <c r="F746" s="60" t="s">
        <v>4748</v>
      </c>
      <c r="G746" s="60" t="s">
        <v>4767</v>
      </c>
      <c r="H746" s="60" t="s">
        <v>4768</v>
      </c>
      <c r="I746" s="64" t="s">
        <v>81</v>
      </c>
      <c r="J746" s="64" t="s">
        <v>126</v>
      </c>
      <c r="K746" s="64" t="s">
        <v>127</v>
      </c>
      <c r="L746" s="52"/>
      <c r="M746" s="62"/>
      <c r="N746" s="62"/>
      <c r="O746" s="63" t="s">
        <v>130</v>
      </c>
      <c r="P746" s="52"/>
      <c r="Q746" s="52"/>
      <c r="R746" s="52"/>
      <c r="S746" s="52"/>
      <c r="T746" s="52"/>
      <c r="U746" s="52"/>
    </row>
    <row r="747" ht="38.25" spans="1:21">
      <c r="A747" s="59" t="s">
        <v>4769</v>
      </c>
      <c r="B747" s="52"/>
      <c r="C747" s="52"/>
      <c r="D747" s="60" t="s">
        <v>4765</v>
      </c>
      <c r="E747" s="60" t="s">
        <v>4770</v>
      </c>
      <c r="F747" s="60" t="s">
        <v>4771</v>
      </c>
      <c r="G747" s="60" t="s">
        <v>4772</v>
      </c>
      <c r="H747" s="60" t="s">
        <v>4773</v>
      </c>
      <c r="I747" s="64" t="s">
        <v>48</v>
      </c>
      <c r="J747" s="64" t="s">
        <v>126</v>
      </c>
      <c r="K747" s="64" t="s">
        <v>127</v>
      </c>
      <c r="L747" s="52"/>
      <c r="M747" s="62"/>
      <c r="N747" s="62"/>
      <c r="O747" s="63" t="s">
        <v>130</v>
      </c>
      <c r="P747" s="52"/>
      <c r="Q747" s="52"/>
      <c r="R747" s="52"/>
      <c r="S747" s="52"/>
      <c r="T747" s="52"/>
      <c r="U747" s="52"/>
    </row>
    <row r="748" ht="51" spans="1:21">
      <c r="A748" s="59" t="s">
        <v>4774</v>
      </c>
      <c r="B748" s="52"/>
      <c r="C748" s="52"/>
      <c r="D748" s="60" t="s">
        <v>4765</v>
      </c>
      <c r="E748" s="60" t="s">
        <v>4775</v>
      </c>
      <c r="F748" s="60" t="s">
        <v>4771</v>
      </c>
      <c r="G748" s="60" t="s">
        <v>4776</v>
      </c>
      <c r="H748" s="60" t="s">
        <v>4777</v>
      </c>
      <c r="I748" s="64" t="s">
        <v>48</v>
      </c>
      <c r="J748" s="64" t="s">
        <v>126</v>
      </c>
      <c r="K748" s="64" t="s">
        <v>127</v>
      </c>
      <c r="L748" s="52"/>
      <c r="M748" s="62"/>
      <c r="N748" s="62"/>
      <c r="O748" s="63" t="s">
        <v>130</v>
      </c>
      <c r="P748" s="52"/>
      <c r="Q748" s="52"/>
      <c r="R748" s="52"/>
      <c r="S748" s="52"/>
      <c r="T748" s="52"/>
      <c r="U748" s="52"/>
    </row>
    <row r="749" ht="51" spans="1:21">
      <c r="A749" s="59" t="s">
        <v>4778</v>
      </c>
      <c r="B749" s="52"/>
      <c r="C749" s="52"/>
      <c r="D749" s="60" t="s">
        <v>4765</v>
      </c>
      <c r="E749" s="60" t="s">
        <v>4779</v>
      </c>
      <c r="F749" s="60" t="s">
        <v>4780</v>
      </c>
      <c r="G749" s="60" t="s">
        <v>4781</v>
      </c>
      <c r="H749" s="60" t="s">
        <v>4782</v>
      </c>
      <c r="I749" s="64" t="s">
        <v>48</v>
      </c>
      <c r="J749" s="64" t="s">
        <v>126</v>
      </c>
      <c r="K749" s="64" t="s">
        <v>127</v>
      </c>
      <c r="L749" s="52"/>
      <c r="M749" s="62"/>
      <c r="N749" s="62"/>
      <c r="O749" s="63" t="s">
        <v>130</v>
      </c>
      <c r="P749" s="52"/>
      <c r="Q749" s="52"/>
      <c r="R749" s="52"/>
      <c r="S749" s="52"/>
      <c r="T749" s="52"/>
      <c r="U749" s="52"/>
    </row>
    <row r="750" ht="51" spans="1:21">
      <c r="A750" s="59" t="s">
        <v>4783</v>
      </c>
      <c r="B750" s="52"/>
      <c r="C750" s="52"/>
      <c r="D750" s="60" t="s">
        <v>4765</v>
      </c>
      <c r="E750" s="60" t="s">
        <v>4766</v>
      </c>
      <c r="F750" s="60" t="s">
        <v>4784</v>
      </c>
      <c r="G750" s="60" t="s">
        <v>4785</v>
      </c>
      <c r="H750" s="60" t="s">
        <v>4786</v>
      </c>
      <c r="I750" s="64" t="s">
        <v>48</v>
      </c>
      <c r="J750" s="64" t="s">
        <v>126</v>
      </c>
      <c r="K750" s="64" t="s">
        <v>127</v>
      </c>
      <c r="L750" s="52"/>
      <c r="M750" s="62"/>
      <c r="N750" s="62"/>
      <c r="O750" s="63" t="s">
        <v>130</v>
      </c>
      <c r="P750" s="52"/>
      <c r="Q750" s="52"/>
      <c r="R750" s="52"/>
      <c r="S750" s="52"/>
      <c r="T750" s="52"/>
      <c r="U750" s="52"/>
    </row>
    <row r="751" ht="51" spans="1:21">
      <c r="A751" s="59" t="s">
        <v>4787</v>
      </c>
      <c r="B751" s="52"/>
      <c r="C751" s="52"/>
      <c r="D751" s="60" t="s">
        <v>4788</v>
      </c>
      <c r="E751" s="60" t="s">
        <v>4766</v>
      </c>
      <c r="F751" s="60" t="s">
        <v>4784</v>
      </c>
      <c r="G751" s="60" t="s">
        <v>4789</v>
      </c>
      <c r="H751" s="60" t="s">
        <v>4790</v>
      </c>
      <c r="I751" s="64" t="s">
        <v>48</v>
      </c>
      <c r="J751" s="64" t="s">
        <v>126</v>
      </c>
      <c r="K751" s="64" t="s">
        <v>127</v>
      </c>
      <c r="L751" s="52"/>
      <c r="M751" s="62"/>
      <c r="N751" s="62"/>
      <c r="O751" s="63" t="s">
        <v>130</v>
      </c>
      <c r="P751" s="52"/>
      <c r="Q751" s="52"/>
      <c r="R751" s="52"/>
      <c r="S751" s="52"/>
      <c r="T751" s="52"/>
      <c r="U751" s="52"/>
    </row>
    <row r="752" ht="63.75" spans="1:21">
      <c r="A752" s="59" t="s">
        <v>4791</v>
      </c>
      <c r="B752" s="52"/>
      <c r="C752" s="52"/>
      <c r="D752" s="60" t="s">
        <v>4792</v>
      </c>
      <c r="E752" s="60" t="s">
        <v>4793</v>
      </c>
      <c r="F752" s="60" t="s">
        <v>4794</v>
      </c>
      <c r="G752" s="60" t="s">
        <v>4795</v>
      </c>
      <c r="H752" s="60" t="s">
        <v>4796</v>
      </c>
      <c r="I752" s="64" t="s">
        <v>48</v>
      </c>
      <c r="J752" s="64" t="s">
        <v>126</v>
      </c>
      <c r="K752" s="64" t="s">
        <v>127</v>
      </c>
      <c r="L752" s="52"/>
      <c r="M752" s="62"/>
      <c r="N752" s="62"/>
      <c r="O752" s="63" t="s">
        <v>130</v>
      </c>
      <c r="P752" s="52"/>
      <c r="Q752" s="52"/>
      <c r="R752" s="52"/>
      <c r="S752" s="52"/>
      <c r="T752" s="52"/>
      <c r="U752" s="52"/>
    </row>
    <row r="753" ht="63.75" spans="1:21">
      <c r="A753" s="59" t="s">
        <v>4797</v>
      </c>
      <c r="B753" s="52"/>
      <c r="C753" s="52"/>
      <c r="D753" s="60" t="s">
        <v>4792</v>
      </c>
      <c r="E753" s="60" t="s">
        <v>4798</v>
      </c>
      <c r="F753" s="60" t="s">
        <v>4794</v>
      </c>
      <c r="G753" s="60" t="s">
        <v>4799</v>
      </c>
      <c r="H753" s="60" t="s">
        <v>4800</v>
      </c>
      <c r="I753" s="64" t="s">
        <v>48</v>
      </c>
      <c r="J753" s="64" t="s">
        <v>126</v>
      </c>
      <c r="K753" s="64" t="s">
        <v>127</v>
      </c>
      <c r="L753" s="52"/>
      <c r="M753" s="62"/>
      <c r="N753" s="62"/>
      <c r="O753" s="63" t="s">
        <v>130</v>
      </c>
      <c r="P753" s="52"/>
      <c r="Q753" s="52"/>
      <c r="R753" s="52"/>
      <c r="S753" s="52"/>
      <c r="T753" s="52"/>
      <c r="U753" s="52"/>
    </row>
    <row r="754" ht="63.75" spans="1:21">
      <c r="A754" s="59" t="s">
        <v>4801</v>
      </c>
      <c r="B754" s="52"/>
      <c r="C754" s="52"/>
      <c r="D754" s="60" t="s">
        <v>4792</v>
      </c>
      <c r="E754" s="60" t="s">
        <v>4802</v>
      </c>
      <c r="F754" s="60" t="s">
        <v>4794</v>
      </c>
      <c r="G754" s="60" t="s">
        <v>4803</v>
      </c>
      <c r="H754" s="60" t="s">
        <v>4804</v>
      </c>
      <c r="I754" s="64" t="s">
        <v>48</v>
      </c>
      <c r="J754" s="64" t="s">
        <v>126</v>
      </c>
      <c r="K754" s="64" t="s">
        <v>127</v>
      </c>
      <c r="L754" s="52"/>
      <c r="M754" s="62"/>
      <c r="N754" s="62"/>
      <c r="O754" s="63" t="s">
        <v>130</v>
      </c>
      <c r="P754" s="52"/>
      <c r="Q754" s="52"/>
      <c r="R754" s="52"/>
      <c r="S754" s="52"/>
      <c r="T754" s="52"/>
      <c r="U754" s="52"/>
    </row>
    <row r="755" ht="63.75" spans="1:21">
      <c r="A755" s="59" t="s">
        <v>4805</v>
      </c>
      <c r="B755" s="52"/>
      <c r="C755" s="52"/>
      <c r="D755" s="60" t="s">
        <v>4792</v>
      </c>
      <c r="E755" s="60" t="s">
        <v>4806</v>
      </c>
      <c r="F755" s="60" t="s">
        <v>4794</v>
      </c>
      <c r="G755" s="60" t="s">
        <v>4807</v>
      </c>
      <c r="H755" s="60" t="s">
        <v>4808</v>
      </c>
      <c r="I755" s="64" t="s">
        <v>48</v>
      </c>
      <c r="J755" s="64" t="s">
        <v>126</v>
      </c>
      <c r="K755" s="64" t="s">
        <v>127</v>
      </c>
      <c r="L755" s="52"/>
      <c r="M755" s="62"/>
      <c r="N755" s="62"/>
      <c r="O755" s="63" t="s">
        <v>130</v>
      </c>
      <c r="P755" s="52"/>
      <c r="Q755" s="52"/>
      <c r="R755" s="52"/>
      <c r="S755" s="52"/>
      <c r="T755" s="52"/>
      <c r="U755" s="52"/>
    </row>
    <row r="756" ht="63.75" spans="1:21">
      <c r="A756" s="59" t="s">
        <v>4809</v>
      </c>
      <c r="B756" s="52"/>
      <c r="C756" s="52"/>
      <c r="D756" s="60" t="s">
        <v>4792</v>
      </c>
      <c r="E756" s="60" t="s">
        <v>4810</v>
      </c>
      <c r="F756" s="60" t="s">
        <v>4794</v>
      </c>
      <c r="G756" s="60" t="s">
        <v>4811</v>
      </c>
      <c r="H756" s="60" t="s">
        <v>4800</v>
      </c>
      <c r="I756" s="64" t="s">
        <v>48</v>
      </c>
      <c r="J756" s="64" t="s">
        <v>126</v>
      </c>
      <c r="K756" s="64" t="s">
        <v>127</v>
      </c>
      <c r="L756" s="52"/>
      <c r="M756" s="62"/>
      <c r="N756" s="62"/>
      <c r="O756" s="63" t="s">
        <v>130</v>
      </c>
      <c r="P756" s="52"/>
      <c r="Q756" s="52"/>
      <c r="R756" s="52"/>
      <c r="S756" s="52"/>
      <c r="T756" s="52"/>
      <c r="U756" s="52"/>
    </row>
    <row r="757" ht="63.75" spans="1:21">
      <c r="A757" s="59" t="s">
        <v>4812</v>
      </c>
      <c r="B757" s="52"/>
      <c r="C757" s="52"/>
      <c r="D757" s="60" t="s">
        <v>4792</v>
      </c>
      <c r="E757" s="60" t="s">
        <v>4813</v>
      </c>
      <c r="F757" s="60" t="s">
        <v>4794</v>
      </c>
      <c r="G757" s="60" t="s">
        <v>4814</v>
      </c>
      <c r="H757" s="60" t="s">
        <v>4804</v>
      </c>
      <c r="I757" s="64" t="s">
        <v>48</v>
      </c>
      <c r="J757" s="64" t="s">
        <v>126</v>
      </c>
      <c r="K757" s="64" t="s">
        <v>127</v>
      </c>
      <c r="L757" s="52"/>
      <c r="M757" s="62"/>
      <c r="N757" s="62"/>
      <c r="O757" s="63" t="s">
        <v>130</v>
      </c>
      <c r="P757" s="52"/>
      <c r="Q757" s="52"/>
      <c r="R757" s="52"/>
      <c r="S757" s="52"/>
      <c r="T757" s="52"/>
      <c r="U757" s="52"/>
    </row>
    <row r="758" ht="63.75" spans="1:21">
      <c r="A758" s="59" t="s">
        <v>4815</v>
      </c>
      <c r="B758" s="52"/>
      <c r="C758" s="52"/>
      <c r="D758" s="60" t="s">
        <v>4792</v>
      </c>
      <c r="E758" s="60" t="s">
        <v>4816</v>
      </c>
      <c r="F758" s="60" t="s">
        <v>4794</v>
      </c>
      <c r="G758" s="60" t="s">
        <v>4814</v>
      </c>
      <c r="H758" s="60" t="s">
        <v>4808</v>
      </c>
      <c r="I758" s="64" t="s">
        <v>48</v>
      </c>
      <c r="J758" s="64" t="s">
        <v>126</v>
      </c>
      <c r="K758" s="64" t="s">
        <v>127</v>
      </c>
      <c r="L758" s="52"/>
      <c r="M758" s="62"/>
      <c r="N758" s="62"/>
      <c r="O758" s="63" t="s">
        <v>130</v>
      </c>
      <c r="P758" s="52"/>
      <c r="Q758" s="52"/>
      <c r="R758" s="52"/>
      <c r="S758" s="52"/>
      <c r="T758" s="52"/>
      <c r="U758" s="52"/>
    </row>
    <row r="759" ht="63.75" spans="1:21">
      <c r="A759" s="59" t="s">
        <v>4817</v>
      </c>
      <c r="B759" s="52"/>
      <c r="C759" s="52"/>
      <c r="D759" s="60" t="s">
        <v>4792</v>
      </c>
      <c r="E759" s="60" t="s">
        <v>4818</v>
      </c>
      <c r="F759" s="60" t="s">
        <v>4794</v>
      </c>
      <c r="G759" s="60" t="s">
        <v>4819</v>
      </c>
      <c r="H759" s="60" t="s">
        <v>4800</v>
      </c>
      <c r="I759" s="64" t="s">
        <v>48</v>
      </c>
      <c r="J759" s="64" t="s">
        <v>126</v>
      </c>
      <c r="K759" s="64" t="s">
        <v>127</v>
      </c>
      <c r="L759" s="52"/>
      <c r="M759" s="62"/>
      <c r="N759" s="62"/>
      <c r="O759" s="63" t="s">
        <v>130</v>
      </c>
      <c r="P759" s="52"/>
      <c r="Q759" s="52"/>
      <c r="R759" s="52"/>
      <c r="S759" s="52"/>
      <c r="T759" s="52"/>
      <c r="U759" s="52"/>
    </row>
    <row r="760" ht="63.75" spans="1:21">
      <c r="A760" s="59" t="s">
        <v>4820</v>
      </c>
      <c r="B760" s="52"/>
      <c r="C760" s="52"/>
      <c r="D760" s="60" t="s">
        <v>4792</v>
      </c>
      <c r="E760" s="60" t="s">
        <v>4821</v>
      </c>
      <c r="F760" s="60" t="s">
        <v>4794</v>
      </c>
      <c r="G760" s="60" t="s">
        <v>4822</v>
      </c>
      <c r="H760" s="60" t="s">
        <v>4823</v>
      </c>
      <c r="I760" s="64" t="s">
        <v>48</v>
      </c>
      <c r="J760" s="64" t="s">
        <v>126</v>
      </c>
      <c r="K760" s="64" t="s">
        <v>127</v>
      </c>
      <c r="L760" s="52"/>
      <c r="M760" s="62"/>
      <c r="N760" s="62"/>
      <c r="O760" s="63" t="s">
        <v>130</v>
      </c>
      <c r="P760" s="52"/>
      <c r="Q760" s="52"/>
      <c r="R760" s="52"/>
      <c r="S760" s="52"/>
      <c r="T760" s="52"/>
      <c r="U760" s="52"/>
    </row>
    <row r="761" ht="63.75" spans="1:21">
      <c r="A761" s="59" t="s">
        <v>4824</v>
      </c>
      <c r="B761" s="52"/>
      <c r="C761" s="52"/>
      <c r="D761" s="60" t="s">
        <v>4792</v>
      </c>
      <c r="E761" s="60" t="s">
        <v>4825</v>
      </c>
      <c r="F761" s="60" t="s">
        <v>4794</v>
      </c>
      <c r="G761" s="60" t="s">
        <v>4826</v>
      </c>
      <c r="H761" s="60" t="s">
        <v>4827</v>
      </c>
      <c r="I761" s="64" t="s">
        <v>48</v>
      </c>
      <c r="J761" s="64" t="s">
        <v>126</v>
      </c>
      <c r="K761" s="64" t="s">
        <v>127</v>
      </c>
      <c r="L761" s="52"/>
      <c r="M761" s="62"/>
      <c r="N761" s="62"/>
      <c r="O761" s="63" t="s">
        <v>130</v>
      </c>
      <c r="P761" s="52"/>
      <c r="Q761" s="52"/>
      <c r="R761" s="52"/>
      <c r="S761" s="52"/>
      <c r="T761" s="52"/>
      <c r="U761" s="52"/>
    </row>
    <row r="762" ht="63.75" spans="1:21">
      <c r="A762" s="59" t="s">
        <v>4828</v>
      </c>
      <c r="B762" s="52"/>
      <c r="C762" s="52"/>
      <c r="D762" s="60" t="s">
        <v>4792</v>
      </c>
      <c r="E762" s="60" t="s">
        <v>4829</v>
      </c>
      <c r="F762" s="60" t="s">
        <v>4794</v>
      </c>
      <c r="G762" s="60" t="s">
        <v>4830</v>
      </c>
      <c r="H762" s="60" t="s">
        <v>4800</v>
      </c>
      <c r="I762" s="64" t="s">
        <v>48</v>
      </c>
      <c r="J762" s="64" t="s">
        <v>126</v>
      </c>
      <c r="K762" s="64" t="s">
        <v>127</v>
      </c>
      <c r="L762" s="52"/>
      <c r="M762" s="62"/>
      <c r="N762" s="62"/>
      <c r="O762" s="63" t="s">
        <v>130</v>
      </c>
      <c r="P762" s="52"/>
      <c r="Q762" s="52"/>
      <c r="R762" s="52"/>
      <c r="S762" s="52"/>
      <c r="T762" s="52"/>
      <c r="U762" s="52"/>
    </row>
    <row r="763" ht="63.75" spans="1:21">
      <c r="A763" s="59" t="s">
        <v>4831</v>
      </c>
      <c r="B763" s="52"/>
      <c r="C763" s="52"/>
      <c r="D763" s="60" t="s">
        <v>4832</v>
      </c>
      <c r="E763" s="60" t="s">
        <v>4833</v>
      </c>
      <c r="F763" s="60" t="s">
        <v>4834</v>
      </c>
      <c r="G763" s="60" t="s">
        <v>4835</v>
      </c>
      <c r="H763" s="60" t="s">
        <v>4836</v>
      </c>
      <c r="I763" s="64" t="s">
        <v>48</v>
      </c>
      <c r="J763" s="64" t="s">
        <v>126</v>
      </c>
      <c r="K763" s="64" t="s">
        <v>127</v>
      </c>
      <c r="L763" s="52"/>
      <c r="M763" s="62"/>
      <c r="N763" s="62"/>
      <c r="O763" s="63" t="s">
        <v>130</v>
      </c>
      <c r="P763" s="52"/>
      <c r="Q763" s="52"/>
      <c r="R763" s="52"/>
      <c r="S763" s="52"/>
      <c r="T763" s="52"/>
      <c r="U763" s="52"/>
    </row>
    <row r="764" ht="63.75" spans="1:21">
      <c r="A764" s="59" t="s">
        <v>4837</v>
      </c>
      <c r="B764" s="52"/>
      <c r="C764" s="52"/>
      <c r="D764" s="60" t="s">
        <v>4832</v>
      </c>
      <c r="E764" s="60" t="s">
        <v>4838</v>
      </c>
      <c r="F764" s="60" t="s">
        <v>4834</v>
      </c>
      <c r="G764" s="60" t="s">
        <v>4795</v>
      </c>
      <c r="H764" s="60" t="s">
        <v>4839</v>
      </c>
      <c r="I764" s="64" t="s">
        <v>48</v>
      </c>
      <c r="J764" s="64" t="s">
        <v>126</v>
      </c>
      <c r="K764" s="64" t="s">
        <v>127</v>
      </c>
      <c r="L764" s="52"/>
      <c r="M764" s="62"/>
      <c r="N764" s="62"/>
      <c r="O764" s="63" t="s">
        <v>130</v>
      </c>
      <c r="P764" s="52"/>
      <c r="Q764" s="52"/>
      <c r="R764" s="52"/>
      <c r="S764" s="52"/>
      <c r="T764" s="52"/>
      <c r="U764" s="52"/>
    </row>
    <row r="765" ht="63.75" spans="1:21">
      <c r="A765" s="59" t="s">
        <v>4840</v>
      </c>
      <c r="B765" s="52"/>
      <c r="C765" s="52"/>
      <c r="D765" s="60" t="s">
        <v>4832</v>
      </c>
      <c r="E765" s="60" t="s">
        <v>4841</v>
      </c>
      <c r="F765" s="60" t="s">
        <v>4834</v>
      </c>
      <c r="G765" s="60" t="s">
        <v>4799</v>
      </c>
      <c r="H765" s="60" t="s">
        <v>4800</v>
      </c>
      <c r="I765" s="64" t="s">
        <v>48</v>
      </c>
      <c r="J765" s="64" t="s">
        <v>126</v>
      </c>
      <c r="K765" s="64" t="s">
        <v>127</v>
      </c>
      <c r="L765" s="52"/>
      <c r="M765" s="62"/>
      <c r="N765" s="62"/>
      <c r="O765" s="63" t="s">
        <v>130</v>
      </c>
      <c r="P765" s="52"/>
      <c r="Q765" s="52"/>
      <c r="R765" s="52"/>
      <c r="S765" s="52"/>
      <c r="T765" s="52"/>
      <c r="U765" s="52"/>
    </row>
    <row r="766" ht="63.75" spans="1:21">
      <c r="A766" s="59" t="s">
        <v>4842</v>
      </c>
      <c r="B766" s="52"/>
      <c r="C766" s="52"/>
      <c r="D766" s="60" t="s">
        <v>4832</v>
      </c>
      <c r="E766" s="60" t="s">
        <v>4843</v>
      </c>
      <c r="F766" s="60" t="s">
        <v>4834</v>
      </c>
      <c r="G766" s="60" t="s">
        <v>4803</v>
      </c>
      <c r="H766" s="60" t="s">
        <v>4836</v>
      </c>
      <c r="I766" s="64" t="s">
        <v>48</v>
      </c>
      <c r="J766" s="64" t="s">
        <v>126</v>
      </c>
      <c r="K766" s="64" t="s">
        <v>127</v>
      </c>
      <c r="L766" s="52"/>
      <c r="M766" s="62"/>
      <c r="N766" s="62"/>
      <c r="O766" s="63" t="s">
        <v>130</v>
      </c>
      <c r="P766" s="52"/>
      <c r="Q766" s="52"/>
      <c r="R766" s="52"/>
      <c r="S766" s="52"/>
      <c r="T766" s="52"/>
      <c r="U766" s="52"/>
    </row>
    <row r="767" ht="63.75" spans="1:21">
      <c r="A767" s="59" t="s">
        <v>4844</v>
      </c>
      <c r="B767" s="52"/>
      <c r="C767" s="52"/>
      <c r="D767" s="60" t="s">
        <v>4832</v>
      </c>
      <c r="E767" s="60" t="s">
        <v>4845</v>
      </c>
      <c r="F767" s="60" t="s">
        <v>4834</v>
      </c>
      <c r="G767" s="60" t="s">
        <v>4807</v>
      </c>
      <c r="H767" s="60" t="s">
        <v>4846</v>
      </c>
      <c r="I767" s="64" t="s">
        <v>48</v>
      </c>
      <c r="J767" s="64" t="s">
        <v>126</v>
      </c>
      <c r="K767" s="64" t="s">
        <v>127</v>
      </c>
      <c r="L767" s="52"/>
      <c r="M767" s="62"/>
      <c r="N767" s="62"/>
      <c r="O767" s="63" t="s">
        <v>130</v>
      </c>
      <c r="P767" s="52"/>
      <c r="Q767" s="52"/>
      <c r="R767" s="52"/>
      <c r="S767" s="52"/>
      <c r="T767" s="52"/>
      <c r="U767" s="52"/>
    </row>
    <row r="768" ht="63.75" spans="1:21">
      <c r="A768" s="59" t="s">
        <v>4847</v>
      </c>
      <c r="B768" s="52"/>
      <c r="C768" s="52"/>
      <c r="D768" s="60" t="s">
        <v>4832</v>
      </c>
      <c r="E768" s="60" t="s">
        <v>4848</v>
      </c>
      <c r="F768" s="60" t="s">
        <v>4834</v>
      </c>
      <c r="G768" s="60" t="s">
        <v>4811</v>
      </c>
      <c r="H768" s="60" t="s">
        <v>4800</v>
      </c>
      <c r="I768" s="64" t="s">
        <v>48</v>
      </c>
      <c r="J768" s="64" t="s">
        <v>126</v>
      </c>
      <c r="K768" s="64" t="s">
        <v>127</v>
      </c>
      <c r="L768" s="52"/>
      <c r="M768" s="62"/>
      <c r="N768" s="62"/>
      <c r="O768" s="63" t="s">
        <v>130</v>
      </c>
      <c r="P768" s="52"/>
      <c r="Q768" s="52"/>
      <c r="R768" s="52"/>
      <c r="S768" s="52"/>
      <c r="T768" s="52"/>
      <c r="U768" s="52"/>
    </row>
    <row r="769" ht="63.75" spans="1:21">
      <c r="A769" s="59" t="s">
        <v>4849</v>
      </c>
      <c r="B769" s="52"/>
      <c r="C769" s="52"/>
      <c r="D769" s="60" t="s">
        <v>4832</v>
      </c>
      <c r="E769" s="60" t="s">
        <v>4833</v>
      </c>
      <c r="F769" s="60" t="s">
        <v>4834</v>
      </c>
      <c r="G769" s="60" t="s">
        <v>4814</v>
      </c>
      <c r="H769" s="60" t="s">
        <v>4836</v>
      </c>
      <c r="I769" s="64" t="s">
        <v>48</v>
      </c>
      <c r="J769" s="64" t="s">
        <v>126</v>
      </c>
      <c r="K769" s="64" t="s">
        <v>127</v>
      </c>
      <c r="L769" s="52"/>
      <c r="M769" s="62"/>
      <c r="N769" s="62"/>
      <c r="O769" s="63" t="s">
        <v>130</v>
      </c>
      <c r="P769" s="52"/>
      <c r="Q769" s="52"/>
      <c r="R769" s="52"/>
      <c r="S769" s="52"/>
      <c r="T769" s="52"/>
      <c r="U769" s="52"/>
    </row>
    <row r="770" ht="63.75" spans="1:21">
      <c r="A770" s="59" t="s">
        <v>4850</v>
      </c>
      <c r="B770" s="52"/>
      <c r="C770" s="52"/>
      <c r="D770" s="60" t="s">
        <v>4832</v>
      </c>
      <c r="E770" s="60" t="s">
        <v>4838</v>
      </c>
      <c r="F770" s="60" t="s">
        <v>4834</v>
      </c>
      <c r="G770" s="60" t="s">
        <v>4814</v>
      </c>
      <c r="H770" s="60" t="s">
        <v>4846</v>
      </c>
      <c r="I770" s="64" t="s">
        <v>48</v>
      </c>
      <c r="J770" s="64" t="s">
        <v>126</v>
      </c>
      <c r="K770" s="64" t="s">
        <v>127</v>
      </c>
      <c r="L770" s="52"/>
      <c r="M770" s="62"/>
      <c r="N770" s="62"/>
      <c r="O770" s="63" t="s">
        <v>130</v>
      </c>
      <c r="P770" s="52"/>
      <c r="Q770" s="52"/>
      <c r="R770" s="52"/>
      <c r="S770" s="52"/>
      <c r="T770" s="52"/>
      <c r="U770" s="52"/>
    </row>
    <row r="771" ht="63.75" spans="1:21">
      <c r="A771" s="59" t="s">
        <v>4851</v>
      </c>
      <c r="B771" s="52"/>
      <c r="C771" s="52"/>
      <c r="D771" s="60" t="s">
        <v>4832</v>
      </c>
      <c r="E771" s="60" t="s">
        <v>4852</v>
      </c>
      <c r="F771" s="60" t="s">
        <v>4834</v>
      </c>
      <c r="G771" s="60" t="s">
        <v>4819</v>
      </c>
      <c r="H771" s="60" t="s">
        <v>4800</v>
      </c>
      <c r="I771" s="64" t="s">
        <v>48</v>
      </c>
      <c r="J771" s="64" t="s">
        <v>126</v>
      </c>
      <c r="K771" s="64" t="s">
        <v>127</v>
      </c>
      <c r="L771" s="52"/>
      <c r="M771" s="62"/>
      <c r="N771" s="62"/>
      <c r="O771" s="63" t="s">
        <v>130</v>
      </c>
      <c r="P771" s="52"/>
      <c r="Q771" s="52"/>
      <c r="R771" s="52"/>
      <c r="S771" s="52"/>
      <c r="T771" s="52"/>
      <c r="U771" s="52"/>
    </row>
    <row r="772" ht="63.75" spans="1:21">
      <c r="A772" s="59" t="s">
        <v>4853</v>
      </c>
      <c r="B772" s="52"/>
      <c r="C772" s="52"/>
      <c r="D772" s="60" t="s">
        <v>4832</v>
      </c>
      <c r="E772" s="60" t="s">
        <v>4854</v>
      </c>
      <c r="F772" s="60" t="s">
        <v>4834</v>
      </c>
      <c r="G772" s="60" t="s">
        <v>4822</v>
      </c>
      <c r="H772" s="60" t="s">
        <v>4855</v>
      </c>
      <c r="I772" s="64" t="s">
        <v>48</v>
      </c>
      <c r="J772" s="64" t="s">
        <v>126</v>
      </c>
      <c r="K772" s="64" t="s">
        <v>127</v>
      </c>
      <c r="L772" s="52"/>
      <c r="M772" s="62"/>
      <c r="N772" s="62"/>
      <c r="O772" s="63" t="s">
        <v>130</v>
      </c>
      <c r="P772" s="52"/>
      <c r="Q772" s="52"/>
      <c r="R772" s="52"/>
      <c r="S772" s="52"/>
      <c r="T772" s="52"/>
      <c r="U772" s="52"/>
    </row>
    <row r="773" ht="63.75" spans="1:21">
      <c r="A773" s="59" t="s">
        <v>4856</v>
      </c>
      <c r="B773" s="52"/>
      <c r="C773" s="52"/>
      <c r="D773" s="60" t="s">
        <v>4832</v>
      </c>
      <c r="E773" s="60" t="s">
        <v>4857</v>
      </c>
      <c r="F773" s="60" t="s">
        <v>4834</v>
      </c>
      <c r="G773" s="60" t="s">
        <v>4826</v>
      </c>
      <c r="H773" s="60" t="s">
        <v>4858</v>
      </c>
      <c r="I773" s="64" t="s">
        <v>48</v>
      </c>
      <c r="J773" s="64" t="s">
        <v>126</v>
      </c>
      <c r="K773" s="64" t="s">
        <v>127</v>
      </c>
      <c r="L773" s="52"/>
      <c r="M773" s="62"/>
      <c r="N773" s="62"/>
      <c r="O773" s="63" t="s">
        <v>130</v>
      </c>
      <c r="P773" s="52"/>
      <c r="Q773" s="52"/>
      <c r="R773" s="52"/>
      <c r="S773" s="52"/>
      <c r="T773" s="52"/>
      <c r="U773" s="52"/>
    </row>
    <row r="774" ht="63.75" spans="1:21">
      <c r="A774" s="59" t="s">
        <v>4859</v>
      </c>
      <c r="B774" s="52"/>
      <c r="C774" s="52"/>
      <c r="D774" s="60" t="s">
        <v>4832</v>
      </c>
      <c r="E774" s="60" t="s">
        <v>4860</v>
      </c>
      <c r="F774" s="60" t="s">
        <v>4834</v>
      </c>
      <c r="G774" s="60" t="s">
        <v>4830</v>
      </c>
      <c r="H774" s="60" t="s">
        <v>4800</v>
      </c>
      <c r="I774" s="64" t="s">
        <v>48</v>
      </c>
      <c r="J774" s="64" t="s">
        <v>126</v>
      </c>
      <c r="K774" s="64" t="s">
        <v>127</v>
      </c>
      <c r="L774" s="52"/>
      <c r="M774" s="62"/>
      <c r="N774" s="62"/>
      <c r="O774" s="63" t="s">
        <v>130</v>
      </c>
      <c r="P774" s="52"/>
      <c r="Q774" s="52"/>
      <c r="R774" s="52"/>
      <c r="S774" s="52"/>
      <c r="T774" s="52"/>
      <c r="U774" s="52"/>
    </row>
    <row r="775" ht="38.25" spans="1:21">
      <c r="A775" s="59" t="s">
        <v>4861</v>
      </c>
      <c r="B775" s="52"/>
      <c r="C775" s="52"/>
      <c r="D775" s="60" t="s">
        <v>4862</v>
      </c>
      <c r="E775" s="60" t="s">
        <v>4863</v>
      </c>
      <c r="F775" s="60" t="s">
        <v>4771</v>
      </c>
      <c r="G775" s="60" t="s">
        <v>4864</v>
      </c>
      <c r="H775" s="60" t="s">
        <v>4865</v>
      </c>
      <c r="I775" s="64" t="s">
        <v>81</v>
      </c>
      <c r="J775" s="64" t="s">
        <v>126</v>
      </c>
      <c r="K775" s="64" t="s">
        <v>127</v>
      </c>
      <c r="L775" s="52"/>
      <c r="M775" s="62"/>
      <c r="N775" s="62"/>
      <c r="O775" s="63" t="s">
        <v>130</v>
      </c>
      <c r="P775" s="52"/>
      <c r="Q775" s="52"/>
      <c r="R775" s="52"/>
      <c r="S775" s="52"/>
      <c r="T775" s="52"/>
      <c r="U775" s="52"/>
    </row>
    <row r="776" ht="38.25" spans="1:21">
      <c r="A776" s="59" t="s">
        <v>4866</v>
      </c>
      <c r="B776" s="52"/>
      <c r="C776" s="52"/>
      <c r="D776" s="60" t="s">
        <v>4862</v>
      </c>
      <c r="E776" s="60" t="s">
        <v>4867</v>
      </c>
      <c r="F776" s="60" t="s">
        <v>4771</v>
      </c>
      <c r="G776" s="60" t="s">
        <v>4868</v>
      </c>
      <c r="H776" s="60" t="s">
        <v>4869</v>
      </c>
      <c r="I776" s="64" t="s">
        <v>48</v>
      </c>
      <c r="J776" s="64" t="s">
        <v>126</v>
      </c>
      <c r="K776" s="64" t="s">
        <v>127</v>
      </c>
      <c r="L776" s="52"/>
      <c r="M776" s="62"/>
      <c r="N776" s="62"/>
      <c r="O776" s="63" t="s">
        <v>130</v>
      </c>
      <c r="P776" s="52"/>
      <c r="Q776" s="52"/>
      <c r="R776" s="52"/>
      <c r="S776" s="52"/>
      <c r="T776" s="52"/>
      <c r="U776" s="52"/>
    </row>
    <row r="777" ht="38.25" spans="1:21">
      <c r="A777" s="59" t="s">
        <v>4870</v>
      </c>
      <c r="B777" s="52"/>
      <c r="C777" s="52"/>
      <c r="D777" s="60" t="s">
        <v>4862</v>
      </c>
      <c r="E777" s="60" t="s">
        <v>4871</v>
      </c>
      <c r="F777" s="60" t="s">
        <v>4771</v>
      </c>
      <c r="G777" s="60" t="s">
        <v>4872</v>
      </c>
      <c r="H777" s="60" t="s">
        <v>4873</v>
      </c>
      <c r="I777" s="64" t="s">
        <v>48</v>
      </c>
      <c r="J777" s="64" t="s">
        <v>126</v>
      </c>
      <c r="K777" s="64" t="s">
        <v>127</v>
      </c>
      <c r="L777" s="52"/>
      <c r="M777" s="62"/>
      <c r="N777" s="62"/>
      <c r="O777" s="63" t="s">
        <v>130</v>
      </c>
      <c r="P777" s="52"/>
      <c r="Q777" s="52"/>
      <c r="R777" s="52"/>
      <c r="S777" s="52"/>
      <c r="T777" s="52"/>
      <c r="U777" s="52"/>
    </row>
    <row r="778" ht="38.25" spans="1:21">
      <c r="A778" s="59" t="s">
        <v>4874</v>
      </c>
      <c r="B778" s="52"/>
      <c r="C778" s="52"/>
      <c r="D778" s="60" t="s">
        <v>4875</v>
      </c>
      <c r="E778" s="60" t="s">
        <v>4876</v>
      </c>
      <c r="F778" s="60" t="s">
        <v>122</v>
      </c>
      <c r="G778" s="60" t="s">
        <v>4877</v>
      </c>
      <c r="H778" s="60" t="s">
        <v>218</v>
      </c>
      <c r="I778" s="60" t="s">
        <v>48</v>
      </c>
      <c r="J778" s="60" t="s">
        <v>126</v>
      </c>
      <c r="K778" s="60" t="s">
        <v>127</v>
      </c>
      <c r="L778" s="59" t="s">
        <v>128</v>
      </c>
      <c r="M778" s="62" t="s">
        <v>129</v>
      </c>
      <c r="N778" s="62"/>
      <c r="O778" s="63" t="s">
        <v>130</v>
      </c>
      <c r="P778" s="52"/>
      <c r="Q778" s="52"/>
      <c r="R778" s="52"/>
      <c r="S778" s="52"/>
      <c r="T778" s="52"/>
      <c r="U778" s="52"/>
    </row>
    <row r="779" ht="38.25" spans="1:21">
      <c r="A779" s="59" t="s">
        <v>4878</v>
      </c>
      <c r="B779" s="52"/>
      <c r="C779" s="52"/>
      <c r="D779" s="60" t="s">
        <v>4879</v>
      </c>
      <c r="E779" s="60" t="s">
        <v>4880</v>
      </c>
      <c r="F779" s="60" t="s">
        <v>122</v>
      </c>
      <c r="G779" s="60" t="s">
        <v>4881</v>
      </c>
      <c r="H779" s="60" t="s">
        <v>218</v>
      </c>
      <c r="I779" s="60" t="s">
        <v>48</v>
      </c>
      <c r="J779" s="60" t="s">
        <v>126</v>
      </c>
      <c r="K779" s="60" t="s">
        <v>127</v>
      </c>
      <c r="L779" s="59" t="s">
        <v>128</v>
      </c>
      <c r="M779" s="62" t="s">
        <v>129</v>
      </c>
      <c r="N779" s="62"/>
      <c r="O779" s="63" t="s">
        <v>130</v>
      </c>
      <c r="P779" s="52"/>
      <c r="Q779" s="52"/>
      <c r="R779" s="52"/>
      <c r="S779" s="52"/>
      <c r="T779" s="52"/>
      <c r="U779" s="52"/>
    </row>
    <row r="780" ht="38.25" spans="1:21">
      <c r="A780" s="59" t="s">
        <v>4882</v>
      </c>
      <c r="B780" s="52"/>
      <c r="C780" s="52"/>
      <c r="D780" s="60" t="s">
        <v>4883</v>
      </c>
      <c r="E780" s="60" t="s">
        <v>4884</v>
      </c>
      <c r="F780" s="60" t="s">
        <v>122</v>
      </c>
      <c r="G780" s="60" t="s">
        <v>4885</v>
      </c>
      <c r="H780" s="60" t="s">
        <v>218</v>
      </c>
      <c r="I780" s="60" t="s">
        <v>48</v>
      </c>
      <c r="J780" s="60" t="s">
        <v>126</v>
      </c>
      <c r="K780" s="60" t="s">
        <v>127</v>
      </c>
      <c r="L780" s="59" t="s">
        <v>128</v>
      </c>
      <c r="M780" s="62" t="s">
        <v>129</v>
      </c>
      <c r="N780" s="62"/>
      <c r="O780" s="63" t="s">
        <v>130</v>
      </c>
      <c r="P780" s="52"/>
      <c r="Q780" s="52"/>
      <c r="R780" s="52"/>
      <c r="S780" s="52"/>
      <c r="T780" s="52"/>
      <c r="U780" s="52"/>
    </row>
    <row r="781" ht="38.25" spans="1:21">
      <c r="A781" s="59" t="s">
        <v>4886</v>
      </c>
      <c r="B781" s="52"/>
      <c r="C781" s="52"/>
      <c r="D781" s="60" t="s">
        <v>4887</v>
      </c>
      <c r="E781" s="60" t="s">
        <v>4888</v>
      </c>
      <c r="F781" s="60" t="s">
        <v>122</v>
      </c>
      <c r="G781" s="60" t="s">
        <v>4889</v>
      </c>
      <c r="H781" s="60" t="s">
        <v>218</v>
      </c>
      <c r="I781" s="60" t="s">
        <v>48</v>
      </c>
      <c r="J781" s="60" t="s">
        <v>126</v>
      </c>
      <c r="K781" s="60" t="s">
        <v>127</v>
      </c>
      <c r="L781" s="59" t="s">
        <v>128</v>
      </c>
      <c r="M781" s="62" t="s">
        <v>129</v>
      </c>
      <c r="N781" s="62"/>
      <c r="O781" s="63" t="s">
        <v>130</v>
      </c>
      <c r="P781" s="52"/>
      <c r="Q781" s="52"/>
      <c r="R781" s="52"/>
      <c r="S781" s="52"/>
      <c r="T781" s="52"/>
      <c r="U781" s="52"/>
    </row>
    <row r="782" ht="38.25" spans="1:21">
      <c r="A782" s="59" t="s">
        <v>4890</v>
      </c>
      <c r="B782" s="52"/>
      <c r="C782" s="52"/>
      <c r="D782" s="60" t="s">
        <v>4891</v>
      </c>
      <c r="E782" s="60" t="s">
        <v>4892</v>
      </c>
      <c r="F782" s="60" t="s">
        <v>122</v>
      </c>
      <c r="G782" s="60" t="s">
        <v>4893</v>
      </c>
      <c r="H782" s="60" t="s">
        <v>218</v>
      </c>
      <c r="I782" s="60" t="s">
        <v>48</v>
      </c>
      <c r="J782" s="60" t="s">
        <v>126</v>
      </c>
      <c r="K782" s="60" t="s">
        <v>127</v>
      </c>
      <c r="L782" s="59" t="s">
        <v>128</v>
      </c>
      <c r="M782" s="62" t="s">
        <v>129</v>
      </c>
      <c r="N782" s="62"/>
      <c r="O782" s="63" t="s">
        <v>130</v>
      </c>
      <c r="P782" s="52"/>
      <c r="Q782" s="52"/>
      <c r="R782" s="52"/>
      <c r="S782" s="52"/>
      <c r="T782" s="52"/>
      <c r="U782" s="52"/>
    </row>
    <row r="783" ht="38.25" spans="1:21">
      <c r="A783" s="59" t="s">
        <v>4894</v>
      </c>
      <c r="B783" s="52"/>
      <c r="C783" s="52"/>
      <c r="D783" s="60" t="s">
        <v>4895</v>
      </c>
      <c r="E783" s="60" t="s">
        <v>4896</v>
      </c>
      <c r="F783" s="60" t="s">
        <v>122</v>
      </c>
      <c r="G783" s="60" t="s">
        <v>4897</v>
      </c>
      <c r="H783" s="60" t="s">
        <v>218</v>
      </c>
      <c r="I783" s="60" t="s">
        <v>48</v>
      </c>
      <c r="J783" s="60" t="s">
        <v>126</v>
      </c>
      <c r="K783" s="60" t="s">
        <v>127</v>
      </c>
      <c r="L783" s="59" t="s">
        <v>128</v>
      </c>
      <c r="M783" s="62" t="s">
        <v>129</v>
      </c>
      <c r="N783" s="62"/>
      <c r="O783" s="63" t="s">
        <v>130</v>
      </c>
      <c r="P783" s="52"/>
      <c r="Q783" s="52"/>
      <c r="R783" s="52"/>
      <c r="S783" s="52"/>
      <c r="T783" s="52"/>
      <c r="U783" s="52"/>
    </row>
    <row r="784" ht="38.25" spans="1:21">
      <c r="A784" s="59" t="s">
        <v>4898</v>
      </c>
      <c r="B784" s="52"/>
      <c r="C784" s="52"/>
      <c r="D784" s="60" t="s">
        <v>4899</v>
      </c>
      <c r="E784" s="60" t="s">
        <v>4900</v>
      </c>
      <c r="F784" s="60" t="s">
        <v>122</v>
      </c>
      <c r="G784" s="60" t="s">
        <v>4901</v>
      </c>
      <c r="H784" s="60" t="s">
        <v>218</v>
      </c>
      <c r="I784" s="60" t="s">
        <v>48</v>
      </c>
      <c r="J784" s="60" t="s">
        <v>126</v>
      </c>
      <c r="K784" s="60" t="s">
        <v>127</v>
      </c>
      <c r="L784" s="59" t="s">
        <v>128</v>
      </c>
      <c r="M784" s="62" t="s">
        <v>129</v>
      </c>
      <c r="N784" s="62"/>
      <c r="O784" s="63" t="s">
        <v>130</v>
      </c>
      <c r="P784" s="52"/>
      <c r="Q784" s="52"/>
      <c r="R784" s="52"/>
      <c r="S784" s="52"/>
      <c r="T784" s="52"/>
      <c r="U784" s="52"/>
    </row>
    <row r="785" ht="38.25" spans="1:21">
      <c r="A785" s="59" t="s">
        <v>4902</v>
      </c>
      <c r="B785" s="52"/>
      <c r="C785" s="52"/>
      <c r="D785" s="60" t="s">
        <v>4903</v>
      </c>
      <c r="E785" s="60" t="s">
        <v>4904</v>
      </c>
      <c r="F785" s="60" t="s">
        <v>122</v>
      </c>
      <c r="G785" s="60" t="s">
        <v>4905</v>
      </c>
      <c r="H785" s="60" t="s">
        <v>218</v>
      </c>
      <c r="I785" s="60" t="s">
        <v>48</v>
      </c>
      <c r="J785" s="60" t="s">
        <v>126</v>
      </c>
      <c r="K785" s="60" t="s">
        <v>127</v>
      </c>
      <c r="L785" s="59" t="s">
        <v>128</v>
      </c>
      <c r="M785" s="62" t="s">
        <v>129</v>
      </c>
      <c r="N785" s="62"/>
      <c r="O785" s="63" t="s">
        <v>130</v>
      </c>
      <c r="P785" s="52"/>
      <c r="Q785" s="52"/>
      <c r="R785" s="52"/>
      <c r="S785" s="52"/>
      <c r="T785" s="52"/>
      <c r="U785" s="52"/>
    </row>
    <row r="786" ht="38.25" spans="1:21">
      <c r="A786" s="59" t="s">
        <v>4906</v>
      </c>
      <c r="B786" s="52"/>
      <c r="C786" s="52"/>
      <c r="D786" s="60" t="s">
        <v>4907</v>
      </c>
      <c r="E786" s="60" t="s">
        <v>4908</v>
      </c>
      <c r="F786" s="60" t="s">
        <v>122</v>
      </c>
      <c r="G786" s="60" t="s">
        <v>4909</v>
      </c>
      <c r="H786" s="60" t="s">
        <v>218</v>
      </c>
      <c r="I786" s="60" t="s">
        <v>48</v>
      </c>
      <c r="J786" s="60" t="s">
        <v>126</v>
      </c>
      <c r="K786" s="60" t="s">
        <v>127</v>
      </c>
      <c r="L786" s="59" t="s">
        <v>128</v>
      </c>
      <c r="M786" s="62" t="s">
        <v>129</v>
      </c>
      <c r="N786" s="62"/>
      <c r="O786" s="63" t="s">
        <v>130</v>
      </c>
      <c r="P786" s="52"/>
      <c r="Q786" s="52"/>
      <c r="R786" s="52"/>
      <c r="S786" s="52"/>
      <c r="T786" s="52"/>
      <c r="U786" s="52"/>
    </row>
    <row r="787" ht="38.25" spans="1:21">
      <c r="A787" s="59" t="s">
        <v>4910</v>
      </c>
      <c r="B787" s="52"/>
      <c r="C787" s="52"/>
      <c r="D787" s="60" t="s">
        <v>4911</v>
      </c>
      <c r="E787" s="60" t="s">
        <v>4912</v>
      </c>
      <c r="F787" s="60" t="s">
        <v>122</v>
      </c>
      <c r="G787" s="60" t="s">
        <v>4913</v>
      </c>
      <c r="H787" s="60" t="s">
        <v>218</v>
      </c>
      <c r="I787" s="60" t="s">
        <v>48</v>
      </c>
      <c r="J787" s="60" t="s">
        <v>126</v>
      </c>
      <c r="K787" s="60" t="s">
        <v>127</v>
      </c>
      <c r="L787" s="59" t="s">
        <v>128</v>
      </c>
      <c r="M787" s="62" t="s">
        <v>129</v>
      </c>
      <c r="N787" s="62"/>
      <c r="O787" s="63" t="s">
        <v>130</v>
      </c>
      <c r="P787" s="52"/>
      <c r="Q787" s="52"/>
      <c r="R787" s="52"/>
      <c r="S787" s="52"/>
      <c r="T787" s="52"/>
      <c r="U787" s="52"/>
    </row>
    <row r="788" ht="38.25" spans="1:21">
      <c r="A788" s="59" t="s">
        <v>4914</v>
      </c>
      <c r="B788" s="52"/>
      <c r="C788" s="52"/>
      <c r="D788" s="60" t="s">
        <v>4915</v>
      </c>
      <c r="E788" s="60" t="s">
        <v>4916</v>
      </c>
      <c r="F788" s="60" t="s">
        <v>122</v>
      </c>
      <c r="G788" s="60" t="s">
        <v>4917</v>
      </c>
      <c r="H788" s="60" t="s">
        <v>218</v>
      </c>
      <c r="I788" s="60" t="s">
        <v>48</v>
      </c>
      <c r="J788" s="60" t="s">
        <v>126</v>
      </c>
      <c r="K788" s="60" t="s">
        <v>127</v>
      </c>
      <c r="L788" s="59" t="s">
        <v>128</v>
      </c>
      <c r="M788" s="62" t="s">
        <v>129</v>
      </c>
      <c r="N788" s="62"/>
      <c r="O788" s="63" t="s">
        <v>130</v>
      </c>
      <c r="P788" s="52"/>
      <c r="Q788" s="52"/>
      <c r="R788" s="52"/>
      <c r="S788" s="52"/>
      <c r="T788" s="52"/>
      <c r="U788" s="52"/>
    </row>
    <row r="789" ht="38.25" spans="1:21">
      <c r="A789" s="59" t="s">
        <v>4918</v>
      </c>
      <c r="B789" s="52"/>
      <c r="C789" s="52"/>
      <c r="D789" s="60" t="s">
        <v>4919</v>
      </c>
      <c r="E789" s="60" t="s">
        <v>4920</v>
      </c>
      <c r="F789" s="60" t="s">
        <v>122</v>
      </c>
      <c r="G789" s="60" t="s">
        <v>4921</v>
      </c>
      <c r="H789" s="60" t="s">
        <v>218</v>
      </c>
      <c r="I789" s="60" t="s">
        <v>48</v>
      </c>
      <c r="J789" s="60" t="s">
        <v>126</v>
      </c>
      <c r="K789" s="60" t="s">
        <v>127</v>
      </c>
      <c r="L789" s="59" t="s">
        <v>128</v>
      </c>
      <c r="M789" s="62" t="s">
        <v>129</v>
      </c>
      <c r="N789" s="62"/>
      <c r="O789" s="63" t="s">
        <v>130</v>
      </c>
      <c r="P789" s="52"/>
      <c r="Q789" s="52"/>
      <c r="R789" s="52"/>
      <c r="S789" s="52"/>
      <c r="T789" s="52"/>
      <c r="U789" s="52"/>
    </row>
    <row r="790" ht="38.25" spans="1:21">
      <c r="A790" s="59" t="s">
        <v>4922</v>
      </c>
      <c r="B790" s="52"/>
      <c r="C790" s="52"/>
      <c r="D790" s="60" t="s">
        <v>4923</v>
      </c>
      <c r="E790" s="60" t="s">
        <v>4924</v>
      </c>
      <c r="F790" s="60" t="s">
        <v>122</v>
      </c>
      <c r="G790" s="60" t="s">
        <v>4925</v>
      </c>
      <c r="H790" s="60" t="s">
        <v>218</v>
      </c>
      <c r="I790" s="60" t="s">
        <v>48</v>
      </c>
      <c r="J790" s="60" t="s">
        <v>126</v>
      </c>
      <c r="K790" s="60" t="s">
        <v>127</v>
      </c>
      <c r="L790" s="59" t="s">
        <v>128</v>
      </c>
      <c r="M790" s="62" t="s">
        <v>129</v>
      </c>
      <c r="N790" s="62"/>
      <c r="O790" s="63" t="s">
        <v>130</v>
      </c>
      <c r="P790" s="52"/>
      <c r="Q790" s="52"/>
      <c r="R790" s="52"/>
      <c r="S790" s="52"/>
      <c r="T790" s="52"/>
      <c r="U790" s="52"/>
    </row>
    <row r="791" ht="38.25" spans="1:21">
      <c r="A791" s="59" t="s">
        <v>4926</v>
      </c>
      <c r="B791" s="52"/>
      <c r="C791" s="52"/>
      <c r="D791" s="60" t="s">
        <v>4927</v>
      </c>
      <c r="E791" s="60" t="s">
        <v>4928</v>
      </c>
      <c r="F791" s="60" t="s">
        <v>122</v>
      </c>
      <c r="G791" s="60" t="s">
        <v>4929</v>
      </c>
      <c r="H791" s="60" t="s">
        <v>218</v>
      </c>
      <c r="I791" s="60" t="s">
        <v>48</v>
      </c>
      <c r="J791" s="60" t="s">
        <v>126</v>
      </c>
      <c r="K791" s="60" t="s">
        <v>127</v>
      </c>
      <c r="L791" s="59" t="s">
        <v>128</v>
      </c>
      <c r="M791" s="62" t="s">
        <v>129</v>
      </c>
      <c r="N791" s="62"/>
      <c r="O791" s="63" t="s">
        <v>130</v>
      </c>
      <c r="P791" s="52"/>
      <c r="Q791" s="52"/>
      <c r="R791" s="52"/>
      <c r="S791" s="52"/>
      <c r="T791" s="52"/>
      <c r="U791" s="52"/>
    </row>
    <row r="792" ht="38.25" spans="1:21">
      <c r="A792" s="59" t="s">
        <v>4930</v>
      </c>
      <c r="B792" s="52"/>
      <c r="C792" s="52"/>
      <c r="D792" s="60" t="s">
        <v>4931</v>
      </c>
      <c r="E792" s="60" t="s">
        <v>4932</v>
      </c>
      <c r="F792" s="60" t="s">
        <v>122</v>
      </c>
      <c r="G792" s="60" t="s">
        <v>4933</v>
      </c>
      <c r="H792" s="60" t="s">
        <v>218</v>
      </c>
      <c r="I792" s="60" t="s">
        <v>48</v>
      </c>
      <c r="J792" s="60" t="s">
        <v>126</v>
      </c>
      <c r="K792" s="60" t="s">
        <v>127</v>
      </c>
      <c r="L792" s="59" t="s">
        <v>128</v>
      </c>
      <c r="M792" s="62" t="s">
        <v>129</v>
      </c>
      <c r="N792" s="62"/>
      <c r="O792" s="63" t="s">
        <v>130</v>
      </c>
      <c r="P792" s="52"/>
      <c r="Q792" s="52"/>
      <c r="R792" s="52"/>
      <c r="S792" s="52"/>
      <c r="T792" s="52"/>
      <c r="U792" s="52"/>
    </row>
    <row r="793" ht="38.25" spans="1:21">
      <c r="A793" s="59" t="s">
        <v>4934</v>
      </c>
      <c r="B793" s="52"/>
      <c r="C793" s="52"/>
      <c r="D793" s="60" t="s">
        <v>4935</v>
      </c>
      <c r="E793" s="60" t="s">
        <v>4936</v>
      </c>
      <c r="F793" s="60" t="s">
        <v>122</v>
      </c>
      <c r="G793" s="60" t="s">
        <v>4937</v>
      </c>
      <c r="H793" s="60" t="s">
        <v>218</v>
      </c>
      <c r="I793" s="60" t="s">
        <v>48</v>
      </c>
      <c r="J793" s="60" t="s">
        <v>126</v>
      </c>
      <c r="K793" s="60" t="s">
        <v>127</v>
      </c>
      <c r="L793" s="59" t="s">
        <v>128</v>
      </c>
      <c r="M793" s="62" t="s">
        <v>129</v>
      </c>
      <c r="N793" s="62"/>
      <c r="O793" s="63" t="s">
        <v>130</v>
      </c>
      <c r="P793" s="52"/>
      <c r="Q793" s="52"/>
      <c r="R793" s="52"/>
      <c r="S793" s="52"/>
      <c r="T793" s="52"/>
      <c r="U793" s="52"/>
    </row>
    <row r="794" ht="51" spans="1:21">
      <c r="A794" s="59" t="s">
        <v>4938</v>
      </c>
      <c r="B794" s="52"/>
      <c r="C794" s="52"/>
      <c r="D794" s="60" t="s">
        <v>4939</v>
      </c>
      <c r="E794" s="60" t="s">
        <v>4940</v>
      </c>
      <c r="F794" s="60" t="s">
        <v>122</v>
      </c>
      <c r="G794" s="60" t="s">
        <v>4941</v>
      </c>
      <c r="H794" s="60" t="s">
        <v>218</v>
      </c>
      <c r="I794" s="60" t="s">
        <v>48</v>
      </c>
      <c r="J794" s="60" t="s">
        <v>126</v>
      </c>
      <c r="K794" s="60" t="s">
        <v>127</v>
      </c>
      <c r="L794" s="59" t="s">
        <v>128</v>
      </c>
      <c r="M794" s="62" t="s">
        <v>129</v>
      </c>
      <c r="N794" s="62"/>
      <c r="O794" s="63" t="s">
        <v>130</v>
      </c>
      <c r="P794" s="52"/>
      <c r="Q794" s="52"/>
      <c r="R794" s="52"/>
      <c r="S794" s="52"/>
      <c r="T794" s="52"/>
      <c r="U794" s="52"/>
    </row>
    <row r="795" ht="38.25" spans="1:21">
      <c r="A795" s="59" t="s">
        <v>4942</v>
      </c>
      <c r="B795" s="52"/>
      <c r="C795" s="52"/>
      <c r="D795" s="60" t="s">
        <v>4943</v>
      </c>
      <c r="E795" s="60" t="s">
        <v>4944</v>
      </c>
      <c r="F795" s="60" t="s">
        <v>122</v>
      </c>
      <c r="G795" s="60" t="s">
        <v>4945</v>
      </c>
      <c r="H795" s="60" t="s">
        <v>218</v>
      </c>
      <c r="I795" s="60" t="s">
        <v>48</v>
      </c>
      <c r="J795" s="60" t="s">
        <v>126</v>
      </c>
      <c r="K795" s="60" t="s">
        <v>127</v>
      </c>
      <c r="L795" s="59" t="s">
        <v>128</v>
      </c>
      <c r="M795" s="62" t="s">
        <v>129</v>
      </c>
      <c r="N795" s="62"/>
      <c r="O795" s="63" t="s">
        <v>130</v>
      </c>
      <c r="P795" s="52"/>
      <c r="Q795" s="52"/>
      <c r="R795" s="52"/>
      <c r="S795" s="52"/>
      <c r="T795" s="52"/>
      <c r="U795" s="52"/>
    </row>
    <row r="796" ht="38.25" spans="1:21">
      <c r="A796" s="59" t="s">
        <v>4946</v>
      </c>
      <c r="B796" s="52"/>
      <c r="C796" s="52"/>
      <c r="D796" s="60" t="s">
        <v>4947</v>
      </c>
      <c r="E796" s="60" t="s">
        <v>4948</v>
      </c>
      <c r="F796" s="60" t="s">
        <v>122</v>
      </c>
      <c r="G796" s="60" t="s">
        <v>4949</v>
      </c>
      <c r="H796" s="60" t="s">
        <v>218</v>
      </c>
      <c r="I796" s="60" t="s">
        <v>48</v>
      </c>
      <c r="J796" s="60" t="s">
        <v>126</v>
      </c>
      <c r="K796" s="60" t="s">
        <v>127</v>
      </c>
      <c r="L796" s="59" t="s">
        <v>128</v>
      </c>
      <c r="M796" s="62" t="s">
        <v>129</v>
      </c>
      <c r="N796" s="62"/>
      <c r="O796" s="63" t="s">
        <v>130</v>
      </c>
      <c r="P796" s="52"/>
      <c r="Q796" s="52"/>
      <c r="R796" s="52"/>
      <c r="S796" s="52"/>
      <c r="T796" s="52"/>
      <c r="U796" s="52"/>
    </row>
    <row r="797" ht="38.25" spans="1:21">
      <c r="A797" s="59" t="s">
        <v>4950</v>
      </c>
      <c r="B797" s="52"/>
      <c r="C797" s="52"/>
      <c r="D797" s="60" t="s">
        <v>4951</v>
      </c>
      <c r="E797" s="60" t="s">
        <v>4952</v>
      </c>
      <c r="F797" s="60" t="s">
        <v>122</v>
      </c>
      <c r="G797" s="60" t="s">
        <v>4953</v>
      </c>
      <c r="H797" s="60" t="s">
        <v>218</v>
      </c>
      <c r="I797" s="60" t="s">
        <v>48</v>
      </c>
      <c r="J797" s="60" t="s">
        <v>126</v>
      </c>
      <c r="K797" s="60" t="s">
        <v>127</v>
      </c>
      <c r="L797" s="59" t="s">
        <v>128</v>
      </c>
      <c r="M797" s="62" t="s">
        <v>129</v>
      </c>
      <c r="N797" s="62"/>
      <c r="O797" s="63" t="s">
        <v>130</v>
      </c>
      <c r="P797" s="52"/>
      <c r="Q797" s="52"/>
      <c r="R797" s="52"/>
      <c r="S797" s="52"/>
      <c r="T797" s="52"/>
      <c r="U797" s="52"/>
    </row>
    <row r="798" ht="38.25" spans="1:21">
      <c r="A798" s="59" t="s">
        <v>4954</v>
      </c>
      <c r="B798" s="52"/>
      <c r="C798" s="52"/>
      <c r="D798" s="60" t="s">
        <v>4955</v>
      </c>
      <c r="E798" s="60" t="s">
        <v>4956</v>
      </c>
      <c r="F798" s="60" t="s">
        <v>122</v>
      </c>
      <c r="G798" s="60" t="s">
        <v>4957</v>
      </c>
      <c r="H798" s="60" t="s">
        <v>218</v>
      </c>
      <c r="I798" s="60" t="s">
        <v>48</v>
      </c>
      <c r="J798" s="60" t="s">
        <v>126</v>
      </c>
      <c r="K798" s="60" t="s">
        <v>127</v>
      </c>
      <c r="L798" s="59" t="s">
        <v>128</v>
      </c>
      <c r="M798" s="62" t="s">
        <v>129</v>
      </c>
      <c r="N798" s="62"/>
      <c r="O798" s="63" t="s">
        <v>130</v>
      </c>
      <c r="P798" s="52"/>
      <c r="Q798" s="52"/>
      <c r="R798" s="52"/>
      <c r="S798" s="52"/>
      <c r="T798" s="52"/>
      <c r="U798" s="52"/>
    </row>
    <row r="799" ht="51" spans="1:21">
      <c r="A799" s="59" t="s">
        <v>4958</v>
      </c>
      <c r="B799" s="52"/>
      <c r="C799" s="52"/>
      <c r="D799" s="60" t="s">
        <v>4959</v>
      </c>
      <c r="E799" s="60" t="s">
        <v>4960</v>
      </c>
      <c r="F799" s="60" t="s">
        <v>122</v>
      </c>
      <c r="G799" s="60" t="s">
        <v>4961</v>
      </c>
      <c r="H799" s="60" t="s">
        <v>218</v>
      </c>
      <c r="I799" s="60" t="s">
        <v>48</v>
      </c>
      <c r="J799" s="60" t="s">
        <v>126</v>
      </c>
      <c r="K799" s="60" t="s">
        <v>127</v>
      </c>
      <c r="L799" s="59" t="s">
        <v>128</v>
      </c>
      <c r="M799" s="62" t="s">
        <v>129</v>
      </c>
      <c r="N799" s="62"/>
      <c r="O799" s="63" t="s">
        <v>130</v>
      </c>
      <c r="P799" s="52"/>
      <c r="Q799" s="52"/>
      <c r="R799" s="52"/>
      <c r="S799" s="52"/>
      <c r="T799" s="52"/>
      <c r="U799" s="52"/>
    </row>
    <row r="800" ht="38.25" spans="1:21">
      <c r="A800" s="59" t="s">
        <v>4962</v>
      </c>
      <c r="B800" s="52"/>
      <c r="C800" s="52"/>
      <c r="D800" s="60" t="s">
        <v>4963</v>
      </c>
      <c r="E800" s="60" t="s">
        <v>4956</v>
      </c>
      <c r="F800" s="60" t="s">
        <v>122</v>
      </c>
      <c r="G800" s="60" t="s">
        <v>4957</v>
      </c>
      <c r="H800" s="60" t="s">
        <v>218</v>
      </c>
      <c r="I800" s="60" t="s">
        <v>48</v>
      </c>
      <c r="J800" s="60" t="s">
        <v>126</v>
      </c>
      <c r="K800" s="60" t="s">
        <v>127</v>
      </c>
      <c r="L800" s="59" t="s">
        <v>128</v>
      </c>
      <c r="M800" s="62" t="s">
        <v>129</v>
      </c>
      <c r="N800" s="62"/>
      <c r="O800" s="63" t="s">
        <v>130</v>
      </c>
      <c r="P800" s="52"/>
      <c r="Q800" s="52"/>
      <c r="R800" s="52"/>
      <c r="S800" s="52"/>
      <c r="T800" s="52"/>
      <c r="U800" s="52"/>
    </row>
    <row r="801" ht="38.25" spans="1:21">
      <c r="A801" s="59" t="s">
        <v>4964</v>
      </c>
      <c r="B801" s="52"/>
      <c r="C801" s="52"/>
      <c r="D801" s="60" t="s">
        <v>4965</v>
      </c>
      <c r="E801" s="60" t="s">
        <v>4966</v>
      </c>
      <c r="F801" s="60" t="s">
        <v>122</v>
      </c>
      <c r="G801" s="60" t="s">
        <v>4967</v>
      </c>
      <c r="H801" s="60" t="s">
        <v>218</v>
      </c>
      <c r="I801" s="60" t="s">
        <v>48</v>
      </c>
      <c r="J801" s="60" t="s">
        <v>126</v>
      </c>
      <c r="K801" s="60" t="s">
        <v>127</v>
      </c>
      <c r="L801" s="59" t="s">
        <v>128</v>
      </c>
      <c r="M801" s="62" t="s">
        <v>129</v>
      </c>
      <c r="N801" s="62"/>
      <c r="O801" s="63" t="s">
        <v>130</v>
      </c>
      <c r="P801" s="52"/>
      <c r="Q801" s="52"/>
      <c r="R801" s="52"/>
      <c r="S801" s="52"/>
      <c r="T801" s="52"/>
      <c r="U801" s="52"/>
    </row>
    <row r="802" ht="38.25" spans="1:21">
      <c r="A802" s="59" t="s">
        <v>4968</v>
      </c>
      <c r="B802" s="52"/>
      <c r="C802" s="52"/>
      <c r="D802" s="60" t="s">
        <v>4969</v>
      </c>
      <c r="E802" s="60" t="s">
        <v>4970</v>
      </c>
      <c r="F802" s="60" t="s">
        <v>122</v>
      </c>
      <c r="G802" s="60" t="s">
        <v>4971</v>
      </c>
      <c r="H802" s="60" t="s">
        <v>218</v>
      </c>
      <c r="I802" s="60" t="s">
        <v>48</v>
      </c>
      <c r="J802" s="60" t="s">
        <v>126</v>
      </c>
      <c r="K802" s="60" t="s">
        <v>127</v>
      </c>
      <c r="L802" s="59" t="s">
        <v>128</v>
      </c>
      <c r="M802" s="62" t="s">
        <v>129</v>
      </c>
      <c r="N802" s="62"/>
      <c r="O802" s="63" t="s">
        <v>130</v>
      </c>
      <c r="P802" s="52"/>
      <c r="Q802" s="52"/>
      <c r="R802" s="52"/>
      <c r="S802" s="52"/>
      <c r="T802" s="52"/>
      <c r="U802" s="52"/>
    </row>
    <row r="803" ht="38.25" spans="1:21">
      <c r="A803" s="59" t="s">
        <v>4972</v>
      </c>
      <c r="B803" s="52"/>
      <c r="C803" s="52"/>
      <c r="D803" s="60" t="s">
        <v>4973</v>
      </c>
      <c r="E803" s="60" t="s">
        <v>4974</v>
      </c>
      <c r="F803" s="60" t="s">
        <v>122</v>
      </c>
      <c r="G803" s="60" t="s">
        <v>4975</v>
      </c>
      <c r="H803" s="60" t="s">
        <v>218</v>
      </c>
      <c r="I803" s="60" t="s">
        <v>48</v>
      </c>
      <c r="J803" s="60" t="s">
        <v>126</v>
      </c>
      <c r="K803" s="60" t="s">
        <v>127</v>
      </c>
      <c r="L803" s="59" t="s">
        <v>128</v>
      </c>
      <c r="M803" s="62" t="s">
        <v>129</v>
      </c>
      <c r="N803" s="62"/>
      <c r="O803" s="63" t="s">
        <v>130</v>
      </c>
      <c r="P803" s="52"/>
      <c r="Q803" s="52"/>
      <c r="R803" s="52"/>
      <c r="S803" s="52"/>
      <c r="T803" s="52"/>
      <c r="U803" s="52"/>
    </row>
    <row r="804" ht="51" spans="1:21">
      <c r="A804" s="59" t="s">
        <v>4976</v>
      </c>
      <c r="B804" s="52"/>
      <c r="C804" s="52"/>
      <c r="D804" s="60" t="s">
        <v>4977</v>
      </c>
      <c r="E804" s="60" t="s">
        <v>4978</v>
      </c>
      <c r="F804" s="60" t="s">
        <v>122</v>
      </c>
      <c r="G804" s="71" t="s">
        <v>4979</v>
      </c>
      <c r="H804" s="60" t="s">
        <v>218</v>
      </c>
      <c r="I804" s="60" t="s">
        <v>48</v>
      </c>
      <c r="J804" s="60" t="s">
        <v>126</v>
      </c>
      <c r="K804" s="60" t="s">
        <v>127</v>
      </c>
      <c r="L804" s="59" t="s">
        <v>128</v>
      </c>
      <c r="M804" s="62" t="s">
        <v>129</v>
      </c>
      <c r="N804" s="62"/>
      <c r="O804" s="63" t="s">
        <v>130</v>
      </c>
      <c r="P804" s="52"/>
      <c r="Q804" s="52"/>
      <c r="R804" s="52"/>
      <c r="S804" s="52"/>
      <c r="T804" s="52"/>
      <c r="U804" s="52"/>
    </row>
    <row r="805" ht="38.25" spans="1:21">
      <c r="A805" s="59" t="s">
        <v>4980</v>
      </c>
      <c r="B805" s="52"/>
      <c r="C805" s="52"/>
      <c r="D805" s="60" t="s">
        <v>4981</v>
      </c>
      <c r="E805" s="60" t="s">
        <v>4982</v>
      </c>
      <c r="F805" s="60" t="s">
        <v>122</v>
      </c>
      <c r="G805" s="60" t="s">
        <v>4983</v>
      </c>
      <c r="H805" s="60" t="s">
        <v>218</v>
      </c>
      <c r="I805" s="60" t="s">
        <v>48</v>
      </c>
      <c r="J805" s="60" t="s">
        <v>126</v>
      </c>
      <c r="K805" s="60" t="s">
        <v>127</v>
      </c>
      <c r="L805" s="59" t="s">
        <v>128</v>
      </c>
      <c r="M805" s="62" t="s">
        <v>129</v>
      </c>
      <c r="N805" s="62"/>
      <c r="O805" s="63" t="s">
        <v>130</v>
      </c>
      <c r="P805" s="52"/>
      <c r="Q805" s="52"/>
      <c r="R805" s="52"/>
      <c r="S805" s="52"/>
      <c r="T805" s="52"/>
      <c r="U805" s="52"/>
    </row>
    <row r="806" ht="38.25" spans="1:21">
      <c r="A806" s="59" t="s">
        <v>4984</v>
      </c>
      <c r="B806" s="52"/>
      <c r="C806" s="52"/>
      <c r="D806" s="60" t="s">
        <v>4985</v>
      </c>
      <c r="E806" s="60" t="s">
        <v>4986</v>
      </c>
      <c r="F806" s="60" t="s">
        <v>122</v>
      </c>
      <c r="G806" s="60" t="s">
        <v>4987</v>
      </c>
      <c r="H806" s="60" t="s">
        <v>218</v>
      </c>
      <c r="I806" s="60" t="s">
        <v>48</v>
      </c>
      <c r="J806" s="60" t="s">
        <v>126</v>
      </c>
      <c r="K806" s="60" t="s">
        <v>127</v>
      </c>
      <c r="L806" s="59" t="s">
        <v>128</v>
      </c>
      <c r="M806" s="62" t="s">
        <v>129</v>
      </c>
      <c r="N806" s="62"/>
      <c r="O806" s="63" t="s">
        <v>130</v>
      </c>
      <c r="P806" s="52"/>
      <c r="Q806" s="52"/>
      <c r="R806" s="52"/>
      <c r="S806" s="52"/>
      <c r="T806" s="52"/>
      <c r="U806" s="52"/>
    </row>
    <row r="807" ht="38.25" spans="1:21">
      <c r="A807" s="59" t="s">
        <v>4988</v>
      </c>
      <c r="B807" s="52"/>
      <c r="C807" s="52"/>
      <c r="D807" s="60" t="s">
        <v>4989</v>
      </c>
      <c r="E807" s="60" t="s">
        <v>4990</v>
      </c>
      <c r="F807" s="60" t="s">
        <v>122</v>
      </c>
      <c r="G807" s="60" t="s">
        <v>4991</v>
      </c>
      <c r="H807" s="60" t="s">
        <v>218</v>
      </c>
      <c r="I807" s="60" t="s">
        <v>48</v>
      </c>
      <c r="J807" s="60" t="s">
        <v>126</v>
      </c>
      <c r="K807" s="60" t="s">
        <v>127</v>
      </c>
      <c r="L807" s="59" t="s">
        <v>128</v>
      </c>
      <c r="M807" s="62" t="s">
        <v>129</v>
      </c>
      <c r="N807" s="62"/>
      <c r="O807" s="63" t="s">
        <v>130</v>
      </c>
      <c r="P807" s="52"/>
      <c r="Q807" s="52"/>
      <c r="R807" s="52"/>
      <c r="S807" s="52"/>
      <c r="T807" s="52"/>
      <c r="U807" s="52"/>
    </row>
    <row r="808" ht="25.5" spans="1:21">
      <c r="A808" s="59" t="s">
        <v>4992</v>
      </c>
      <c r="B808" s="52"/>
      <c r="C808" s="52"/>
      <c r="D808" s="60" t="s">
        <v>4993</v>
      </c>
      <c r="E808" s="60" t="s">
        <v>4994</v>
      </c>
      <c r="F808" s="60" t="s">
        <v>122</v>
      </c>
      <c r="G808" s="60" t="s">
        <v>4995</v>
      </c>
      <c r="H808" s="60" t="s">
        <v>218</v>
      </c>
      <c r="I808" s="60" t="s">
        <v>48</v>
      </c>
      <c r="J808" s="60" t="s">
        <v>126</v>
      </c>
      <c r="K808" s="60" t="s">
        <v>127</v>
      </c>
      <c r="L808" s="59" t="s">
        <v>128</v>
      </c>
      <c r="M808" s="62" t="s">
        <v>129</v>
      </c>
      <c r="N808" s="62"/>
      <c r="O808" s="63" t="s">
        <v>130</v>
      </c>
      <c r="P808" s="52"/>
      <c r="Q808" s="52"/>
      <c r="R808" s="52"/>
      <c r="S808" s="52"/>
      <c r="T808" s="52"/>
      <c r="U808" s="52"/>
    </row>
    <row r="809" ht="25.5" spans="1:21">
      <c r="A809" s="59" t="s">
        <v>4996</v>
      </c>
      <c r="B809" s="52"/>
      <c r="C809" s="52"/>
      <c r="D809" s="60" t="s">
        <v>4997</v>
      </c>
      <c r="E809" s="60" t="s">
        <v>4998</v>
      </c>
      <c r="F809" s="60" t="s">
        <v>122</v>
      </c>
      <c r="G809" s="60" t="s">
        <v>4999</v>
      </c>
      <c r="H809" s="60" t="s">
        <v>218</v>
      </c>
      <c r="I809" s="60" t="s">
        <v>48</v>
      </c>
      <c r="J809" s="60" t="s">
        <v>126</v>
      </c>
      <c r="K809" s="60" t="s">
        <v>127</v>
      </c>
      <c r="L809" s="59" t="s">
        <v>128</v>
      </c>
      <c r="M809" s="62" t="s">
        <v>129</v>
      </c>
      <c r="N809" s="62"/>
      <c r="O809" s="63" t="s">
        <v>130</v>
      </c>
      <c r="P809" s="52"/>
      <c r="Q809" s="52"/>
      <c r="R809" s="52"/>
      <c r="S809" s="52"/>
      <c r="T809" s="52"/>
      <c r="U809" s="52"/>
    </row>
    <row r="810" ht="25.5" spans="1:21">
      <c r="A810" s="59" t="s">
        <v>5000</v>
      </c>
      <c r="B810" s="52"/>
      <c r="C810" s="52"/>
      <c r="D810" s="60" t="s">
        <v>5001</v>
      </c>
      <c r="E810" s="60" t="s">
        <v>5002</v>
      </c>
      <c r="F810" s="60" t="s">
        <v>122</v>
      </c>
      <c r="G810" s="60" t="s">
        <v>5003</v>
      </c>
      <c r="H810" s="60" t="s">
        <v>218</v>
      </c>
      <c r="I810" s="60" t="s">
        <v>48</v>
      </c>
      <c r="J810" s="60" t="s">
        <v>126</v>
      </c>
      <c r="K810" s="60" t="s">
        <v>127</v>
      </c>
      <c r="L810" s="59" t="s">
        <v>128</v>
      </c>
      <c r="M810" s="62" t="s">
        <v>129</v>
      </c>
      <c r="N810" s="62"/>
      <c r="O810" s="63" t="s">
        <v>130</v>
      </c>
      <c r="P810" s="52"/>
      <c r="Q810" s="52"/>
      <c r="R810" s="52"/>
      <c r="S810" s="52"/>
      <c r="T810" s="52"/>
      <c r="U810" s="52"/>
    </row>
    <row r="811" ht="25.5" spans="1:21">
      <c r="A811" s="59" t="s">
        <v>5004</v>
      </c>
      <c r="B811" s="52"/>
      <c r="C811" s="52"/>
      <c r="D811" s="60" t="s">
        <v>5005</v>
      </c>
      <c r="E811" s="60" t="s">
        <v>5006</v>
      </c>
      <c r="F811" s="60" t="s">
        <v>122</v>
      </c>
      <c r="G811" s="60" t="s">
        <v>5007</v>
      </c>
      <c r="H811" s="60" t="s">
        <v>218</v>
      </c>
      <c r="I811" s="60" t="s">
        <v>48</v>
      </c>
      <c r="J811" s="60" t="s">
        <v>126</v>
      </c>
      <c r="K811" s="60" t="s">
        <v>127</v>
      </c>
      <c r="L811" s="59" t="s">
        <v>128</v>
      </c>
      <c r="M811" s="62" t="s">
        <v>129</v>
      </c>
      <c r="N811" s="62"/>
      <c r="O811" s="63" t="s">
        <v>130</v>
      </c>
      <c r="P811" s="52"/>
      <c r="Q811" s="52"/>
      <c r="R811" s="52"/>
      <c r="S811" s="52"/>
      <c r="T811" s="52"/>
      <c r="U811" s="52"/>
    </row>
    <row r="812" ht="38.25" spans="1:21">
      <c r="A812" s="59" t="s">
        <v>5008</v>
      </c>
      <c r="B812" s="52"/>
      <c r="C812" s="52"/>
      <c r="D812" s="60" t="s">
        <v>5009</v>
      </c>
      <c r="E812" s="60" t="s">
        <v>5010</v>
      </c>
      <c r="F812" s="60" t="s">
        <v>122</v>
      </c>
      <c r="G812" s="60" t="s">
        <v>5011</v>
      </c>
      <c r="H812" s="60" t="s">
        <v>218</v>
      </c>
      <c r="I812" s="60" t="s">
        <v>48</v>
      </c>
      <c r="J812" s="60" t="s">
        <v>126</v>
      </c>
      <c r="K812" s="60" t="s">
        <v>127</v>
      </c>
      <c r="L812" s="59" t="s">
        <v>128</v>
      </c>
      <c r="M812" s="62" t="s">
        <v>129</v>
      </c>
      <c r="N812" s="62"/>
      <c r="O812" s="63" t="s">
        <v>130</v>
      </c>
      <c r="P812" s="52"/>
      <c r="Q812" s="52"/>
      <c r="R812" s="52"/>
      <c r="S812" s="52"/>
      <c r="T812" s="52"/>
      <c r="U812" s="52"/>
    </row>
    <row r="813" ht="25.5" spans="1:21">
      <c r="A813" s="59" t="s">
        <v>5012</v>
      </c>
      <c r="B813" s="52"/>
      <c r="C813" s="52"/>
      <c r="D813" s="60" t="s">
        <v>5013</v>
      </c>
      <c r="E813" s="60" t="s">
        <v>5014</v>
      </c>
      <c r="F813" s="60" t="s">
        <v>122</v>
      </c>
      <c r="G813" s="60" t="s">
        <v>5015</v>
      </c>
      <c r="H813" s="60" t="s">
        <v>218</v>
      </c>
      <c r="I813" s="60" t="s">
        <v>48</v>
      </c>
      <c r="J813" s="60" t="s">
        <v>126</v>
      </c>
      <c r="K813" s="60" t="s">
        <v>127</v>
      </c>
      <c r="L813" s="59" t="s">
        <v>128</v>
      </c>
      <c r="M813" s="62" t="s">
        <v>129</v>
      </c>
      <c r="N813" s="62"/>
      <c r="O813" s="63" t="s">
        <v>130</v>
      </c>
      <c r="P813" s="52"/>
      <c r="Q813" s="52"/>
      <c r="R813" s="52"/>
      <c r="S813" s="52"/>
      <c r="T813" s="52"/>
      <c r="U813" s="52"/>
    </row>
    <row r="814" ht="38.25" spans="1:21">
      <c r="A814" s="59" t="s">
        <v>5016</v>
      </c>
      <c r="B814" s="52"/>
      <c r="C814" s="52"/>
      <c r="D814" s="60" t="s">
        <v>5017</v>
      </c>
      <c r="E814" s="60" t="s">
        <v>5018</v>
      </c>
      <c r="F814" s="60" t="s">
        <v>122</v>
      </c>
      <c r="G814" s="60" t="s">
        <v>5019</v>
      </c>
      <c r="H814" s="60" t="s">
        <v>218</v>
      </c>
      <c r="I814" s="60" t="s">
        <v>48</v>
      </c>
      <c r="J814" s="60" t="s">
        <v>126</v>
      </c>
      <c r="K814" s="60" t="s">
        <v>127</v>
      </c>
      <c r="L814" s="59" t="s">
        <v>128</v>
      </c>
      <c r="M814" s="62" t="s">
        <v>129</v>
      </c>
      <c r="N814" s="62"/>
      <c r="O814" s="63" t="s">
        <v>130</v>
      </c>
      <c r="P814" s="52"/>
      <c r="Q814" s="52"/>
      <c r="R814" s="52"/>
      <c r="S814" s="52"/>
      <c r="T814" s="52"/>
      <c r="U814" s="52"/>
    </row>
    <row r="815" ht="25.5" spans="1:21">
      <c r="A815" s="59" t="s">
        <v>5020</v>
      </c>
      <c r="B815" s="52"/>
      <c r="C815" s="52"/>
      <c r="D815" s="60" t="s">
        <v>5021</v>
      </c>
      <c r="E815" s="60" t="s">
        <v>5022</v>
      </c>
      <c r="F815" s="60" t="s">
        <v>122</v>
      </c>
      <c r="G815" s="60" t="s">
        <v>5023</v>
      </c>
      <c r="H815" s="60" t="s">
        <v>218</v>
      </c>
      <c r="I815" s="60" t="s">
        <v>48</v>
      </c>
      <c r="J815" s="60" t="s">
        <v>126</v>
      </c>
      <c r="K815" s="60" t="s">
        <v>127</v>
      </c>
      <c r="L815" s="59" t="s">
        <v>128</v>
      </c>
      <c r="M815" s="62" t="s">
        <v>129</v>
      </c>
      <c r="N815" s="62"/>
      <c r="O815" s="63" t="s">
        <v>130</v>
      </c>
      <c r="P815" s="52"/>
      <c r="Q815" s="52"/>
      <c r="R815" s="52"/>
      <c r="S815" s="52"/>
      <c r="T815" s="52"/>
      <c r="U815" s="52"/>
    </row>
    <row r="816" ht="25.5" spans="1:21">
      <c r="A816" s="59" t="s">
        <v>5024</v>
      </c>
      <c r="B816" s="52"/>
      <c r="C816" s="52"/>
      <c r="D816" s="60" t="s">
        <v>5025</v>
      </c>
      <c r="E816" s="60" t="s">
        <v>5026</v>
      </c>
      <c r="F816" s="60" t="s">
        <v>122</v>
      </c>
      <c r="G816" s="60" t="s">
        <v>5027</v>
      </c>
      <c r="H816" s="60" t="s">
        <v>218</v>
      </c>
      <c r="I816" s="60" t="s">
        <v>48</v>
      </c>
      <c r="J816" s="60" t="s">
        <v>126</v>
      </c>
      <c r="K816" s="60" t="s">
        <v>127</v>
      </c>
      <c r="L816" s="59" t="s">
        <v>128</v>
      </c>
      <c r="M816" s="62" t="s">
        <v>129</v>
      </c>
      <c r="N816" s="62"/>
      <c r="O816" s="63" t="s">
        <v>130</v>
      </c>
      <c r="P816" s="52"/>
      <c r="Q816" s="52"/>
      <c r="R816" s="52"/>
      <c r="S816" s="52"/>
      <c r="T816" s="52"/>
      <c r="U816" s="52"/>
    </row>
    <row r="817" ht="38.25" spans="1:21">
      <c r="A817" s="59" t="s">
        <v>5028</v>
      </c>
      <c r="B817" s="52"/>
      <c r="C817" s="52"/>
      <c r="D817" s="60" t="s">
        <v>5029</v>
      </c>
      <c r="E817" s="60" t="s">
        <v>5030</v>
      </c>
      <c r="F817" s="60" t="s">
        <v>122</v>
      </c>
      <c r="G817" s="60" t="s">
        <v>5031</v>
      </c>
      <c r="H817" s="60" t="s">
        <v>218</v>
      </c>
      <c r="I817" s="60" t="s">
        <v>48</v>
      </c>
      <c r="J817" s="60" t="s">
        <v>126</v>
      </c>
      <c r="K817" s="60" t="s">
        <v>127</v>
      </c>
      <c r="L817" s="59" t="s">
        <v>128</v>
      </c>
      <c r="M817" s="62" t="s">
        <v>129</v>
      </c>
      <c r="N817" s="62"/>
      <c r="O817" s="63" t="s">
        <v>130</v>
      </c>
      <c r="P817" s="52"/>
      <c r="Q817" s="52"/>
      <c r="R817" s="52"/>
      <c r="S817" s="52"/>
      <c r="T817" s="52"/>
      <c r="U817" s="52"/>
    </row>
    <row r="818" ht="51" spans="1:21">
      <c r="A818" s="59" t="s">
        <v>5032</v>
      </c>
      <c r="B818" s="52"/>
      <c r="C818" s="52"/>
      <c r="D818" s="60" t="s">
        <v>5033</v>
      </c>
      <c r="E818" s="60" t="s">
        <v>5034</v>
      </c>
      <c r="F818" s="60" t="s">
        <v>122</v>
      </c>
      <c r="G818" s="60" t="s">
        <v>5035</v>
      </c>
      <c r="H818" s="60" t="s">
        <v>218</v>
      </c>
      <c r="I818" s="60" t="s">
        <v>48</v>
      </c>
      <c r="J818" s="60" t="s">
        <v>126</v>
      </c>
      <c r="K818" s="60" t="s">
        <v>127</v>
      </c>
      <c r="L818" s="59" t="s">
        <v>128</v>
      </c>
      <c r="M818" s="62" t="s">
        <v>129</v>
      </c>
      <c r="N818" s="62"/>
      <c r="O818" s="63" t="s">
        <v>130</v>
      </c>
      <c r="P818" s="52"/>
      <c r="Q818" s="52"/>
      <c r="R818" s="52"/>
      <c r="S818" s="52"/>
      <c r="T818" s="52"/>
      <c r="U818" s="52"/>
    </row>
    <row r="819" ht="25.5" spans="1:21">
      <c r="A819" s="59" t="s">
        <v>5036</v>
      </c>
      <c r="B819" s="52"/>
      <c r="C819" s="52"/>
      <c r="D819" s="60" t="s">
        <v>5037</v>
      </c>
      <c r="E819" s="60" t="s">
        <v>5038</v>
      </c>
      <c r="F819" s="60" t="s">
        <v>122</v>
      </c>
      <c r="G819" s="60" t="s">
        <v>5039</v>
      </c>
      <c r="H819" s="60" t="s">
        <v>218</v>
      </c>
      <c r="I819" s="60" t="s">
        <v>48</v>
      </c>
      <c r="J819" s="60" t="s">
        <v>126</v>
      </c>
      <c r="K819" s="60" t="s">
        <v>127</v>
      </c>
      <c r="L819" s="59" t="s">
        <v>128</v>
      </c>
      <c r="M819" s="62" t="s">
        <v>129</v>
      </c>
      <c r="N819" s="62"/>
      <c r="O819" s="63" t="s">
        <v>130</v>
      </c>
      <c r="P819" s="52"/>
      <c r="Q819" s="52"/>
      <c r="R819" s="52"/>
      <c r="S819" s="52"/>
      <c r="T819" s="52"/>
      <c r="U819" s="52"/>
    </row>
    <row r="820" ht="25.5" spans="1:21">
      <c r="A820" s="59" t="s">
        <v>5040</v>
      </c>
      <c r="B820" s="52"/>
      <c r="C820" s="52"/>
      <c r="D820" s="60" t="s">
        <v>5041</v>
      </c>
      <c r="E820" s="60" t="s">
        <v>5042</v>
      </c>
      <c r="F820" s="60" t="s">
        <v>122</v>
      </c>
      <c r="G820" s="60" t="s">
        <v>5043</v>
      </c>
      <c r="H820" s="60" t="s">
        <v>218</v>
      </c>
      <c r="I820" s="60" t="s">
        <v>48</v>
      </c>
      <c r="J820" s="60" t="s">
        <v>126</v>
      </c>
      <c r="K820" s="60" t="s">
        <v>127</v>
      </c>
      <c r="L820" s="59" t="s">
        <v>128</v>
      </c>
      <c r="M820" s="62" t="s">
        <v>129</v>
      </c>
      <c r="N820" s="62"/>
      <c r="O820" s="63" t="s">
        <v>130</v>
      </c>
      <c r="P820" s="52"/>
      <c r="Q820" s="52"/>
      <c r="R820" s="52"/>
      <c r="S820" s="52"/>
      <c r="T820" s="52"/>
      <c r="U820" s="52"/>
    </row>
    <row r="821" ht="51" spans="1:21">
      <c r="A821" s="59" t="s">
        <v>5044</v>
      </c>
      <c r="B821" s="52"/>
      <c r="C821" s="52"/>
      <c r="D821" s="60" t="s">
        <v>5045</v>
      </c>
      <c r="E821" s="60" t="s">
        <v>5046</v>
      </c>
      <c r="F821" s="60" t="s">
        <v>122</v>
      </c>
      <c r="G821" s="60" t="s">
        <v>5047</v>
      </c>
      <c r="H821" s="60" t="s">
        <v>218</v>
      </c>
      <c r="I821" s="60" t="s">
        <v>48</v>
      </c>
      <c r="J821" s="60" t="s">
        <v>126</v>
      </c>
      <c r="K821" s="60" t="s">
        <v>127</v>
      </c>
      <c r="L821" s="59" t="s">
        <v>128</v>
      </c>
      <c r="M821" s="62" t="s">
        <v>129</v>
      </c>
      <c r="N821" s="62"/>
      <c r="O821" s="63" t="s">
        <v>130</v>
      </c>
      <c r="P821" s="52"/>
      <c r="Q821" s="52"/>
      <c r="R821" s="52"/>
      <c r="S821" s="52"/>
      <c r="T821" s="52"/>
      <c r="U821" s="52"/>
    </row>
    <row r="822" ht="38.25" spans="1:21">
      <c r="A822" s="59" t="s">
        <v>5048</v>
      </c>
      <c r="B822" s="52"/>
      <c r="C822" s="52"/>
      <c r="D822" s="60" t="s">
        <v>5049</v>
      </c>
      <c r="E822" s="60" t="s">
        <v>5050</v>
      </c>
      <c r="F822" s="60" t="s">
        <v>122</v>
      </c>
      <c r="G822" s="60" t="s">
        <v>5051</v>
      </c>
      <c r="H822" s="60" t="s">
        <v>218</v>
      </c>
      <c r="I822" s="60" t="s">
        <v>48</v>
      </c>
      <c r="J822" s="60" t="s">
        <v>126</v>
      </c>
      <c r="K822" s="60" t="s">
        <v>127</v>
      </c>
      <c r="L822" s="59" t="s">
        <v>128</v>
      </c>
      <c r="M822" s="62" t="s">
        <v>129</v>
      </c>
      <c r="N822" s="62"/>
      <c r="O822" s="63" t="s">
        <v>130</v>
      </c>
      <c r="P822" s="52"/>
      <c r="Q822" s="52"/>
      <c r="R822" s="52"/>
      <c r="S822" s="52"/>
      <c r="T822" s="52"/>
      <c r="U822" s="52"/>
    </row>
    <row r="823" ht="38.25" spans="1:21">
      <c r="A823" s="59" t="s">
        <v>5052</v>
      </c>
      <c r="B823" s="52"/>
      <c r="C823" s="52"/>
      <c r="D823" s="60" t="s">
        <v>5053</v>
      </c>
      <c r="E823" s="60" t="s">
        <v>5054</v>
      </c>
      <c r="F823" s="60" t="s">
        <v>122</v>
      </c>
      <c r="G823" s="60" t="s">
        <v>5055</v>
      </c>
      <c r="H823" s="60" t="s">
        <v>218</v>
      </c>
      <c r="I823" s="60" t="s">
        <v>48</v>
      </c>
      <c r="J823" s="60" t="s">
        <v>126</v>
      </c>
      <c r="K823" s="60" t="s">
        <v>127</v>
      </c>
      <c r="L823" s="59" t="s">
        <v>128</v>
      </c>
      <c r="M823" s="62" t="s">
        <v>129</v>
      </c>
      <c r="N823" s="62"/>
      <c r="O823" s="63" t="s">
        <v>130</v>
      </c>
      <c r="P823" s="52"/>
      <c r="Q823" s="52"/>
      <c r="R823" s="52"/>
      <c r="S823" s="52"/>
      <c r="T823" s="52"/>
      <c r="U823" s="52"/>
    </row>
    <row r="824" ht="38.25" spans="1:21">
      <c r="A824" s="59" t="s">
        <v>5056</v>
      </c>
      <c r="B824" s="52"/>
      <c r="C824" s="52"/>
      <c r="D824" s="60" t="s">
        <v>5057</v>
      </c>
      <c r="E824" s="60" t="s">
        <v>5058</v>
      </c>
      <c r="F824" s="60" t="s">
        <v>122</v>
      </c>
      <c r="G824" s="60" t="s">
        <v>5059</v>
      </c>
      <c r="H824" s="60" t="s">
        <v>218</v>
      </c>
      <c r="I824" s="60" t="s">
        <v>48</v>
      </c>
      <c r="J824" s="60" t="s">
        <v>126</v>
      </c>
      <c r="K824" s="60" t="s">
        <v>127</v>
      </c>
      <c r="L824" s="59" t="s">
        <v>128</v>
      </c>
      <c r="M824" s="62" t="s">
        <v>129</v>
      </c>
      <c r="N824" s="62"/>
      <c r="O824" s="63" t="s">
        <v>130</v>
      </c>
      <c r="P824" s="52"/>
      <c r="Q824" s="52"/>
      <c r="R824" s="52"/>
      <c r="S824" s="52"/>
      <c r="T824" s="52"/>
      <c r="U824" s="52"/>
    </row>
    <row r="825" ht="25.5" spans="1:21">
      <c r="A825" s="59" t="s">
        <v>5060</v>
      </c>
      <c r="B825" s="52"/>
      <c r="C825" s="52"/>
      <c r="D825" s="60" t="s">
        <v>5061</v>
      </c>
      <c r="E825" s="60" t="s">
        <v>5062</v>
      </c>
      <c r="F825" s="60" t="s">
        <v>122</v>
      </c>
      <c r="G825" s="60" t="s">
        <v>5063</v>
      </c>
      <c r="H825" s="60" t="s">
        <v>218</v>
      </c>
      <c r="I825" s="60" t="s">
        <v>48</v>
      </c>
      <c r="J825" s="60" t="s">
        <v>126</v>
      </c>
      <c r="K825" s="60" t="s">
        <v>127</v>
      </c>
      <c r="L825" s="59" t="s">
        <v>128</v>
      </c>
      <c r="M825" s="62" t="s">
        <v>129</v>
      </c>
      <c r="N825" s="62"/>
      <c r="O825" s="63" t="s">
        <v>130</v>
      </c>
      <c r="P825" s="52"/>
      <c r="Q825" s="52"/>
      <c r="R825" s="52"/>
      <c r="S825" s="52"/>
      <c r="T825" s="52"/>
      <c r="U825" s="52"/>
    </row>
    <row r="826" ht="38.25" spans="1:21">
      <c r="A826" s="59" t="s">
        <v>5064</v>
      </c>
      <c r="B826" s="52"/>
      <c r="C826" s="52"/>
      <c r="D826" s="60" t="s">
        <v>5065</v>
      </c>
      <c r="E826" s="60" t="s">
        <v>5066</v>
      </c>
      <c r="F826" s="60" t="s">
        <v>122</v>
      </c>
      <c r="G826" s="60" t="s">
        <v>5067</v>
      </c>
      <c r="H826" s="60" t="s">
        <v>218</v>
      </c>
      <c r="I826" s="60" t="s">
        <v>48</v>
      </c>
      <c r="J826" s="60" t="s">
        <v>126</v>
      </c>
      <c r="K826" s="60" t="s">
        <v>127</v>
      </c>
      <c r="L826" s="59" t="s">
        <v>128</v>
      </c>
      <c r="M826" s="62" t="s">
        <v>129</v>
      </c>
      <c r="N826" s="62"/>
      <c r="O826" s="63" t="s">
        <v>130</v>
      </c>
      <c r="P826" s="52"/>
      <c r="Q826" s="52"/>
      <c r="R826" s="52"/>
      <c r="S826" s="52"/>
      <c r="T826" s="52"/>
      <c r="U826" s="52"/>
    </row>
  </sheetData>
  <sheetProtection formatCells="0" insertHyperlinks="0" autoFilter="0"/>
  <autoFilter ref="A1:AH826">
    <extLst/>
  </autoFilter>
  <conditionalFormatting sqref="O2">
    <cfRule type="cellIs" dxfId="0" priority="1068" stopIfTrue="1" operator="equal">
      <formula>"PASS"</formula>
    </cfRule>
    <cfRule type="cellIs" dxfId="1" priority="1067" stopIfTrue="1" operator="equal">
      <formula>"FAIL"</formula>
    </cfRule>
    <cfRule type="cellIs" dxfId="2" priority="1066" stopIfTrue="1" operator="equal">
      <formula>"NT"</formula>
    </cfRule>
    <cfRule type="cellIs" dxfId="3" priority="1065" stopIfTrue="1" operator="equal">
      <formula>"Block"</formula>
    </cfRule>
    <cfRule type="cellIs" dxfId="0" priority="1064" stopIfTrue="1" operator="equal">
      <formula>"PASS"</formula>
    </cfRule>
    <cfRule type="cellIs" dxfId="1" priority="1063" stopIfTrue="1" operator="equal">
      <formula>"FAIL"</formula>
    </cfRule>
    <cfRule type="cellIs" dxfId="2" priority="1062" stopIfTrue="1" operator="equal">
      <formula>"NT"</formula>
    </cfRule>
    <cfRule type="cellIs" dxfId="3" priority="1061" stopIfTrue="1" operator="equal">
      <formula>"Block"</formula>
    </cfRule>
  </conditionalFormatting>
  <conditionalFormatting sqref="O5">
    <cfRule type="cellIs" dxfId="0" priority="1052" stopIfTrue="1" operator="equal">
      <formula>"PASS"</formula>
    </cfRule>
    <cfRule type="cellIs" dxfId="1" priority="1051" stopIfTrue="1" operator="equal">
      <formula>"FAIL"</formula>
    </cfRule>
    <cfRule type="cellIs" dxfId="2" priority="1050" stopIfTrue="1" operator="equal">
      <formula>"NT"</formula>
    </cfRule>
    <cfRule type="cellIs" dxfId="3" priority="1049" stopIfTrue="1" operator="equal">
      <formula>"Block"</formula>
    </cfRule>
    <cfRule type="cellIs" dxfId="0" priority="1048" stopIfTrue="1" operator="equal">
      <formula>"PASS"</formula>
    </cfRule>
    <cfRule type="cellIs" dxfId="1" priority="1047" stopIfTrue="1" operator="equal">
      <formula>"FAIL"</formula>
    </cfRule>
    <cfRule type="cellIs" dxfId="2" priority="1046" stopIfTrue="1" operator="equal">
      <formula>"NT"</formula>
    </cfRule>
    <cfRule type="cellIs" dxfId="3" priority="1045" stopIfTrue="1" operator="equal">
      <formula>"Block"</formula>
    </cfRule>
  </conditionalFormatting>
  <conditionalFormatting sqref="O15">
    <cfRule type="cellIs" dxfId="0" priority="1200" stopIfTrue="1" operator="equal">
      <formula>"PASS"</formula>
    </cfRule>
    <cfRule type="cellIs" dxfId="1" priority="1199" stopIfTrue="1" operator="equal">
      <formula>"FAIL"</formula>
    </cfRule>
    <cfRule type="cellIs" dxfId="2" priority="1198" stopIfTrue="1" operator="equal">
      <formula>"NT"</formula>
    </cfRule>
    <cfRule type="cellIs" dxfId="3" priority="1197" stopIfTrue="1" operator="equal">
      <formula>"Block"</formula>
    </cfRule>
  </conditionalFormatting>
  <conditionalFormatting sqref="O16">
    <cfRule type="cellIs" dxfId="0" priority="1196" stopIfTrue="1" operator="equal">
      <formula>"PASS"</formula>
    </cfRule>
    <cfRule type="cellIs" dxfId="1" priority="1195" stopIfTrue="1" operator="equal">
      <formula>"FAIL"</formula>
    </cfRule>
    <cfRule type="cellIs" dxfId="2" priority="1194" stopIfTrue="1" operator="equal">
      <formula>"NT"</formula>
    </cfRule>
    <cfRule type="cellIs" dxfId="3" priority="1193" stopIfTrue="1" operator="equal">
      <formula>"Block"</formula>
    </cfRule>
  </conditionalFormatting>
  <conditionalFormatting sqref="O22">
    <cfRule type="cellIs" dxfId="0" priority="736" stopIfTrue="1" operator="equal">
      <formula>"PASS"</formula>
    </cfRule>
    <cfRule type="cellIs" dxfId="1" priority="735" stopIfTrue="1" operator="equal">
      <formula>"FAIL"</formula>
    </cfRule>
    <cfRule type="cellIs" dxfId="2" priority="734" stopIfTrue="1" operator="equal">
      <formula>"NT"</formula>
    </cfRule>
    <cfRule type="cellIs" dxfId="3" priority="733" stopIfTrue="1" operator="equal">
      <formula>"Block"</formula>
    </cfRule>
    <cfRule type="cellIs" dxfId="0" priority="732" stopIfTrue="1" operator="equal">
      <formula>"PASS"</formula>
    </cfRule>
    <cfRule type="cellIs" dxfId="1" priority="731" stopIfTrue="1" operator="equal">
      <formula>"FAIL"</formula>
    </cfRule>
    <cfRule type="cellIs" dxfId="2" priority="730" stopIfTrue="1" operator="equal">
      <formula>"NT"</formula>
    </cfRule>
    <cfRule type="cellIs" dxfId="3" priority="729" stopIfTrue="1" operator="equal">
      <formula>"Block"</formula>
    </cfRule>
  </conditionalFormatting>
  <conditionalFormatting sqref="O23">
    <cfRule type="cellIs" dxfId="0" priority="728" stopIfTrue="1" operator="equal">
      <formula>"PASS"</formula>
    </cfRule>
    <cfRule type="cellIs" dxfId="1" priority="721" stopIfTrue="1" operator="equal">
      <formula>"FAIL"</formula>
    </cfRule>
    <cfRule type="cellIs" dxfId="2" priority="714" stopIfTrue="1" operator="equal">
      <formula>"NT"</formula>
    </cfRule>
    <cfRule type="cellIs" dxfId="3" priority="707" stopIfTrue="1" operator="equal">
      <formula>"Block"</formula>
    </cfRule>
    <cfRule type="cellIs" dxfId="0" priority="700" stopIfTrue="1" operator="equal">
      <formula>"PASS"</formula>
    </cfRule>
    <cfRule type="cellIs" dxfId="1" priority="693" stopIfTrue="1" operator="equal">
      <formula>"FAIL"</formula>
    </cfRule>
    <cfRule type="cellIs" dxfId="2" priority="686" stopIfTrue="1" operator="equal">
      <formula>"NT"</formula>
    </cfRule>
    <cfRule type="cellIs" dxfId="3" priority="679" stopIfTrue="1" operator="equal">
      <formula>"Block"</formula>
    </cfRule>
  </conditionalFormatting>
  <conditionalFormatting sqref="O24">
    <cfRule type="cellIs" dxfId="0" priority="727" stopIfTrue="1" operator="equal">
      <formula>"PASS"</formula>
    </cfRule>
    <cfRule type="cellIs" dxfId="1" priority="720" stopIfTrue="1" operator="equal">
      <formula>"FAIL"</formula>
    </cfRule>
    <cfRule type="cellIs" dxfId="2" priority="713" stopIfTrue="1" operator="equal">
      <formula>"NT"</formula>
    </cfRule>
    <cfRule type="cellIs" dxfId="3" priority="706" stopIfTrue="1" operator="equal">
      <formula>"Block"</formula>
    </cfRule>
    <cfRule type="cellIs" dxfId="0" priority="699" stopIfTrue="1" operator="equal">
      <formula>"PASS"</formula>
    </cfRule>
    <cfRule type="cellIs" dxfId="1" priority="692" stopIfTrue="1" operator="equal">
      <formula>"FAIL"</formula>
    </cfRule>
    <cfRule type="cellIs" dxfId="2" priority="685" stopIfTrue="1" operator="equal">
      <formula>"NT"</formula>
    </cfRule>
    <cfRule type="cellIs" dxfId="3" priority="678" stopIfTrue="1" operator="equal">
      <formula>"Block"</formula>
    </cfRule>
  </conditionalFormatting>
  <conditionalFormatting sqref="O25">
    <cfRule type="cellIs" dxfId="0" priority="726" stopIfTrue="1" operator="equal">
      <formula>"PASS"</formula>
    </cfRule>
    <cfRule type="cellIs" dxfId="1" priority="719" stopIfTrue="1" operator="equal">
      <formula>"FAIL"</formula>
    </cfRule>
    <cfRule type="cellIs" dxfId="2" priority="712" stopIfTrue="1" operator="equal">
      <formula>"NT"</formula>
    </cfRule>
    <cfRule type="cellIs" dxfId="3" priority="705" stopIfTrue="1" operator="equal">
      <formula>"Block"</formula>
    </cfRule>
    <cfRule type="cellIs" dxfId="0" priority="698" stopIfTrue="1" operator="equal">
      <formula>"PASS"</formula>
    </cfRule>
    <cfRule type="cellIs" dxfId="1" priority="691" stopIfTrue="1" operator="equal">
      <formula>"FAIL"</formula>
    </cfRule>
    <cfRule type="cellIs" dxfId="2" priority="684" stopIfTrue="1" operator="equal">
      <formula>"NT"</formula>
    </cfRule>
    <cfRule type="cellIs" dxfId="3" priority="677" stopIfTrue="1" operator="equal">
      <formula>"Block"</formula>
    </cfRule>
  </conditionalFormatting>
  <conditionalFormatting sqref="O26">
    <cfRule type="cellIs" dxfId="0" priority="725" stopIfTrue="1" operator="equal">
      <formula>"PASS"</formula>
    </cfRule>
    <cfRule type="cellIs" dxfId="1" priority="718" stopIfTrue="1" operator="equal">
      <formula>"FAIL"</formula>
    </cfRule>
    <cfRule type="cellIs" dxfId="2" priority="711" stopIfTrue="1" operator="equal">
      <formula>"NT"</formula>
    </cfRule>
    <cfRule type="cellIs" dxfId="3" priority="704" stopIfTrue="1" operator="equal">
      <formula>"Block"</formula>
    </cfRule>
    <cfRule type="cellIs" dxfId="0" priority="697" stopIfTrue="1" operator="equal">
      <formula>"PASS"</formula>
    </cfRule>
    <cfRule type="cellIs" dxfId="1" priority="690" stopIfTrue="1" operator="equal">
      <formula>"FAIL"</formula>
    </cfRule>
    <cfRule type="cellIs" dxfId="2" priority="683" stopIfTrue="1" operator="equal">
      <formula>"NT"</formula>
    </cfRule>
    <cfRule type="cellIs" dxfId="3" priority="676" stopIfTrue="1" operator="equal">
      <formula>"Block"</formula>
    </cfRule>
  </conditionalFormatting>
  <conditionalFormatting sqref="O27">
    <cfRule type="cellIs" dxfId="0" priority="724" stopIfTrue="1" operator="equal">
      <formula>"PASS"</formula>
    </cfRule>
    <cfRule type="cellIs" dxfId="1" priority="717" stopIfTrue="1" operator="equal">
      <formula>"FAIL"</formula>
    </cfRule>
    <cfRule type="cellIs" dxfId="2" priority="710" stopIfTrue="1" operator="equal">
      <formula>"NT"</formula>
    </cfRule>
    <cfRule type="cellIs" dxfId="3" priority="703" stopIfTrue="1" operator="equal">
      <formula>"Block"</formula>
    </cfRule>
    <cfRule type="cellIs" dxfId="0" priority="696" stopIfTrue="1" operator="equal">
      <formula>"PASS"</formula>
    </cfRule>
    <cfRule type="cellIs" dxfId="1" priority="689" stopIfTrue="1" operator="equal">
      <formula>"FAIL"</formula>
    </cfRule>
    <cfRule type="cellIs" dxfId="2" priority="682" stopIfTrue="1" operator="equal">
      <formula>"NT"</formula>
    </cfRule>
    <cfRule type="cellIs" dxfId="3" priority="675" stopIfTrue="1" operator="equal">
      <formula>"Block"</formula>
    </cfRule>
  </conditionalFormatting>
  <conditionalFormatting sqref="O28">
    <cfRule type="cellIs" dxfId="0" priority="723" stopIfTrue="1" operator="equal">
      <formula>"PASS"</formula>
    </cfRule>
    <cfRule type="cellIs" dxfId="1" priority="716" stopIfTrue="1" operator="equal">
      <formula>"FAIL"</formula>
    </cfRule>
    <cfRule type="cellIs" dxfId="2" priority="709" stopIfTrue="1" operator="equal">
      <formula>"NT"</formula>
    </cfRule>
    <cfRule type="cellIs" dxfId="3" priority="702" stopIfTrue="1" operator="equal">
      <formula>"Block"</formula>
    </cfRule>
    <cfRule type="cellIs" dxfId="0" priority="695" stopIfTrue="1" operator="equal">
      <formula>"PASS"</formula>
    </cfRule>
    <cfRule type="cellIs" dxfId="1" priority="688" stopIfTrue="1" operator="equal">
      <formula>"FAIL"</formula>
    </cfRule>
    <cfRule type="cellIs" dxfId="2" priority="681" stopIfTrue="1" operator="equal">
      <formula>"NT"</formula>
    </cfRule>
    <cfRule type="cellIs" dxfId="3" priority="674" stopIfTrue="1" operator="equal">
      <formula>"Block"</formula>
    </cfRule>
  </conditionalFormatting>
  <conditionalFormatting sqref="O29">
    <cfRule type="cellIs" dxfId="0" priority="722" stopIfTrue="1" operator="equal">
      <formula>"PASS"</formula>
    </cfRule>
    <cfRule type="cellIs" dxfId="1" priority="715" stopIfTrue="1" operator="equal">
      <formula>"FAIL"</formula>
    </cfRule>
    <cfRule type="cellIs" dxfId="2" priority="708" stopIfTrue="1" operator="equal">
      <formula>"NT"</formula>
    </cfRule>
    <cfRule type="cellIs" dxfId="3" priority="701" stopIfTrue="1" operator="equal">
      <formula>"Block"</formula>
    </cfRule>
    <cfRule type="cellIs" dxfId="0" priority="694" stopIfTrue="1" operator="equal">
      <formula>"PASS"</formula>
    </cfRule>
    <cfRule type="cellIs" dxfId="1" priority="687" stopIfTrue="1" operator="equal">
      <formula>"FAIL"</formula>
    </cfRule>
    <cfRule type="cellIs" dxfId="2" priority="680" stopIfTrue="1" operator="equal">
      <formula>"NT"</formula>
    </cfRule>
    <cfRule type="cellIs" dxfId="3" priority="673" stopIfTrue="1" operator="equal">
      <formula>"Block"</formula>
    </cfRule>
  </conditionalFormatting>
  <conditionalFormatting sqref="O30">
    <cfRule type="cellIs" dxfId="0" priority="1012" stopIfTrue="1" operator="equal">
      <formula>"PASS"</formula>
    </cfRule>
    <cfRule type="cellIs" dxfId="1" priority="1011" stopIfTrue="1" operator="equal">
      <formula>"FAIL"</formula>
    </cfRule>
    <cfRule type="cellIs" dxfId="2" priority="1010" stopIfTrue="1" operator="equal">
      <formula>"NT"</formula>
    </cfRule>
    <cfRule type="cellIs" dxfId="3" priority="1009" stopIfTrue="1" operator="equal">
      <formula>"Block"</formula>
    </cfRule>
  </conditionalFormatting>
  <conditionalFormatting sqref="O31">
    <cfRule type="cellIs" dxfId="0" priority="1008" stopIfTrue="1" operator="equal">
      <formula>"PASS"</formula>
    </cfRule>
    <cfRule type="cellIs" dxfId="1" priority="1007" stopIfTrue="1" operator="equal">
      <formula>"FAIL"</formula>
    </cfRule>
    <cfRule type="cellIs" dxfId="2" priority="1006" stopIfTrue="1" operator="equal">
      <formula>"NT"</formula>
    </cfRule>
    <cfRule type="cellIs" dxfId="3" priority="1005" stopIfTrue="1" operator="equal">
      <formula>"Block"</formula>
    </cfRule>
  </conditionalFormatting>
  <conditionalFormatting sqref="O32">
    <cfRule type="cellIs" dxfId="0" priority="1004" stopIfTrue="1" operator="equal">
      <formula>"PASS"</formula>
    </cfRule>
    <cfRule type="cellIs" dxfId="1" priority="1003" stopIfTrue="1" operator="equal">
      <formula>"FAIL"</formula>
    </cfRule>
    <cfRule type="cellIs" dxfId="2" priority="1002" stopIfTrue="1" operator="equal">
      <formula>"NT"</formula>
    </cfRule>
    <cfRule type="cellIs" dxfId="3" priority="1001" stopIfTrue="1" operator="equal">
      <formula>"Block"</formula>
    </cfRule>
  </conditionalFormatting>
  <conditionalFormatting sqref="O33">
    <cfRule type="cellIs" dxfId="0" priority="1000" stopIfTrue="1" operator="equal">
      <formula>"PASS"</formula>
    </cfRule>
    <cfRule type="cellIs" dxfId="1" priority="999" stopIfTrue="1" operator="equal">
      <formula>"FAIL"</formula>
    </cfRule>
    <cfRule type="cellIs" dxfId="2" priority="998" stopIfTrue="1" operator="equal">
      <formula>"NT"</formula>
    </cfRule>
    <cfRule type="cellIs" dxfId="3" priority="997" stopIfTrue="1" operator="equal">
      <formula>"Block"</formula>
    </cfRule>
  </conditionalFormatting>
  <conditionalFormatting sqref="O34">
    <cfRule type="cellIs" dxfId="0" priority="996" stopIfTrue="1" operator="equal">
      <formula>"PASS"</formula>
    </cfRule>
    <cfRule type="cellIs" dxfId="1" priority="995" stopIfTrue="1" operator="equal">
      <formula>"FAIL"</formula>
    </cfRule>
    <cfRule type="cellIs" dxfId="2" priority="994" stopIfTrue="1" operator="equal">
      <formula>"NT"</formula>
    </cfRule>
    <cfRule type="cellIs" dxfId="3" priority="993" stopIfTrue="1" operator="equal">
      <formula>"Block"</formula>
    </cfRule>
  </conditionalFormatting>
  <conditionalFormatting sqref="O41">
    <cfRule type="cellIs" dxfId="0" priority="1180" stopIfTrue="1" operator="equal">
      <formula>"PASS"</formula>
    </cfRule>
    <cfRule type="cellIs" dxfId="1" priority="1179" stopIfTrue="1" operator="equal">
      <formula>"FAIL"</formula>
    </cfRule>
    <cfRule type="cellIs" dxfId="2" priority="1178" stopIfTrue="1" operator="equal">
      <formula>"NT"</formula>
    </cfRule>
    <cfRule type="cellIs" dxfId="3" priority="1177" stopIfTrue="1" operator="equal">
      <formula>"Block"</formula>
    </cfRule>
  </conditionalFormatting>
  <conditionalFormatting sqref="O54">
    <cfRule type="cellIs" dxfId="0" priority="1168" stopIfTrue="1" operator="equal">
      <formula>"PASS"</formula>
    </cfRule>
    <cfRule type="cellIs" dxfId="1" priority="1167" stopIfTrue="1" operator="equal">
      <formula>"FAIL"</formula>
    </cfRule>
    <cfRule type="cellIs" dxfId="2" priority="1166" stopIfTrue="1" operator="equal">
      <formula>"NT"</formula>
    </cfRule>
    <cfRule type="cellIs" dxfId="3" priority="1165" stopIfTrue="1" operator="equal">
      <formula>"Block"</formula>
    </cfRule>
  </conditionalFormatting>
  <conditionalFormatting sqref="O55">
    <cfRule type="cellIs" dxfId="0" priority="1164" stopIfTrue="1" operator="equal">
      <formula>"PASS"</formula>
    </cfRule>
    <cfRule type="cellIs" dxfId="1" priority="1163" stopIfTrue="1" operator="equal">
      <formula>"FAIL"</formula>
    </cfRule>
    <cfRule type="cellIs" dxfId="2" priority="1162" stopIfTrue="1" operator="equal">
      <formula>"NT"</formula>
    </cfRule>
    <cfRule type="cellIs" dxfId="3" priority="1161" stopIfTrue="1" operator="equal">
      <formula>"Block"</formula>
    </cfRule>
  </conditionalFormatting>
  <conditionalFormatting sqref="O74">
    <cfRule type="cellIs" dxfId="0" priority="968" stopIfTrue="1" operator="equal">
      <formula>"PASS"</formula>
    </cfRule>
    <cfRule type="cellIs" dxfId="1" priority="967" stopIfTrue="1" operator="equal">
      <formula>"FAIL"</formula>
    </cfRule>
    <cfRule type="cellIs" dxfId="2" priority="966" stopIfTrue="1" operator="equal">
      <formula>"NT"</formula>
    </cfRule>
    <cfRule type="cellIs" dxfId="3" priority="965" stopIfTrue="1" operator="equal">
      <formula>"Block"</formula>
    </cfRule>
  </conditionalFormatting>
  <conditionalFormatting sqref="O82">
    <cfRule type="cellIs" dxfId="0" priority="1160" stopIfTrue="1" operator="equal">
      <formula>"PASS"</formula>
    </cfRule>
    <cfRule type="cellIs" dxfId="1" priority="1159" stopIfTrue="1" operator="equal">
      <formula>"FAIL"</formula>
    </cfRule>
    <cfRule type="cellIs" dxfId="2" priority="1158" stopIfTrue="1" operator="equal">
      <formula>"NT"</formula>
    </cfRule>
    <cfRule type="cellIs" dxfId="3" priority="1157" stopIfTrue="1" operator="equal">
      <formula>"Block"</formula>
    </cfRule>
  </conditionalFormatting>
  <conditionalFormatting sqref="O111">
    <cfRule type="cellIs" dxfId="0" priority="1144" stopIfTrue="1" operator="equal">
      <formula>"PASS"</formula>
    </cfRule>
    <cfRule type="cellIs" dxfId="1" priority="1143" stopIfTrue="1" operator="equal">
      <formula>"FAIL"</formula>
    </cfRule>
    <cfRule type="cellIs" dxfId="2" priority="1142" stopIfTrue="1" operator="equal">
      <formula>"NT"</formula>
    </cfRule>
    <cfRule type="cellIs" dxfId="3" priority="1141" stopIfTrue="1" operator="equal">
      <formula>"Block"</formula>
    </cfRule>
  </conditionalFormatting>
  <conditionalFormatting sqref="O112">
    <cfRule type="cellIs" dxfId="0" priority="672" stopIfTrue="1" operator="equal">
      <formula>"PASS"</formula>
    </cfRule>
    <cfRule type="cellIs" dxfId="1" priority="670" stopIfTrue="1" operator="equal">
      <formula>"FAIL"</formula>
    </cfRule>
    <cfRule type="cellIs" dxfId="2" priority="668" stopIfTrue="1" operator="equal">
      <formula>"NT"</formula>
    </cfRule>
    <cfRule type="cellIs" dxfId="3" priority="666" stopIfTrue="1" operator="equal">
      <formula>"Block"</formula>
    </cfRule>
    <cfRule type="cellIs" dxfId="0" priority="664" stopIfTrue="1" operator="equal">
      <formula>"PASS"</formula>
    </cfRule>
    <cfRule type="cellIs" dxfId="1" priority="662" stopIfTrue="1" operator="equal">
      <formula>"FAIL"</formula>
    </cfRule>
    <cfRule type="cellIs" dxfId="2" priority="660" stopIfTrue="1" operator="equal">
      <formula>"NT"</formula>
    </cfRule>
    <cfRule type="cellIs" dxfId="3" priority="658" stopIfTrue="1" operator="equal">
      <formula>"Block"</formula>
    </cfRule>
  </conditionalFormatting>
  <conditionalFormatting sqref="O113">
    <cfRule type="cellIs" dxfId="0" priority="671" stopIfTrue="1" operator="equal">
      <formula>"PASS"</formula>
    </cfRule>
    <cfRule type="cellIs" dxfId="1" priority="669" stopIfTrue="1" operator="equal">
      <formula>"FAIL"</formula>
    </cfRule>
    <cfRule type="cellIs" dxfId="2" priority="667" stopIfTrue="1" operator="equal">
      <formula>"NT"</formula>
    </cfRule>
    <cfRule type="cellIs" dxfId="3" priority="665" stopIfTrue="1" operator="equal">
      <formula>"Block"</formula>
    </cfRule>
    <cfRule type="cellIs" dxfId="0" priority="663" stopIfTrue="1" operator="equal">
      <formula>"PASS"</formula>
    </cfRule>
    <cfRule type="cellIs" dxfId="1" priority="661" stopIfTrue="1" operator="equal">
      <formula>"FAIL"</formula>
    </cfRule>
    <cfRule type="cellIs" dxfId="2" priority="659" stopIfTrue="1" operator="equal">
      <formula>"NT"</formula>
    </cfRule>
    <cfRule type="cellIs" dxfId="3" priority="657" stopIfTrue="1" operator="equal">
      <formula>"Block"</formula>
    </cfRule>
  </conditionalFormatting>
  <conditionalFormatting sqref="O114">
    <cfRule type="cellIs" dxfId="0" priority="656" stopIfTrue="1" operator="equal">
      <formula>"PASS"</formula>
    </cfRule>
    <cfRule type="cellIs" dxfId="1" priority="655" stopIfTrue="1" operator="equal">
      <formula>"FAIL"</formula>
    </cfRule>
    <cfRule type="cellIs" dxfId="2" priority="654" stopIfTrue="1" operator="equal">
      <formula>"NT"</formula>
    </cfRule>
    <cfRule type="cellIs" dxfId="3" priority="653" stopIfTrue="1" operator="equal">
      <formula>"Block"</formula>
    </cfRule>
    <cfRule type="cellIs" dxfId="0" priority="652" stopIfTrue="1" operator="equal">
      <formula>"PASS"</formula>
    </cfRule>
    <cfRule type="cellIs" dxfId="1" priority="651" stopIfTrue="1" operator="equal">
      <formula>"FAIL"</formula>
    </cfRule>
    <cfRule type="cellIs" dxfId="2" priority="650" stopIfTrue="1" operator="equal">
      <formula>"NT"</formula>
    </cfRule>
    <cfRule type="cellIs" dxfId="3" priority="649" stopIfTrue="1" operator="equal">
      <formula>"Block"</formula>
    </cfRule>
  </conditionalFormatting>
  <conditionalFormatting sqref="O115">
    <cfRule type="cellIs" dxfId="0" priority="648" stopIfTrue="1" operator="equal">
      <formula>"PASS"</formula>
    </cfRule>
    <cfRule type="cellIs" dxfId="1" priority="647" stopIfTrue="1" operator="equal">
      <formula>"FAIL"</formula>
    </cfRule>
    <cfRule type="cellIs" dxfId="2" priority="646" stopIfTrue="1" operator="equal">
      <formula>"NT"</formula>
    </cfRule>
    <cfRule type="cellIs" dxfId="3" priority="645" stopIfTrue="1" operator="equal">
      <formula>"Block"</formula>
    </cfRule>
    <cfRule type="cellIs" dxfId="0" priority="644" stopIfTrue="1" operator="equal">
      <formula>"PASS"</formula>
    </cfRule>
    <cfRule type="cellIs" dxfId="1" priority="643" stopIfTrue="1" operator="equal">
      <formula>"FAIL"</formula>
    </cfRule>
    <cfRule type="cellIs" dxfId="2" priority="642" stopIfTrue="1" operator="equal">
      <formula>"NT"</formula>
    </cfRule>
    <cfRule type="cellIs" dxfId="3" priority="641" stopIfTrue="1" operator="equal">
      <formula>"Block"</formula>
    </cfRule>
  </conditionalFormatting>
  <conditionalFormatting sqref="O116">
    <cfRule type="cellIs" dxfId="0" priority="640" stopIfTrue="1" operator="equal">
      <formula>"PASS"</formula>
    </cfRule>
    <cfRule type="cellIs" dxfId="1" priority="638" stopIfTrue="1" operator="equal">
      <formula>"FAIL"</formula>
    </cfRule>
    <cfRule type="cellIs" dxfId="2" priority="636" stopIfTrue="1" operator="equal">
      <formula>"NT"</formula>
    </cfRule>
    <cfRule type="cellIs" dxfId="3" priority="634" stopIfTrue="1" operator="equal">
      <formula>"Block"</formula>
    </cfRule>
    <cfRule type="cellIs" dxfId="0" priority="632" stopIfTrue="1" operator="equal">
      <formula>"PASS"</formula>
    </cfRule>
    <cfRule type="cellIs" dxfId="1" priority="630" stopIfTrue="1" operator="equal">
      <formula>"FAIL"</formula>
    </cfRule>
    <cfRule type="cellIs" dxfId="2" priority="628" stopIfTrue="1" operator="equal">
      <formula>"NT"</formula>
    </cfRule>
    <cfRule type="cellIs" dxfId="3" priority="626" stopIfTrue="1" operator="equal">
      <formula>"Block"</formula>
    </cfRule>
  </conditionalFormatting>
  <conditionalFormatting sqref="O117">
    <cfRule type="cellIs" dxfId="0" priority="639" stopIfTrue="1" operator="equal">
      <formula>"PASS"</formula>
    </cfRule>
    <cfRule type="cellIs" dxfId="1" priority="637" stopIfTrue="1" operator="equal">
      <formula>"FAIL"</formula>
    </cfRule>
    <cfRule type="cellIs" dxfId="2" priority="635" stopIfTrue="1" operator="equal">
      <formula>"NT"</formula>
    </cfRule>
    <cfRule type="cellIs" dxfId="3" priority="633" stopIfTrue="1" operator="equal">
      <formula>"Block"</formula>
    </cfRule>
    <cfRule type="cellIs" dxfId="0" priority="631" stopIfTrue="1" operator="equal">
      <formula>"PASS"</formula>
    </cfRule>
    <cfRule type="cellIs" dxfId="1" priority="629" stopIfTrue="1" operator="equal">
      <formula>"FAIL"</formula>
    </cfRule>
    <cfRule type="cellIs" dxfId="2" priority="627" stopIfTrue="1" operator="equal">
      <formula>"NT"</formula>
    </cfRule>
    <cfRule type="cellIs" dxfId="3" priority="625" stopIfTrue="1" operator="equal">
      <formula>"Block"</formula>
    </cfRule>
  </conditionalFormatting>
  <conditionalFormatting sqref="O118">
    <cfRule type="cellIs" dxfId="0" priority="624" stopIfTrue="1" operator="equal">
      <formula>"PASS"</formula>
    </cfRule>
    <cfRule type="cellIs" dxfId="1" priority="623" stopIfTrue="1" operator="equal">
      <formula>"FAIL"</formula>
    </cfRule>
    <cfRule type="cellIs" dxfId="2" priority="622" stopIfTrue="1" operator="equal">
      <formula>"NT"</formula>
    </cfRule>
    <cfRule type="cellIs" dxfId="3" priority="621" stopIfTrue="1" operator="equal">
      <formula>"Block"</formula>
    </cfRule>
    <cfRule type="cellIs" dxfId="0" priority="620" stopIfTrue="1" operator="equal">
      <formula>"PASS"</formula>
    </cfRule>
    <cfRule type="cellIs" dxfId="1" priority="619" stopIfTrue="1" operator="equal">
      <formula>"FAIL"</formula>
    </cfRule>
    <cfRule type="cellIs" dxfId="2" priority="618" stopIfTrue="1" operator="equal">
      <formula>"NT"</formula>
    </cfRule>
    <cfRule type="cellIs" dxfId="3" priority="617" stopIfTrue="1" operator="equal">
      <formula>"Block"</formula>
    </cfRule>
  </conditionalFormatting>
  <conditionalFormatting sqref="O119">
    <cfRule type="cellIs" dxfId="0" priority="956" stopIfTrue="1" operator="equal">
      <formula>"PASS"</formula>
    </cfRule>
    <cfRule type="cellIs" dxfId="1" priority="955" stopIfTrue="1" operator="equal">
      <formula>"FAIL"</formula>
    </cfRule>
    <cfRule type="cellIs" dxfId="2" priority="954" stopIfTrue="1" operator="equal">
      <formula>"NT"</formula>
    </cfRule>
    <cfRule type="cellIs" dxfId="3" priority="953" stopIfTrue="1" operator="equal">
      <formula>"Block"</formula>
    </cfRule>
  </conditionalFormatting>
  <conditionalFormatting sqref="O126">
    <cfRule type="cellIs" dxfId="0" priority="616" stopIfTrue="1" operator="equal">
      <formula>"PASS"</formula>
    </cfRule>
    <cfRule type="cellIs" dxfId="1" priority="609" stopIfTrue="1" operator="equal">
      <formula>"FAIL"</formula>
    </cfRule>
    <cfRule type="cellIs" dxfId="2" priority="602" stopIfTrue="1" operator="equal">
      <formula>"NT"</formula>
    </cfRule>
    <cfRule type="cellIs" dxfId="3" priority="595" stopIfTrue="1" operator="equal">
      <formula>"Block"</formula>
    </cfRule>
    <cfRule type="cellIs" dxfId="0" priority="588" stopIfTrue="1" operator="equal">
      <formula>"PASS"</formula>
    </cfRule>
    <cfRule type="cellIs" dxfId="1" priority="581" stopIfTrue="1" operator="equal">
      <formula>"FAIL"</formula>
    </cfRule>
    <cfRule type="cellIs" dxfId="2" priority="574" stopIfTrue="1" operator="equal">
      <formula>"NT"</formula>
    </cfRule>
    <cfRule type="cellIs" dxfId="3" priority="567" stopIfTrue="1" operator="equal">
      <formula>"Block"</formula>
    </cfRule>
  </conditionalFormatting>
  <conditionalFormatting sqref="O127">
    <cfRule type="cellIs" dxfId="0" priority="615" stopIfTrue="1" operator="equal">
      <formula>"PASS"</formula>
    </cfRule>
    <cfRule type="cellIs" dxfId="1" priority="608" stopIfTrue="1" operator="equal">
      <formula>"FAIL"</formula>
    </cfRule>
    <cfRule type="cellIs" dxfId="2" priority="601" stopIfTrue="1" operator="equal">
      <formula>"NT"</formula>
    </cfRule>
    <cfRule type="cellIs" dxfId="3" priority="594" stopIfTrue="1" operator="equal">
      <formula>"Block"</formula>
    </cfRule>
    <cfRule type="cellIs" dxfId="0" priority="587" stopIfTrue="1" operator="equal">
      <formula>"PASS"</formula>
    </cfRule>
    <cfRule type="cellIs" dxfId="1" priority="580" stopIfTrue="1" operator="equal">
      <formula>"FAIL"</formula>
    </cfRule>
    <cfRule type="cellIs" dxfId="2" priority="573" stopIfTrue="1" operator="equal">
      <formula>"NT"</formula>
    </cfRule>
    <cfRule type="cellIs" dxfId="3" priority="566" stopIfTrue="1" operator="equal">
      <formula>"Block"</formula>
    </cfRule>
  </conditionalFormatting>
  <conditionalFormatting sqref="O128">
    <cfRule type="cellIs" dxfId="0" priority="614" stopIfTrue="1" operator="equal">
      <formula>"PASS"</formula>
    </cfRule>
    <cfRule type="cellIs" dxfId="1" priority="607" stopIfTrue="1" operator="equal">
      <formula>"FAIL"</formula>
    </cfRule>
    <cfRule type="cellIs" dxfId="2" priority="600" stopIfTrue="1" operator="equal">
      <formula>"NT"</formula>
    </cfRule>
    <cfRule type="cellIs" dxfId="3" priority="593" stopIfTrue="1" operator="equal">
      <formula>"Block"</formula>
    </cfRule>
    <cfRule type="cellIs" dxfId="0" priority="586" stopIfTrue="1" operator="equal">
      <formula>"PASS"</formula>
    </cfRule>
    <cfRule type="cellIs" dxfId="1" priority="579" stopIfTrue="1" operator="equal">
      <formula>"FAIL"</formula>
    </cfRule>
    <cfRule type="cellIs" dxfId="2" priority="572" stopIfTrue="1" operator="equal">
      <formula>"NT"</formula>
    </cfRule>
    <cfRule type="cellIs" dxfId="3" priority="565" stopIfTrue="1" operator="equal">
      <formula>"Block"</formula>
    </cfRule>
  </conditionalFormatting>
  <conditionalFormatting sqref="O129">
    <cfRule type="cellIs" dxfId="0" priority="613" stopIfTrue="1" operator="equal">
      <formula>"PASS"</formula>
    </cfRule>
    <cfRule type="cellIs" dxfId="1" priority="606" stopIfTrue="1" operator="equal">
      <formula>"FAIL"</formula>
    </cfRule>
    <cfRule type="cellIs" dxfId="2" priority="599" stopIfTrue="1" operator="equal">
      <formula>"NT"</formula>
    </cfRule>
    <cfRule type="cellIs" dxfId="3" priority="592" stopIfTrue="1" operator="equal">
      <formula>"Block"</formula>
    </cfRule>
    <cfRule type="cellIs" dxfId="0" priority="585" stopIfTrue="1" operator="equal">
      <formula>"PASS"</formula>
    </cfRule>
    <cfRule type="cellIs" dxfId="1" priority="578" stopIfTrue="1" operator="equal">
      <formula>"FAIL"</formula>
    </cfRule>
    <cfRule type="cellIs" dxfId="2" priority="571" stopIfTrue="1" operator="equal">
      <formula>"NT"</formula>
    </cfRule>
    <cfRule type="cellIs" dxfId="3" priority="564" stopIfTrue="1" operator="equal">
      <formula>"Block"</formula>
    </cfRule>
  </conditionalFormatting>
  <conditionalFormatting sqref="O130">
    <cfRule type="cellIs" dxfId="0" priority="612" stopIfTrue="1" operator="equal">
      <formula>"PASS"</formula>
    </cfRule>
    <cfRule type="cellIs" dxfId="1" priority="605" stopIfTrue="1" operator="equal">
      <formula>"FAIL"</formula>
    </cfRule>
    <cfRule type="cellIs" dxfId="2" priority="598" stopIfTrue="1" operator="equal">
      <formula>"NT"</formula>
    </cfRule>
    <cfRule type="cellIs" dxfId="3" priority="591" stopIfTrue="1" operator="equal">
      <formula>"Block"</formula>
    </cfRule>
    <cfRule type="cellIs" dxfId="0" priority="584" stopIfTrue="1" operator="equal">
      <formula>"PASS"</formula>
    </cfRule>
    <cfRule type="cellIs" dxfId="1" priority="577" stopIfTrue="1" operator="equal">
      <formula>"FAIL"</formula>
    </cfRule>
    <cfRule type="cellIs" dxfId="2" priority="570" stopIfTrue="1" operator="equal">
      <formula>"NT"</formula>
    </cfRule>
    <cfRule type="cellIs" dxfId="3" priority="563" stopIfTrue="1" operator="equal">
      <formula>"Block"</formula>
    </cfRule>
  </conditionalFormatting>
  <conditionalFormatting sqref="O131">
    <cfRule type="cellIs" dxfId="0" priority="611" stopIfTrue="1" operator="equal">
      <formula>"PASS"</formula>
    </cfRule>
    <cfRule type="cellIs" dxfId="1" priority="604" stopIfTrue="1" operator="equal">
      <formula>"FAIL"</formula>
    </cfRule>
    <cfRule type="cellIs" dxfId="2" priority="597" stopIfTrue="1" operator="equal">
      <formula>"NT"</formula>
    </cfRule>
    <cfRule type="cellIs" dxfId="3" priority="590" stopIfTrue="1" operator="equal">
      <formula>"Block"</formula>
    </cfRule>
    <cfRule type="cellIs" dxfId="0" priority="583" stopIfTrue="1" operator="equal">
      <formula>"PASS"</formula>
    </cfRule>
    <cfRule type="cellIs" dxfId="1" priority="576" stopIfTrue="1" operator="equal">
      <formula>"FAIL"</formula>
    </cfRule>
    <cfRule type="cellIs" dxfId="2" priority="569" stopIfTrue="1" operator="equal">
      <formula>"NT"</formula>
    </cfRule>
    <cfRule type="cellIs" dxfId="3" priority="562" stopIfTrue="1" operator="equal">
      <formula>"Block"</formula>
    </cfRule>
  </conditionalFormatting>
  <conditionalFormatting sqref="O132">
    <cfRule type="cellIs" dxfId="0" priority="610" stopIfTrue="1" operator="equal">
      <formula>"PASS"</formula>
    </cfRule>
    <cfRule type="cellIs" dxfId="1" priority="603" stopIfTrue="1" operator="equal">
      <formula>"FAIL"</formula>
    </cfRule>
    <cfRule type="cellIs" dxfId="2" priority="596" stopIfTrue="1" operator="equal">
      <formula>"NT"</formula>
    </cfRule>
    <cfRule type="cellIs" dxfId="3" priority="589" stopIfTrue="1" operator="equal">
      <formula>"Block"</formula>
    </cfRule>
    <cfRule type="cellIs" dxfId="0" priority="582" stopIfTrue="1" operator="equal">
      <formula>"PASS"</formula>
    </cfRule>
    <cfRule type="cellIs" dxfId="1" priority="575" stopIfTrue="1" operator="equal">
      <formula>"FAIL"</formula>
    </cfRule>
    <cfRule type="cellIs" dxfId="2" priority="568" stopIfTrue="1" operator="equal">
      <formula>"NT"</formula>
    </cfRule>
    <cfRule type="cellIs" dxfId="3" priority="561" stopIfTrue="1" operator="equal">
      <formula>"Block"</formula>
    </cfRule>
  </conditionalFormatting>
  <conditionalFormatting sqref="O133">
    <cfRule type="cellIs" dxfId="0" priority="948" stopIfTrue="1" operator="equal">
      <formula>"PASS"</formula>
    </cfRule>
    <cfRule type="cellIs" dxfId="1" priority="947" stopIfTrue="1" operator="equal">
      <formula>"FAIL"</formula>
    </cfRule>
    <cfRule type="cellIs" dxfId="2" priority="946" stopIfTrue="1" operator="equal">
      <formula>"NT"</formula>
    </cfRule>
    <cfRule type="cellIs" dxfId="3" priority="945" stopIfTrue="1" operator="equal">
      <formula>"Block"</formula>
    </cfRule>
  </conditionalFormatting>
  <conditionalFormatting sqref="O145">
    <cfRule type="cellIs" dxfId="0" priority="936" stopIfTrue="1" operator="equal">
      <formula>"PASS"</formula>
    </cfRule>
    <cfRule type="cellIs" dxfId="1" priority="935" stopIfTrue="1" operator="equal">
      <formula>"FAIL"</formula>
    </cfRule>
    <cfRule type="cellIs" dxfId="2" priority="934" stopIfTrue="1" operator="equal">
      <formula>"NT"</formula>
    </cfRule>
    <cfRule type="cellIs" dxfId="3" priority="933" stopIfTrue="1" operator="equal">
      <formula>"Block"</formula>
    </cfRule>
  </conditionalFormatting>
  <conditionalFormatting sqref="O146">
    <cfRule type="cellIs" dxfId="0" priority="932" stopIfTrue="1" operator="equal">
      <formula>"PASS"</formula>
    </cfRule>
    <cfRule type="cellIs" dxfId="1" priority="931" stopIfTrue="1" operator="equal">
      <formula>"FAIL"</formula>
    </cfRule>
    <cfRule type="cellIs" dxfId="2" priority="930" stopIfTrue="1" operator="equal">
      <formula>"NT"</formula>
    </cfRule>
    <cfRule type="cellIs" dxfId="3" priority="929" stopIfTrue="1" operator="equal">
      <formula>"Block"</formula>
    </cfRule>
  </conditionalFormatting>
  <conditionalFormatting sqref="O147">
    <cfRule type="cellIs" dxfId="0" priority="928" stopIfTrue="1" operator="equal">
      <formula>"PASS"</formula>
    </cfRule>
    <cfRule type="cellIs" dxfId="1" priority="927" stopIfTrue="1" operator="equal">
      <formula>"FAIL"</formula>
    </cfRule>
    <cfRule type="cellIs" dxfId="2" priority="926" stopIfTrue="1" operator="equal">
      <formula>"NT"</formula>
    </cfRule>
    <cfRule type="cellIs" dxfId="3" priority="925" stopIfTrue="1" operator="equal">
      <formula>"Block"</formula>
    </cfRule>
  </conditionalFormatting>
  <conditionalFormatting sqref="O148">
    <cfRule type="cellIs" dxfId="0" priority="560" stopIfTrue="1" operator="equal">
      <formula>"PASS"</formula>
    </cfRule>
    <cfRule type="cellIs" dxfId="1" priority="552" stopIfTrue="1" operator="equal">
      <formula>"FAIL"</formula>
    </cfRule>
    <cfRule type="cellIs" dxfId="2" priority="544" stopIfTrue="1" operator="equal">
      <formula>"NT"</formula>
    </cfRule>
    <cfRule type="cellIs" dxfId="3" priority="536" stopIfTrue="1" operator="equal">
      <formula>"Block"</formula>
    </cfRule>
    <cfRule type="cellIs" dxfId="0" priority="528" stopIfTrue="1" operator="equal">
      <formula>"PASS"</formula>
    </cfRule>
    <cfRule type="cellIs" dxfId="1" priority="520" stopIfTrue="1" operator="equal">
      <formula>"FAIL"</formula>
    </cfRule>
    <cfRule type="cellIs" dxfId="2" priority="512" stopIfTrue="1" operator="equal">
      <formula>"NT"</formula>
    </cfRule>
    <cfRule type="cellIs" dxfId="3" priority="504" stopIfTrue="1" operator="equal">
      <formula>"Block"</formula>
    </cfRule>
  </conditionalFormatting>
  <conditionalFormatting sqref="O149">
    <cfRule type="cellIs" dxfId="0" priority="559" stopIfTrue="1" operator="equal">
      <formula>"PASS"</formula>
    </cfRule>
    <cfRule type="cellIs" dxfId="1" priority="551" stopIfTrue="1" operator="equal">
      <formula>"FAIL"</formula>
    </cfRule>
    <cfRule type="cellIs" dxfId="2" priority="543" stopIfTrue="1" operator="equal">
      <formula>"NT"</formula>
    </cfRule>
    <cfRule type="cellIs" dxfId="3" priority="535" stopIfTrue="1" operator="equal">
      <formula>"Block"</formula>
    </cfRule>
    <cfRule type="cellIs" dxfId="0" priority="527" stopIfTrue="1" operator="equal">
      <formula>"PASS"</formula>
    </cfRule>
    <cfRule type="cellIs" dxfId="1" priority="519" stopIfTrue="1" operator="equal">
      <formula>"FAIL"</formula>
    </cfRule>
    <cfRule type="cellIs" dxfId="2" priority="511" stopIfTrue="1" operator="equal">
      <formula>"NT"</formula>
    </cfRule>
    <cfRule type="cellIs" dxfId="3" priority="503" stopIfTrue="1" operator="equal">
      <formula>"Block"</formula>
    </cfRule>
  </conditionalFormatting>
  <conditionalFormatting sqref="O150">
    <cfRule type="cellIs" dxfId="0" priority="558" stopIfTrue="1" operator="equal">
      <formula>"PASS"</formula>
    </cfRule>
    <cfRule type="cellIs" dxfId="1" priority="550" stopIfTrue="1" operator="equal">
      <formula>"FAIL"</formula>
    </cfRule>
    <cfRule type="cellIs" dxfId="2" priority="542" stopIfTrue="1" operator="equal">
      <formula>"NT"</formula>
    </cfRule>
    <cfRule type="cellIs" dxfId="3" priority="534" stopIfTrue="1" operator="equal">
      <formula>"Block"</formula>
    </cfRule>
    <cfRule type="cellIs" dxfId="0" priority="526" stopIfTrue="1" operator="equal">
      <formula>"PASS"</formula>
    </cfRule>
    <cfRule type="cellIs" dxfId="1" priority="518" stopIfTrue="1" operator="equal">
      <formula>"FAIL"</formula>
    </cfRule>
    <cfRule type="cellIs" dxfId="2" priority="510" stopIfTrue="1" operator="equal">
      <formula>"NT"</formula>
    </cfRule>
    <cfRule type="cellIs" dxfId="3" priority="502" stopIfTrue="1" operator="equal">
      <formula>"Block"</formula>
    </cfRule>
  </conditionalFormatting>
  <conditionalFormatting sqref="O151">
    <cfRule type="cellIs" dxfId="0" priority="557" stopIfTrue="1" operator="equal">
      <formula>"PASS"</formula>
    </cfRule>
    <cfRule type="cellIs" dxfId="1" priority="549" stopIfTrue="1" operator="equal">
      <formula>"FAIL"</formula>
    </cfRule>
    <cfRule type="cellIs" dxfId="2" priority="541" stopIfTrue="1" operator="equal">
      <formula>"NT"</formula>
    </cfRule>
    <cfRule type="cellIs" dxfId="3" priority="533" stopIfTrue="1" operator="equal">
      <formula>"Block"</formula>
    </cfRule>
    <cfRule type="cellIs" dxfId="0" priority="525" stopIfTrue="1" operator="equal">
      <formula>"PASS"</formula>
    </cfRule>
    <cfRule type="cellIs" dxfId="1" priority="517" stopIfTrue="1" operator="equal">
      <formula>"FAIL"</formula>
    </cfRule>
    <cfRule type="cellIs" dxfId="2" priority="509" stopIfTrue="1" operator="equal">
      <formula>"NT"</formula>
    </cfRule>
    <cfRule type="cellIs" dxfId="3" priority="501" stopIfTrue="1" operator="equal">
      <formula>"Block"</formula>
    </cfRule>
  </conditionalFormatting>
  <conditionalFormatting sqref="O152">
    <cfRule type="cellIs" dxfId="0" priority="556" stopIfTrue="1" operator="equal">
      <formula>"PASS"</formula>
    </cfRule>
    <cfRule type="cellIs" dxfId="1" priority="548" stopIfTrue="1" operator="equal">
      <formula>"FAIL"</formula>
    </cfRule>
    <cfRule type="cellIs" dxfId="2" priority="540" stopIfTrue="1" operator="equal">
      <formula>"NT"</formula>
    </cfRule>
    <cfRule type="cellIs" dxfId="3" priority="532" stopIfTrue="1" operator="equal">
      <formula>"Block"</formula>
    </cfRule>
    <cfRule type="cellIs" dxfId="0" priority="524" stopIfTrue="1" operator="equal">
      <formula>"PASS"</formula>
    </cfRule>
    <cfRule type="cellIs" dxfId="1" priority="516" stopIfTrue="1" operator="equal">
      <formula>"FAIL"</formula>
    </cfRule>
    <cfRule type="cellIs" dxfId="2" priority="508" stopIfTrue="1" operator="equal">
      <formula>"NT"</formula>
    </cfRule>
    <cfRule type="cellIs" dxfId="3" priority="500" stopIfTrue="1" operator="equal">
      <formula>"Block"</formula>
    </cfRule>
  </conditionalFormatting>
  <conditionalFormatting sqref="O153">
    <cfRule type="cellIs" dxfId="0" priority="555" stopIfTrue="1" operator="equal">
      <formula>"PASS"</formula>
    </cfRule>
    <cfRule type="cellIs" dxfId="1" priority="547" stopIfTrue="1" operator="equal">
      <formula>"FAIL"</formula>
    </cfRule>
    <cfRule type="cellIs" dxfId="2" priority="539" stopIfTrue="1" operator="equal">
      <formula>"NT"</formula>
    </cfRule>
    <cfRule type="cellIs" dxfId="3" priority="531" stopIfTrue="1" operator="equal">
      <formula>"Block"</formula>
    </cfRule>
    <cfRule type="cellIs" dxfId="0" priority="523" stopIfTrue="1" operator="equal">
      <formula>"PASS"</formula>
    </cfRule>
    <cfRule type="cellIs" dxfId="1" priority="515" stopIfTrue="1" operator="equal">
      <formula>"FAIL"</formula>
    </cfRule>
    <cfRule type="cellIs" dxfId="2" priority="507" stopIfTrue="1" operator="equal">
      <formula>"NT"</formula>
    </cfRule>
    <cfRule type="cellIs" dxfId="3" priority="499" stopIfTrue="1" operator="equal">
      <formula>"Block"</formula>
    </cfRule>
  </conditionalFormatting>
  <conditionalFormatting sqref="O154">
    <cfRule type="cellIs" dxfId="0" priority="554" stopIfTrue="1" operator="equal">
      <formula>"PASS"</formula>
    </cfRule>
    <cfRule type="cellIs" dxfId="1" priority="546" stopIfTrue="1" operator="equal">
      <formula>"FAIL"</formula>
    </cfRule>
    <cfRule type="cellIs" dxfId="2" priority="538" stopIfTrue="1" operator="equal">
      <formula>"NT"</formula>
    </cfRule>
    <cfRule type="cellIs" dxfId="3" priority="530" stopIfTrue="1" operator="equal">
      <formula>"Block"</formula>
    </cfRule>
    <cfRule type="cellIs" dxfId="0" priority="522" stopIfTrue="1" operator="equal">
      <formula>"PASS"</formula>
    </cfRule>
    <cfRule type="cellIs" dxfId="1" priority="514" stopIfTrue="1" operator="equal">
      <formula>"FAIL"</formula>
    </cfRule>
    <cfRule type="cellIs" dxfId="2" priority="506" stopIfTrue="1" operator="equal">
      <formula>"NT"</formula>
    </cfRule>
    <cfRule type="cellIs" dxfId="3" priority="498" stopIfTrue="1" operator="equal">
      <formula>"Block"</formula>
    </cfRule>
  </conditionalFormatting>
  <conditionalFormatting sqref="O155">
    <cfRule type="cellIs" dxfId="0" priority="553" stopIfTrue="1" operator="equal">
      <formula>"PASS"</formula>
    </cfRule>
    <cfRule type="cellIs" dxfId="1" priority="545" stopIfTrue="1" operator="equal">
      <formula>"FAIL"</formula>
    </cfRule>
    <cfRule type="cellIs" dxfId="2" priority="537" stopIfTrue="1" operator="equal">
      <formula>"NT"</formula>
    </cfRule>
    <cfRule type="cellIs" dxfId="3" priority="529" stopIfTrue="1" operator="equal">
      <formula>"Block"</formula>
    </cfRule>
    <cfRule type="cellIs" dxfId="0" priority="521" stopIfTrue="1" operator="equal">
      <formula>"PASS"</formula>
    </cfRule>
    <cfRule type="cellIs" dxfId="1" priority="513" stopIfTrue="1" operator="equal">
      <formula>"FAIL"</formula>
    </cfRule>
    <cfRule type="cellIs" dxfId="2" priority="505" stopIfTrue="1" operator="equal">
      <formula>"NT"</formula>
    </cfRule>
    <cfRule type="cellIs" dxfId="3" priority="497" stopIfTrue="1" operator="equal">
      <formula>"Block"</formula>
    </cfRule>
  </conditionalFormatting>
  <conditionalFormatting sqref="O156">
    <cfRule type="cellIs" dxfId="0" priority="496" stopIfTrue="1" operator="equal">
      <formula>"PASS"</formula>
    </cfRule>
    <cfRule type="cellIs" dxfId="1" priority="493" stopIfTrue="1" operator="equal">
      <formula>"FAIL"</formula>
    </cfRule>
    <cfRule type="cellIs" dxfId="2" priority="490" stopIfTrue="1" operator="equal">
      <formula>"NT"</formula>
    </cfRule>
    <cfRule type="cellIs" dxfId="3" priority="487" stopIfTrue="1" operator="equal">
      <formula>"Block"</formula>
    </cfRule>
    <cfRule type="cellIs" dxfId="0" priority="484" stopIfTrue="1" operator="equal">
      <formula>"PASS"</formula>
    </cfRule>
    <cfRule type="cellIs" dxfId="1" priority="481" stopIfTrue="1" operator="equal">
      <formula>"FAIL"</formula>
    </cfRule>
    <cfRule type="cellIs" dxfId="2" priority="478" stopIfTrue="1" operator="equal">
      <formula>"NT"</formula>
    </cfRule>
    <cfRule type="cellIs" dxfId="3" priority="475" stopIfTrue="1" operator="equal">
      <formula>"Block"</formula>
    </cfRule>
  </conditionalFormatting>
  <conditionalFormatting sqref="O157">
    <cfRule type="cellIs" dxfId="0" priority="495" stopIfTrue="1" operator="equal">
      <formula>"PASS"</formula>
    </cfRule>
    <cfRule type="cellIs" dxfId="1" priority="492" stopIfTrue="1" operator="equal">
      <formula>"FAIL"</formula>
    </cfRule>
    <cfRule type="cellIs" dxfId="2" priority="489" stopIfTrue="1" operator="equal">
      <formula>"NT"</formula>
    </cfRule>
    <cfRule type="cellIs" dxfId="3" priority="486" stopIfTrue="1" operator="equal">
      <formula>"Block"</formula>
    </cfRule>
    <cfRule type="cellIs" dxfId="0" priority="483" stopIfTrue="1" operator="equal">
      <formula>"PASS"</formula>
    </cfRule>
    <cfRule type="cellIs" dxfId="1" priority="480" stopIfTrue="1" operator="equal">
      <formula>"FAIL"</formula>
    </cfRule>
    <cfRule type="cellIs" dxfId="2" priority="477" stopIfTrue="1" operator="equal">
      <formula>"NT"</formula>
    </cfRule>
    <cfRule type="cellIs" dxfId="3" priority="474" stopIfTrue="1" operator="equal">
      <formula>"Block"</formula>
    </cfRule>
  </conditionalFormatting>
  <conditionalFormatting sqref="O205">
    <cfRule type="cellIs" dxfId="0" priority="1072" stopIfTrue="1" operator="equal">
      <formula>"PASS"</formula>
    </cfRule>
    <cfRule type="cellIs" dxfId="1" priority="1071" stopIfTrue="1" operator="equal">
      <formula>"FAIL"</formula>
    </cfRule>
    <cfRule type="cellIs" dxfId="2" priority="1070" stopIfTrue="1" operator="equal">
      <formula>"NT"</formula>
    </cfRule>
    <cfRule type="cellIs" dxfId="3" priority="1069" stopIfTrue="1" operator="equal">
      <formula>"Block"</formula>
    </cfRule>
  </conditionalFormatting>
  <conditionalFormatting sqref="O206">
    <cfRule type="cellIs" dxfId="0" priority="912" stopIfTrue="1" operator="equal">
      <formula>"PASS"</formula>
    </cfRule>
    <cfRule type="cellIs" dxfId="1" priority="911" stopIfTrue="1" operator="equal">
      <formula>"FAIL"</formula>
    </cfRule>
    <cfRule type="cellIs" dxfId="2" priority="910" stopIfTrue="1" operator="equal">
      <formula>"NT"</formula>
    </cfRule>
    <cfRule type="cellIs" dxfId="3" priority="909" stopIfTrue="1" operator="equal">
      <formula>"Block"</formula>
    </cfRule>
  </conditionalFormatting>
  <conditionalFormatting sqref="O218">
    <cfRule type="cellIs" dxfId="0" priority="494" stopIfTrue="1" operator="equal">
      <formula>"PASS"</formula>
    </cfRule>
    <cfRule type="cellIs" dxfId="1" priority="491" stopIfTrue="1" operator="equal">
      <formula>"FAIL"</formula>
    </cfRule>
    <cfRule type="cellIs" dxfId="2" priority="488" stopIfTrue="1" operator="equal">
      <formula>"NT"</formula>
    </cfRule>
    <cfRule type="cellIs" dxfId="3" priority="485" stopIfTrue="1" operator="equal">
      <formula>"Block"</formula>
    </cfRule>
    <cfRule type="cellIs" dxfId="0" priority="482" stopIfTrue="1" operator="equal">
      <formula>"PASS"</formula>
    </cfRule>
    <cfRule type="cellIs" dxfId="1" priority="479" stopIfTrue="1" operator="equal">
      <formula>"FAIL"</formula>
    </cfRule>
    <cfRule type="cellIs" dxfId="2" priority="476" stopIfTrue="1" operator="equal">
      <formula>"NT"</formula>
    </cfRule>
    <cfRule type="cellIs" dxfId="3" priority="473" stopIfTrue="1" operator="equal">
      <formula>"Block"</formula>
    </cfRule>
  </conditionalFormatting>
  <conditionalFormatting sqref="O219">
    <cfRule type="cellIs" dxfId="0" priority="464" stopIfTrue="1" operator="equal">
      <formula>"PASS"</formula>
    </cfRule>
    <cfRule type="cellIs" dxfId="1" priority="462" stopIfTrue="1" operator="equal">
      <formula>"FAIL"</formula>
    </cfRule>
    <cfRule type="cellIs" dxfId="2" priority="460" stopIfTrue="1" operator="equal">
      <formula>"NT"</formula>
    </cfRule>
    <cfRule type="cellIs" dxfId="3" priority="458" stopIfTrue="1" operator="equal">
      <formula>"Block"</formula>
    </cfRule>
    <cfRule type="cellIs" dxfId="0" priority="456" stopIfTrue="1" operator="equal">
      <formula>"PASS"</formula>
    </cfRule>
    <cfRule type="cellIs" dxfId="1" priority="454" stopIfTrue="1" operator="equal">
      <formula>"FAIL"</formula>
    </cfRule>
    <cfRule type="cellIs" dxfId="2" priority="452" stopIfTrue="1" operator="equal">
      <formula>"NT"</formula>
    </cfRule>
    <cfRule type="cellIs" dxfId="3" priority="450" stopIfTrue="1" operator="equal">
      <formula>"Block"</formula>
    </cfRule>
  </conditionalFormatting>
  <conditionalFormatting sqref="O220">
    <cfRule type="cellIs" dxfId="0" priority="463" stopIfTrue="1" operator="equal">
      <formula>"PASS"</formula>
    </cfRule>
    <cfRule type="cellIs" dxfId="1" priority="461" stopIfTrue="1" operator="equal">
      <formula>"FAIL"</formula>
    </cfRule>
    <cfRule type="cellIs" dxfId="2" priority="459" stopIfTrue="1" operator="equal">
      <formula>"NT"</formula>
    </cfRule>
    <cfRule type="cellIs" dxfId="3" priority="457" stopIfTrue="1" operator="equal">
      <formula>"Block"</formula>
    </cfRule>
    <cfRule type="cellIs" dxfId="0" priority="455" stopIfTrue="1" operator="equal">
      <formula>"PASS"</formula>
    </cfRule>
    <cfRule type="cellIs" dxfId="1" priority="453" stopIfTrue="1" operator="equal">
      <formula>"FAIL"</formula>
    </cfRule>
    <cfRule type="cellIs" dxfId="2" priority="451" stopIfTrue="1" operator="equal">
      <formula>"NT"</formula>
    </cfRule>
    <cfRule type="cellIs" dxfId="3" priority="449" stopIfTrue="1" operator="equal">
      <formula>"Block"</formula>
    </cfRule>
  </conditionalFormatting>
  <conditionalFormatting sqref="O221">
    <cfRule type="cellIs" dxfId="0" priority="472" stopIfTrue="1" operator="equal">
      <formula>"PASS"</formula>
    </cfRule>
    <cfRule type="cellIs" dxfId="1" priority="471" stopIfTrue="1" operator="equal">
      <formula>"FAIL"</formula>
    </cfRule>
    <cfRule type="cellIs" dxfId="2" priority="470" stopIfTrue="1" operator="equal">
      <formula>"NT"</formula>
    </cfRule>
    <cfRule type="cellIs" dxfId="3" priority="469" stopIfTrue="1" operator="equal">
      <formula>"Block"</formula>
    </cfRule>
    <cfRule type="cellIs" dxfId="0" priority="468" stopIfTrue="1" operator="equal">
      <formula>"PASS"</formula>
    </cfRule>
    <cfRule type="cellIs" dxfId="1" priority="467" stopIfTrue="1" operator="equal">
      <formula>"FAIL"</formula>
    </cfRule>
    <cfRule type="cellIs" dxfId="2" priority="466" stopIfTrue="1" operator="equal">
      <formula>"NT"</formula>
    </cfRule>
    <cfRule type="cellIs" dxfId="3" priority="465" stopIfTrue="1" operator="equal">
      <formula>"Block"</formula>
    </cfRule>
  </conditionalFormatting>
  <conditionalFormatting sqref="O222">
    <cfRule type="cellIs" dxfId="0" priority="448" stopIfTrue="1" operator="equal">
      <formula>"PASS"</formula>
    </cfRule>
    <cfRule type="cellIs" dxfId="1" priority="440" stopIfTrue="1" operator="equal">
      <formula>"FAIL"</formula>
    </cfRule>
    <cfRule type="cellIs" dxfId="2" priority="432" stopIfTrue="1" operator="equal">
      <formula>"NT"</formula>
    </cfRule>
    <cfRule type="cellIs" dxfId="3" priority="424" stopIfTrue="1" operator="equal">
      <formula>"Block"</formula>
    </cfRule>
    <cfRule type="cellIs" dxfId="0" priority="416" stopIfTrue="1" operator="equal">
      <formula>"PASS"</formula>
    </cfRule>
    <cfRule type="cellIs" dxfId="1" priority="408" stopIfTrue="1" operator="equal">
      <formula>"FAIL"</formula>
    </cfRule>
    <cfRule type="cellIs" dxfId="2" priority="400" stopIfTrue="1" operator="equal">
      <formula>"NT"</formula>
    </cfRule>
    <cfRule type="cellIs" dxfId="3" priority="392" stopIfTrue="1" operator="equal">
      <formula>"Block"</formula>
    </cfRule>
  </conditionalFormatting>
  <conditionalFormatting sqref="O223">
    <cfRule type="cellIs" dxfId="0" priority="447" stopIfTrue="1" operator="equal">
      <formula>"PASS"</formula>
    </cfRule>
    <cfRule type="cellIs" dxfId="1" priority="439" stopIfTrue="1" operator="equal">
      <formula>"FAIL"</formula>
    </cfRule>
    <cfRule type="cellIs" dxfId="2" priority="431" stopIfTrue="1" operator="equal">
      <formula>"NT"</formula>
    </cfRule>
    <cfRule type="cellIs" dxfId="3" priority="423" stopIfTrue="1" operator="equal">
      <formula>"Block"</formula>
    </cfRule>
    <cfRule type="cellIs" dxfId="0" priority="415" stopIfTrue="1" operator="equal">
      <formula>"PASS"</formula>
    </cfRule>
    <cfRule type="cellIs" dxfId="1" priority="407" stopIfTrue="1" operator="equal">
      <formula>"FAIL"</formula>
    </cfRule>
    <cfRule type="cellIs" dxfId="2" priority="399" stopIfTrue="1" operator="equal">
      <formula>"NT"</formula>
    </cfRule>
    <cfRule type="cellIs" dxfId="3" priority="391" stopIfTrue="1" operator="equal">
      <formula>"Block"</formula>
    </cfRule>
  </conditionalFormatting>
  <conditionalFormatting sqref="O224">
    <cfRule type="cellIs" dxfId="0" priority="446" stopIfTrue="1" operator="equal">
      <formula>"PASS"</formula>
    </cfRule>
    <cfRule type="cellIs" dxfId="1" priority="438" stopIfTrue="1" operator="equal">
      <formula>"FAIL"</formula>
    </cfRule>
    <cfRule type="cellIs" dxfId="2" priority="430" stopIfTrue="1" operator="equal">
      <formula>"NT"</formula>
    </cfRule>
    <cfRule type="cellIs" dxfId="3" priority="422" stopIfTrue="1" operator="equal">
      <formula>"Block"</formula>
    </cfRule>
    <cfRule type="cellIs" dxfId="0" priority="414" stopIfTrue="1" operator="equal">
      <formula>"PASS"</formula>
    </cfRule>
    <cfRule type="cellIs" dxfId="1" priority="406" stopIfTrue="1" operator="equal">
      <formula>"FAIL"</formula>
    </cfRule>
    <cfRule type="cellIs" dxfId="2" priority="398" stopIfTrue="1" operator="equal">
      <formula>"NT"</formula>
    </cfRule>
    <cfRule type="cellIs" dxfId="3" priority="390" stopIfTrue="1" operator="equal">
      <formula>"Block"</formula>
    </cfRule>
  </conditionalFormatting>
  <conditionalFormatting sqref="O225">
    <cfRule type="cellIs" dxfId="0" priority="445" stopIfTrue="1" operator="equal">
      <formula>"PASS"</formula>
    </cfRule>
    <cfRule type="cellIs" dxfId="1" priority="437" stopIfTrue="1" operator="equal">
      <formula>"FAIL"</formula>
    </cfRule>
    <cfRule type="cellIs" dxfId="2" priority="429" stopIfTrue="1" operator="equal">
      <formula>"NT"</formula>
    </cfRule>
    <cfRule type="cellIs" dxfId="3" priority="421" stopIfTrue="1" operator="equal">
      <formula>"Block"</formula>
    </cfRule>
    <cfRule type="cellIs" dxfId="0" priority="413" stopIfTrue="1" operator="equal">
      <formula>"PASS"</formula>
    </cfRule>
    <cfRule type="cellIs" dxfId="1" priority="405" stopIfTrue="1" operator="equal">
      <formula>"FAIL"</formula>
    </cfRule>
    <cfRule type="cellIs" dxfId="2" priority="397" stopIfTrue="1" operator="equal">
      <formula>"NT"</formula>
    </cfRule>
    <cfRule type="cellIs" dxfId="3" priority="389" stopIfTrue="1" operator="equal">
      <formula>"Block"</formula>
    </cfRule>
  </conditionalFormatting>
  <conditionalFormatting sqref="O226">
    <cfRule type="cellIs" dxfId="0" priority="444" stopIfTrue="1" operator="equal">
      <formula>"PASS"</formula>
    </cfRule>
    <cfRule type="cellIs" dxfId="1" priority="436" stopIfTrue="1" operator="equal">
      <formula>"FAIL"</formula>
    </cfRule>
    <cfRule type="cellIs" dxfId="2" priority="428" stopIfTrue="1" operator="equal">
      <formula>"NT"</formula>
    </cfRule>
    <cfRule type="cellIs" dxfId="3" priority="420" stopIfTrue="1" operator="equal">
      <formula>"Block"</formula>
    </cfRule>
    <cfRule type="cellIs" dxfId="0" priority="412" stopIfTrue="1" operator="equal">
      <formula>"PASS"</formula>
    </cfRule>
    <cfRule type="cellIs" dxfId="1" priority="404" stopIfTrue="1" operator="equal">
      <formula>"FAIL"</formula>
    </cfRule>
    <cfRule type="cellIs" dxfId="2" priority="396" stopIfTrue="1" operator="equal">
      <formula>"NT"</formula>
    </cfRule>
    <cfRule type="cellIs" dxfId="3" priority="388" stopIfTrue="1" operator="equal">
      <formula>"Block"</formula>
    </cfRule>
  </conditionalFormatting>
  <conditionalFormatting sqref="O227">
    <cfRule type="cellIs" dxfId="0" priority="443" stopIfTrue="1" operator="equal">
      <formula>"PASS"</formula>
    </cfRule>
    <cfRule type="cellIs" dxfId="1" priority="435" stopIfTrue="1" operator="equal">
      <formula>"FAIL"</formula>
    </cfRule>
    <cfRule type="cellIs" dxfId="2" priority="427" stopIfTrue="1" operator="equal">
      <formula>"NT"</formula>
    </cfRule>
    <cfRule type="cellIs" dxfId="3" priority="419" stopIfTrue="1" operator="equal">
      <formula>"Block"</formula>
    </cfRule>
    <cfRule type="cellIs" dxfId="0" priority="411" stopIfTrue="1" operator="equal">
      <formula>"PASS"</formula>
    </cfRule>
    <cfRule type="cellIs" dxfId="1" priority="403" stopIfTrue="1" operator="equal">
      <formula>"FAIL"</formula>
    </cfRule>
    <cfRule type="cellIs" dxfId="2" priority="395" stopIfTrue="1" operator="equal">
      <formula>"NT"</formula>
    </cfRule>
    <cfRule type="cellIs" dxfId="3" priority="387" stopIfTrue="1" operator="equal">
      <formula>"Block"</formula>
    </cfRule>
  </conditionalFormatting>
  <conditionalFormatting sqref="O228">
    <cfRule type="cellIs" dxfId="0" priority="442" stopIfTrue="1" operator="equal">
      <formula>"PASS"</formula>
    </cfRule>
    <cfRule type="cellIs" dxfId="1" priority="434" stopIfTrue="1" operator="equal">
      <formula>"FAIL"</formula>
    </cfRule>
    <cfRule type="cellIs" dxfId="2" priority="426" stopIfTrue="1" operator="equal">
      <formula>"NT"</formula>
    </cfRule>
    <cfRule type="cellIs" dxfId="3" priority="418" stopIfTrue="1" operator="equal">
      <formula>"Block"</formula>
    </cfRule>
    <cfRule type="cellIs" dxfId="0" priority="410" stopIfTrue="1" operator="equal">
      <formula>"PASS"</formula>
    </cfRule>
    <cfRule type="cellIs" dxfId="1" priority="402" stopIfTrue="1" operator="equal">
      <formula>"FAIL"</formula>
    </cfRule>
    <cfRule type="cellIs" dxfId="2" priority="394" stopIfTrue="1" operator="equal">
      <formula>"NT"</formula>
    </cfRule>
    <cfRule type="cellIs" dxfId="3" priority="386" stopIfTrue="1" operator="equal">
      <formula>"Block"</formula>
    </cfRule>
  </conditionalFormatting>
  <conditionalFormatting sqref="O229">
    <cfRule type="cellIs" dxfId="0" priority="441" stopIfTrue="1" operator="equal">
      <formula>"PASS"</formula>
    </cfRule>
    <cfRule type="cellIs" dxfId="1" priority="433" stopIfTrue="1" operator="equal">
      <formula>"FAIL"</formula>
    </cfRule>
    <cfRule type="cellIs" dxfId="2" priority="425" stopIfTrue="1" operator="equal">
      <formula>"NT"</formula>
    </cfRule>
    <cfRule type="cellIs" dxfId="3" priority="417" stopIfTrue="1" operator="equal">
      <formula>"Block"</formula>
    </cfRule>
    <cfRule type="cellIs" dxfId="0" priority="409" stopIfTrue="1" operator="equal">
      <formula>"PASS"</formula>
    </cfRule>
    <cfRule type="cellIs" dxfId="1" priority="401" stopIfTrue="1" operator="equal">
      <formula>"FAIL"</formula>
    </cfRule>
    <cfRule type="cellIs" dxfId="2" priority="393" stopIfTrue="1" operator="equal">
      <formula>"NT"</formula>
    </cfRule>
    <cfRule type="cellIs" dxfId="3" priority="385" stopIfTrue="1" operator="equal">
      <formula>"Block"</formula>
    </cfRule>
  </conditionalFormatting>
  <conditionalFormatting sqref="O230">
    <cfRule type="cellIs" dxfId="0" priority="1112" stopIfTrue="1" operator="equal">
      <formula>"PASS"</formula>
    </cfRule>
    <cfRule type="cellIs" dxfId="1" priority="1111" stopIfTrue="1" operator="equal">
      <formula>"FAIL"</formula>
    </cfRule>
    <cfRule type="cellIs" dxfId="2" priority="1110" stopIfTrue="1" operator="equal">
      <formula>"NT"</formula>
    </cfRule>
    <cfRule type="cellIs" dxfId="3" priority="1109" stopIfTrue="1" operator="equal">
      <formula>"Block"</formula>
    </cfRule>
  </conditionalFormatting>
  <conditionalFormatting sqref="O263">
    <cfRule type="cellIs" dxfId="0" priority="112" stopIfTrue="1" operator="equal">
      <formula>"PASS"</formula>
    </cfRule>
    <cfRule type="cellIs" dxfId="1" priority="111" stopIfTrue="1" operator="equal">
      <formula>"FAIL"</formula>
    </cfRule>
    <cfRule type="cellIs" dxfId="2" priority="110" stopIfTrue="1" operator="equal">
      <formula>"NT"</formula>
    </cfRule>
    <cfRule type="cellIs" dxfId="3" priority="109" stopIfTrue="1" operator="equal">
      <formula>"Block"</formula>
    </cfRule>
    <cfRule type="cellIs" dxfId="0" priority="108" stopIfTrue="1" operator="equal">
      <formula>"PASS"</formula>
    </cfRule>
    <cfRule type="cellIs" dxfId="1" priority="107" stopIfTrue="1" operator="equal">
      <formula>"FAIL"</formula>
    </cfRule>
    <cfRule type="cellIs" dxfId="2" priority="106" stopIfTrue="1" operator="equal">
      <formula>"NT"</formula>
    </cfRule>
    <cfRule type="cellIs" dxfId="3" priority="105" stopIfTrue="1" operator="equal">
      <formula>"Block"</formula>
    </cfRule>
  </conditionalFormatting>
  <conditionalFormatting sqref="O264">
    <cfRule type="cellIs" dxfId="0" priority="104" stopIfTrue="1" operator="equal">
      <formula>"PASS"</formula>
    </cfRule>
    <cfRule type="cellIs" dxfId="1" priority="101" stopIfTrue="1" operator="equal">
      <formula>"FAIL"</formula>
    </cfRule>
    <cfRule type="cellIs" dxfId="2" priority="98" stopIfTrue="1" operator="equal">
      <formula>"NT"</formula>
    </cfRule>
    <cfRule type="cellIs" dxfId="3" priority="95" stopIfTrue="1" operator="equal">
      <formula>"Block"</formula>
    </cfRule>
    <cfRule type="cellIs" dxfId="0" priority="92" stopIfTrue="1" operator="equal">
      <formula>"PASS"</formula>
    </cfRule>
    <cfRule type="cellIs" dxfId="1" priority="89" stopIfTrue="1" operator="equal">
      <formula>"FAIL"</formula>
    </cfRule>
    <cfRule type="cellIs" dxfId="2" priority="86" stopIfTrue="1" operator="equal">
      <formula>"NT"</formula>
    </cfRule>
    <cfRule type="cellIs" dxfId="3" priority="83" stopIfTrue="1" operator="equal">
      <formula>"Block"</formula>
    </cfRule>
  </conditionalFormatting>
  <conditionalFormatting sqref="O265">
    <cfRule type="cellIs" dxfId="0" priority="103" stopIfTrue="1" operator="equal">
      <formula>"PASS"</formula>
    </cfRule>
    <cfRule type="cellIs" dxfId="1" priority="100" stopIfTrue="1" operator="equal">
      <formula>"FAIL"</formula>
    </cfRule>
    <cfRule type="cellIs" dxfId="2" priority="97" stopIfTrue="1" operator="equal">
      <formula>"NT"</formula>
    </cfRule>
    <cfRule type="cellIs" dxfId="3" priority="94" stopIfTrue="1" operator="equal">
      <formula>"Block"</formula>
    </cfRule>
    <cfRule type="cellIs" dxfId="0" priority="91" stopIfTrue="1" operator="equal">
      <formula>"PASS"</formula>
    </cfRule>
    <cfRule type="cellIs" dxfId="1" priority="88" stopIfTrue="1" operator="equal">
      <formula>"FAIL"</formula>
    </cfRule>
    <cfRule type="cellIs" dxfId="2" priority="85" stopIfTrue="1" operator="equal">
      <formula>"NT"</formula>
    </cfRule>
    <cfRule type="cellIs" dxfId="3" priority="82" stopIfTrue="1" operator="equal">
      <formula>"Block"</formula>
    </cfRule>
  </conditionalFormatting>
  <conditionalFormatting sqref="O266">
    <cfRule type="cellIs" dxfId="0" priority="102" stopIfTrue="1" operator="equal">
      <formula>"PASS"</formula>
    </cfRule>
    <cfRule type="cellIs" dxfId="1" priority="99" stopIfTrue="1" operator="equal">
      <formula>"FAIL"</formula>
    </cfRule>
    <cfRule type="cellIs" dxfId="2" priority="96" stopIfTrue="1" operator="equal">
      <formula>"NT"</formula>
    </cfRule>
    <cfRule type="cellIs" dxfId="3" priority="93" stopIfTrue="1" operator="equal">
      <formula>"Block"</formula>
    </cfRule>
    <cfRule type="cellIs" dxfId="0" priority="90" stopIfTrue="1" operator="equal">
      <formula>"PASS"</formula>
    </cfRule>
    <cfRule type="cellIs" dxfId="1" priority="87" stopIfTrue="1" operator="equal">
      <formula>"FAIL"</formula>
    </cfRule>
    <cfRule type="cellIs" dxfId="2" priority="84" stopIfTrue="1" operator="equal">
      <formula>"NT"</formula>
    </cfRule>
    <cfRule type="cellIs" dxfId="3" priority="81" stopIfTrue="1" operator="equal">
      <formula>"Block"</formula>
    </cfRule>
  </conditionalFormatting>
  <conditionalFormatting sqref="O324">
    <cfRule type="cellIs" dxfId="0" priority="876" stopIfTrue="1" operator="equal">
      <formula>"PASS"</formula>
    </cfRule>
    <cfRule type="cellIs" dxfId="1" priority="875" stopIfTrue="1" operator="equal">
      <formula>"FAIL"</formula>
    </cfRule>
    <cfRule type="cellIs" dxfId="2" priority="874" stopIfTrue="1" operator="equal">
      <formula>"NT"</formula>
    </cfRule>
    <cfRule type="cellIs" dxfId="3" priority="873" stopIfTrue="1" operator="equal">
      <formula>"Block"</formula>
    </cfRule>
  </conditionalFormatting>
  <conditionalFormatting sqref="O557">
    <cfRule type="cellIs" dxfId="0" priority="852" stopIfTrue="1" operator="equal">
      <formula>"PASS"</formula>
    </cfRule>
    <cfRule type="cellIs" dxfId="1" priority="851" stopIfTrue="1" operator="equal">
      <formula>"FAIL"</formula>
    </cfRule>
    <cfRule type="cellIs" dxfId="2" priority="850" stopIfTrue="1" operator="equal">
      <formula>"NT"</formula>
    </cfRule>
    <cfRule type="cellIs" dxfId="3" priority="849" stopIfTrue="1" operator="equal">
      <formula>"Block"</formula>
    </cfRule>
  </conditionalFormatting>
  <conditionalFormatting sqref="O558">
    <cfRule type="cellIs" dxfId="0" priority="844" stopIfTrue="1" operator="equal">
      <formula>"PASS"</formula>
    </cfRule>
    <cfRule type="cellIs" dxfId="1" priority="843" stopIfTrue="1" operator="equal">
      <formula>"FAIL"</formula>
    </cfRule>
    <cfRule type="cellIs" dxfId="2" priority="842" stopIfTrue="1" operator="equal">
      <formula>"NT"</formula>
    </cfRule>
    <cfRule type="cellIs" dxfId="3" priority="841" stopIfTrue="1" operator="equal">
      <formula>"Block"</formula>
    </cfRule>
  </conditionalFormatting>
  <conditionalFormatting sqref="O559">
    <cfRule type="cellIs" dxfId="0" priority="840" stopIfTrue="1" operator="equal">
      <formula>"PASS"</formula>
    </cfRule>
    <cfRule type="cellIs" dxfId="1" priority="839" stopIfTrue="1" operator="equal">
      <formula>"FAIL"</formula>
    </cfRule>
    <cfRule type="cellIs" dxfId="2" priority="838" stopIfTrue="1" operator="equal">
      <formula>"NT"</formula>
    </cfRule>
    <cfRule type="cellIs" dxfId="3" priority="837" stopIfTrue="1" operator="equal">
      <formula>"Block"</formula>
    </cfRule>
  </conditionalFormatting>
  <conditionalFormatting sqref="O593">
    <cfRule type="cellIs" dxfId="0" priority="848" stopIfTrue="1" operator="equal">
      <formula>"PASS"</formula>
    </cfRule>
    <cfRule type="cellIs" dxfId="1" priority="847" stopIfTrue="1" operator="equal">
      <formula>"FAIL"</formula>
    </cfRule>
    <cfRule type="cellIs" dxfId="2" priority="846" stopIfTrue="1" operator="equal">
      <formula>"NT"</formula>
    </cfRule>
    <cfRule type="cellIs" dxfId="3" priority="845" stopIfTrue="1" operator="equal">
      <formula>"Block"</formula>
    </cfRule>
  </conditionalFormatting>
  <conditionalFormatting sqref="O607">
    <cfRule type="cellIs" dxfId="0" priority="824" stopIfTrue="1" operator="equal">
      <formula>"PASS"</formula>
    </cfRule>
    <cfRule type="cellIs" dxfId="1" priority="823" stopIfTrue="1" operator="equal">
      <formula>"FAIL"</formula>
    </cfRule>
    <cfRule type="cellIs" dxfId="2" priority="822" stopIfTrue="1" operator="equal">
      <formula>"NT"</formula>
    </cfRule>
    <cfRule type="cellIs" dxfId="3" priority="821" stopIfTrue="1" operator="equal">
      <formula>"Block"</formula>
    </cfRule>
  </conditionalFormatting>
  <conditionalFormatting sqref="O655">
    <cfRule type="cellIs" dxfId="0" priority="800" stopIfTrue="1" operator="equal">
      <formula>"PASS"</formula>
    </cfRule>
    <cfRule type="cellIs" dxfId="1" priority="799" stopIfTrue="1" operator="equal">
      <formula>"FAIL"</formula>
    </cfRule>
    <cfRule type="cellIs" dxfId="2" priority="798" stopIfTrue="1" operator="equal">
      <formula>"NT"</formula>
    </cfRule>
    <cfRule type="cellIs" dxfId="3" priority="797" stopIfTrue="1" operator="equal">
      <formula>"Block"</formula>
    </cfRule>
  </conditionalFormatting>
  <conditionalFormatting sqref="O664">
    <cfRule type="cellIs" dxfId="0" priority="72" stopIfTrue="1" operator="equal">
      <formula>"PASS"</formula>
    </cfRule>
    <cfRule type="cellIs" dxfId="1" priority="70" stopIfTrue="1" operator="equal">
      <formula>"FAIL"</formula>
    </cfRule>
    <cfRule type="cellIs" dxfId="2" priority="68" stopIfTrue="1" operator="equal">
      <formula>"NT"</formula>
    </cfRule>
    <cfRule type="cellIs" dxfId="3" priority="66" stopIfTrue="1" operator="equal">
      <formula>"Block"</formula>
    </cfRule>
    <cfRule type="cellIs" dxfId="0" priority="64" stopIfTrue="1" operator="equal">
      <formula>"PASS"</formula>
    </cfRule>
    <cfRule type="cellIs" dxfId="1" priority="62" stopIfTrue="1" operator="equal">
      <formula>"FAIL"</formula>
    </cfRule>
    <cfRule type="cellIs" dxfId="2" priority="60" stopIfTrue="1" operator="equal">
      <formula>"NT"</formula>
    </cfRule>
    <cfRule type="cellIs" dxfId="3" priority="58" stopIfTrue="1" operator="equal">
      <formula>"Block"</formula>
    </cfRule>
  </conditionalFormatting>
  <conditionalFormatting sqref="O665">
    <cfRule type="cellIs" dxfId="0" priority="71" stopIfTrue="1" operator="equal">
      <formula>"PASS"</formula>
    </cfRule>
    <cfRule type="cellIs" dxfId="1" priority="69" stopIfTrue="1" operator="equal">
      <formula>"FAIL"</formula>
    </cfRule>
    <cfRule type="cellIs" dxfId="2" priority="67" stopIfTrue="1" operator="equal">
      <formula>"NT"</formula>
    </cfRule>
    <cfRule type="cellIs" dxfId="3" priority="65" stopIfTrue="1" operator="equal">
      <formula>"Block"</formula>
    </cfRule>
    <cfRule type="cellIs" dxfId="0" priority="63" stopIfTrue="1" operator="equal">
      <formula>"PASS"</formula>
    </cfRule>
    <cfRule type="cellIs" dxfId="1" priority="61" stopIfTrue="1" operator="equal">
      <formula>"FAIL"</formula>
    </cfRule>
    <cfRule type="cellIs" dxfId="2" priority="59" stopIfTrue="1" operator="equal">
      <formula>"NT"</formula>
    </cfRule>
    <cfRule type="cellIs" dxfId="3" priority="57" stopIfTrue="1" operator="equal">
      <formula>"Block"</formula>
    </cfRule>
  </conditionalFormatting>
  <conditionalFormatting sqref="O666">
    <cfRule type="cellIs" dxfId="0" priority="80" stopIfTrue="1" operator="equal">
      <formula>"PASS"</formula>
    </cfRule>
    <cfRule type="cellIs" dxfId="1" priority="79" stopIfTrue="1" operator="equal">
      <formula>"FAIL"</formula>
    </cfRule>
    <cfRule type="cellIs" dxfId="2" priority="78" stopIfTrue="1" operator="equal">
      <formula>"NT"</formula>
    </cfRule>
    <cfRule type="cellIs" dxfId="3" priority="77" stopIfTrue="1" operator="equal">
      <formula>"Block"</formula>
    </cfRule>
    <cfRule type="cellIs" dxfId="0" priority="76" stopIfTrue="1" operator="equal">
      <formula>"PASS"</formula>
    </cfRule>
    <cfRule type="cellIs" dxfId="1" priority="75" stopIfTrue="1" operator="equal">
      <formula>"FAIL"</formula>
    </cfRule>
    <cfRule type="cellIs" dxfId="2" priority="74" stopIfTrue="1" operator="equal">
      <formula>"NT"</formula>
    </cfRule>
    <cfRule type="cellIs" dxfId="3" priority="73" stopIfTrue="1" operator="equal">
      <formula>"Block"</formula>
    </cfRule>
  </conditionalFormatting>
  <conditionalFormatting sqref="O667">
    <cfRule type="cellIs" dxfId="0" priority="56" stopIfTrue="1" operator="equal">
      <formula>"PASS"</formula>
    </cfRule>
    <cfRule type="cellIs" dxfId="1" priority="55" stopIfTrue="1" operator="equal">
      <formula>"FAIL"</formula>
    </cfRule>
    <cfRule type="cellIs" dxfId="2" priority="54" stopIfTrue="1" operator="equal">
      <formula>"NT"</formula>
    </cfRule>
    <cfRule type="cellIs" dxfId="3" priority="53" stopIfTrue="1" operator="equal">
      <formula>"Block"</formula>
    </cfRule>
    <cfRule type="cellIs" dxfId="0" priority="52" stopIfTrue="1" operator="equal">
      <formula>"PASS"</formula>
    </cfRule>
    <cfRule type="cellIs" dxfId="1" priority="51" stopIfTrue="1" operator="equal">
      <formula>"FAIL"</formula>
    </cfRule>
    <cfRule type="cellIs" dxfId="2" priority="50" stopIfTrue="1" operator="equal">
      <formula>"NT"</formula>
    </cfRule>
    <cfRule type="cellIs" dxfId="3" priority="49" stopIfTrue="1" operator="equal">
      <formula>"Block"</formula>
    </cfRule>
  </conditionalFormatting>
  <conditionalFormatting sqref="O668">
    <cfRule type="cellIs" dxfId="0" priority="48" stopIfTrue="1" operator="equal">
      <formula>"PASS"</formula>
    </cfRule>
    <cfRule type="cellIs" dxfId="1" priority="47" stopIfTrue="1" operator="equal">
      <formula>"FAIL"</formula>
    </cfRule>
    <cfRule type="cellIs" dxfId="2" priority="46" stopIfTrue="1" operator="equal">
      <formula>"NT"</formula>
    </cfRule>
    <cfRule type="cellIs" dxfId="3" priority="45" stopIfTrue="1" operator="equal">
      <formula>"Block"</formula>
    </cfRule>
    <cfRule type="cellIs" dxfId="0" priority="44" stopIfTrue="1" operator="equal">
      <formula>"PASS"</formula>
    </cfRule>
    <cfRule type="cellIs" dxfId="1" priority="43" stopIfTrue="1" operator="equal">
      <formula>"FAIL"</formula>
    </cfRule>
    <cfRule type="cellIs" dxfId="2" priority="42" stopIfTrue="1" operator="equal">
      <formula>"NT"</formula>
    </cfRule>
    <cfRule type="cellIs" dxfId="3" priority="41" stopIfTrue="1" operator="equal">
      <formula>"Block"</formula>
    </cfRule>
  </conditionalFormatting>
  <conditionalFormatting sqref="O669">
    <cfRule type="cellIs" dxfId="0" priority="40" stopIfTrue="1" operator="equal">
      <formula>"PASS"</formula>
    </cfRule>
    <cfRule type="cellIs" dxfId="1" priority="39" stopIfTrue="1" operator="equal">
      <formula>"FAIL"</formula>
    </cfRule>
    <cfRule type="cellIs" dxfId="2" priority="38" stopIfTrue="1" operator="equal">
      <formula>"NT"</formula>
    </cfRule>
    <cfRule type="cellIs" dxfId="3" priority="37" stopIfTrue="1" operator="equal">
      <formula>"Block"</formula>
    </cfRule>
    <cfRule type="cellIs" dxfId="0" priority="36" stopIfTrue="1" operator="equal">
      <formula>"PASS"</formula>
    </cfRule>
    <cfRule type="cellIs" dxfId="1" priority="35" stopIfTrue="1" operator="equal">
      <formula>"FAIL"</formula>
    </cfRule>
    <cfRule type="cellIs" dxfId="2" priority="34" stopIfTrue="1" operator="equal">
      <formula>"NT"</formula>
    </cfRule>
    <cfRule type="cellIs" dxfId="3" priority="33" stopIfTrue="1" operator="equal">
      <formula>"Block"</formula>
    </cfRule>
  </conditionalFormatting>
  <conditionalFormatting sqref="O670">
    <cfRule type="cellIs" dxfId="0" priority="32" stopIfTrue="1" operator="equal">
      <formula>"PASS"</formula>
    </cfRule>
    <cfRule type="cellIs" dxfId="1" priority="30" stopIfTrue="1" operator="equal">
      <formula>"FAIL"</formula>
    </cfRule>
    <cfRule type="cellIs" dxfId="2" priority="28" stopIfTrue="1" operator="equal">
      <formula>"NT"</formula>
    </cfRule>
    <cfRule type="cellIs" dxfId="3" priority="26" stopIfTrue="1" operator="equal">
      <formula>"Block"</formula>
    </cfRule>
    <cfRule type="cellIs" dxfId="0" priority="24" stopIfTrue="1" operator="equal">
      <formula>"PASS"</formula>
    </cfRule>
    <cfRule type="cellIs" dxfId="1" priority="22" stopIfTrue="1" operator="equal">
      <formula>"FAIL"</formula>
    </cfRule>
    <cfRule type="cellIs" dxfId="2" priority="20" stopIfTrue="1" operator="equal">
      <formula>"NT"</formula>
    </cfRule>
    <cfRule type="cellIs" dxfId="3" priority="18" stopIfTrue="1" operator="equal">
      <formula>"Block"</formula>
    </cfRule>
  </conditionalFormatting>
  <conditionalFormatting sqref="O671">
    <cfRule type="cellIs" dxfId="0" priority="31" stopIfTrue="1" operator="equal">
      <formula>"PASS"</formula>
    </cfRule>
    <cfRule type="cellIs" dxfId="1" priority="29" stopIfTrue="1" operator="equal">
      <formula>"FAIL"</formula>
    </cfRule>
    <cfRule type="cellIs" dxfId="2" priority="27" stopIfTrue="1" operator="equal">
      <formula>"NT"</formula>
    </cfRule>
    <cfRule type="cellIs" dxfId="3" priority="25" stopIfTrue="1" operator="equal">
      <formula>"Block"</formula>
    </cfRule>
    <cfRule type="cellIs" dxfId="0" priority="23" stopIfTrue="1" operator="equal">
      <formula>"PASS"</formula>
    </cfRule>
    <cfRule type="cellIs" dxfId="1" priority="21" stopIfTrue="1" operator="equal">
      <formula>"FAIL"</formula>
    </cfRule>
    <cfRule type="cellIs" dxfId="2" priority="19" stopIfTrue="1" operator="equal">
      <formula>"NT"</formula>
    </cfRule>
    <cfRule type="cellIs" dxfId="3" priority="17" stopIfTrue="1" operator="equal">
      <formula>"Block"</formula>
    </cfRule>
  </conditionalFormatting>
  <conditionalFormatting sqref="O672">
    <cfRule type="cellIs" dxfId="0" priority="16" stopIfTrue="1" operator="equal">
      <formula>"PASS"</formula>
    </cfRule>
    <cfRule type="cellIs" dxfId="1" priority="14" stopIfTrue="1" operator="equal">
      <formula>"FAIL"</formula>
    </cfRule>
    <cfRule type="cellIs" dxfId="2" priority="12" stopIfTrue="1" operator="equal">
      <formula>"NT"</formula>
    </cfRule>
    <cfRule type="cellIs" dxfId="3" priority="10" stopIfTrue="1" operator="equal">
      <formula>"Block"</formula>
    </cfRule>
    <cfRule type="cellIs" dxfId="0" priority="8" stopIfTrue="1" operator="equal">
      <formula>"PASS"</formula>
    </cfRule>
    <cfRule type="cellIs" dxfId="1" priority="6" stopIfTrue="1" operator="equal">
      <formula>"FAIL"</formula>
    </cfRule>
    <cfRule type="cellIs" dxfId="2" priority="4" stopIfTrue="1" operator="equal">
      <formula>"NT"</formula>
    </cfRule>
    <cfRule type="cellIs" dxfId="3" priority="2" stopIfTrue="1" operator="equal">
      <formula>"Block"</formula>
    </cfRule>
  </conditionalFormatting>
  <conditionalFormatting sqref="O673">
    <cfRule type="cellIs" dxfId="0" priority="15" stopIfTrue="1" operator="equal">
      <formula>"PASS"</formula>
    </cfRule>
    <cfRule type="cellIs" dxfId="1" priority="13" stopIfTrue="1" operator="equal">
      <formula>"FAIL"</formula>
    </cfRule>
    <cfRule type="cellIs" dxfId="2" priority="11" stopIfTrue="1" operator="equal">
      <formula>"NT"</formula>
    </cfRule>
    <cfRule type="cellIs" dxfId="3" priority="9" stopIfTrue="1" operator="equal">
      <formula>"Block"</formula>
    </cfRule>
    <cfRule type="cellIs" dxfId="0" priority="7" stopIfTrue="1" operator="equal">
      <formula>"PASS"</formula>
    </cfRule>
    <cfRule type="cellIs" dxfId="1" priority="5" stopIfTrue="1" operator="equal">
      <formula>"FAIL"</formula>
    </cfRule>
    <cfRule type="cellIs" dxfId="2" priority="3" stopIfTrue="1" operator="equal">
      <formula>"NT"</formula>
    </cfRule>
    <cfRule type="cellIs" dxfId="3" priority="1" stopIfTrue="1" operator="equal">
      <formula>"Block"</formula>
    </cfRule>
  </conditionalFormatting>
  <conditionalFormatting sqref="O674">
    <cfRule type="cellIs" dxfId="0" priority="1088" stopIfTrue="1" operator="equal">
      <formula>"PASS"</formula>
    </cfRule>
    <cfRule type="cellIs" dxfId="1" priority="1087" stopIfTrue="1" operator="equal">
      <formula>"FAIL"</formula>
    </cfRule>
    <cfRule type="cellIs" dxfId="2" priority="1086" stopIfTrue="1" operator="equal">
      <formula>"NT"</formula>
    </cfRule>
    <cfRule type="cellIs" dxfId="3" priority="1085" stopIfTrue="1" operator="equal">
      <formula>"Block"</formula>
    </cfRule>
  </conditionalFormatting>
  <conditionalFormatting sqref="O693">
    <cfRule type="cellIs" dxfId="0" priority="384" stopIfTrue="1" operator="equal">
      <formula>"PASS"</formula>
    </cfRule>
    <cfRule type="cellIs" dxfId="1" priority="376" stopIfTrue="1" operator="equal">
      <formula>"FAIL"</formula>
    </cfRule>
    <cfRule type="cellIs" dxfId="2" priority="368" stopIfTrue="1" operator="equal">
      <formula>"NT"</formula>
    </cfRule>
    <cfRule type="cellIs" dxfId="3" priority="360" stopIfTrue="1" operator="equal">
      <formula>"Block"</formula>
    </cfRule>
    <cfRule type="cellIs" dxfId="0" priority="352" stopIfTrue="1" operator="equal">
      <formula>"PASS"</formula>
    </cfRule>
    <cfRule type="cellIs" dxfId="1" priority="344" stopIfTrue="1" operator="equal">
      <formula>"FAIL"</formula>
    </cfRule>
    <cfRule type="cellIs" dxfId="2" priority="336" stopIfTrue="1" operator="equal">
      <formula>"NT"</formula>
    </cfRule>
    <cfRule type="cellIs" dxfId="3" priority="328" stopIfTrue="1" operator="equal">
      <formula>"Block"</formula>
    </cfRule>
  </conditionalFormatting>
  <conditionalFormatting sqref="O694">
    <cfRule type="cellIs" dxfId="0" priority="383" stopIfTrue="1" operator="equal">
      <formula>"PASS"</formula>
    </cfRule>
    <cfRule type="cellIs" dxfId="1" priority="375" stopIfTrue="1" operator="equal">
      <formula>"FAIL"</formula>
    </cfRule>
    <cfRule type="cellIs" dxfId="2" priority="367" stopIfTrue="1" operator="equal">
      <formula>"NT"</formula>
    </cfRule>
    <cfRule type="cellIs" dxfId="3" priority="359" stopIfTrue="1" operator="equal">
      <formula>"Block"</formula>
    </cfRule>
    <cfRule type="cellIs" dxfId="0" priority="351" stopIfTrue="1" operator="equal">
      <formula>"PASS"</formula>
    </cfRule>
    <cfRule type="cellIs" dxfId="1" priority="343" stopIfTrue="1" operator="equal">
      <formula>"FAIL"</formula>
    </cfRule>
    <cfRule type="cellIs" dxfId="2" priority="335" stopIfTrue="1" operator="equal">
      <formula>"NT"</formula>
    </cfRule>
    <cfRule type="cellIs" dxfId="3" priority="327" stopIfTrue="1" operator="equal">
      <formula>"Block"</formula>
    </cfRule>
  </conditionalFormatting>
  <conditionalFormatting sqref="O695">
    <cfRule type="cellIs" dxfId="0" priority="382" stopIfTrue="1" operator="equal">
      <formula>"PASS"</formula>
    </cfRule>
    <cfRule type="cellIs" dxfId="1" priority="374" stopIfTrue="1" operator="equal">
      <formula>"FAIL"</formula>
    </cfRule>
    <cfRule type="cellIs" dxfId="2" priority="366" stopIfTrue="1" operator="equal">
      <formula>"NT"</formula>
    </cfRule>
    <cfRule type="cellIs" dxfId="3" priority="358" stopIfTrue="1" operator="equal">
      <formula>"Block"</formula>
    </cfRule>
    <cfRule type="cellIs" dxfId="0" priority="350" stopIfTrue="1" operator="equal">
      <formula>"PASS"</formula>
    </cfRule>
    <cfRule type="cellIs" dxfId="1" priority="342" stopIfTrue="1" operator="equal">
      <formula>"FAIL"</formula>
    </cfRule>
    <cfRule type="cellIs" dxfId="2" priority="334" stopIfTrue="1" operator="equal">
      <formula>"NT"</formula>
    </cfRule>
    <cfRule type="cellIs" dxfId="3" priority="326" stopIfTrue="1" operator="equal">
      <formula>"Block"</formula>
    </cfRule>
  </conditionalFormatting>
  <conditionalFormatting sqref="O696">
    <cfRule type="cellIs" dxfId="0" priority="381" stopIfTrue="1" operator="equal">
      <formula>"PASS"</formula>
    </cfRule>
    <cfRule type="cellIs" dxfId="1" priority="373" stopIfTrue="1" operator="equal">
      <formula>"FAIL"</formula>
    </cfRule>
    <cfRule type="cellIs" dxfId="2" priority="365" stopIfTrue="1" operator="equal">
      <formula>"NT"</formula>
    </cfRule>
    <cfRule type="cellIs" dxfId="3" priority="357" stopIfTrue="1" operator="equal">
      <formula>"Block"</formula>
    </cfRule>
    <cfRule type="cellIs" dxfId="0" priority="349" stopIfTrue="1" operator="equal">
      <formula>"PASS"</formula>
    </cfRule>
    <cfRule type="cellIs" dxfId="1" priority="341" stopIfTrue="1" operator="equal">
      <formula>"FAIL"</formula>
    </cfRule>
    <cfRule type="cellIs" dxfId="2" priority="333" stopIfTrue="1" operator="equal">
      <formula>"NT"</formula>
    </cfRule>
    <cfRule type="cellIs" dxfId="3" priority="325" stopIfTrue="1" operator="equal">
      <formula>"Block"</formula>
    </cfRule>
  </conditionalFormatting>
  <conditionalFormatting sqref="O697">
    <cfRule type="cellIs" dxfId="0" priority="380" stopIfTrue="1" operator="equal">
      <formula>"PASS"</formula>
    </cfRule>
    <cfRule type="cellIs" dxfId="1" priority="372" stopIfTrue="1" operator="equal">
      <formula>"FAIL"</formula>
    </cfRule>
    <cfRule type="cellIs" dxfId="2" priority="364" stopIfTrue="1" operator="equal">
      <formula>"NT"</formula>
    </cfRule>
    <cfRule type="cellIs" dxfId="3" priority="356" stopIfTrue="1" operator="equal">
      <formula>"Block"</formula>
    </cfRule>
    <cfRule type="cellIs" dxfId="0" priority="348" stopIfTrue="1" operator="equal">
      <formula>"PASS"</formula>
    </cfRule>
    <cfRule type="cellIs" dxfId="1" priority="340" stopIfTrue="1" operator="equal">
      <formula>"FAIL"</formula>
    </cfRule>
    <cfRule type="cellIs" dxfId="2" priority="332" stopIfTrue="1" operator="equal">
      <formula>"NT"</formula>
    </cfRule>
    <cfRule type="cellIs" dxfId="3" priority="324" stopIfTrue="1" operator="equal">
      <formula>"Block"</formula>
    </cfRule>
  </conditionalFormatting>
  <conditionalFormatting sqref="O698">
    <cfRule type="cellIs" dxfId="0" priority="379" stopIfTrue="1" operator="equal">
      <formula>"PASS"</formula>
    </cfRule>
    <cfRule type="cellIs" dxfId="1" priority="371" stopIfTrue="1" operator="equal">
      <formula>"FAIL"</formula>
    </cfRule>
    <cfRule type="cellIs" dxfId="2" priority="363" stopIfTrue="1" operator="equal">
      <formula>"NT"</formula>
    </cfRule>
    <cfRule type="cellIs" dxfId="3" priority="355" stopIfTrue="1" operator="equal">
      <formula>"Block"</formula>
    </cfRule>
    <cfRule type="cellIs" dxfId="0" priority="347" stopIfTrue="1" operator="equal">
      <formula>"PASS"</formula>
    </cfRule>
    <cfRule type="cellIs" dxfId="1" priority="339" stopIfTrue="1" operator="equal">
      <formula>"FAIL"</formula>
    </cfRule>
    <cfRule type="cellIs" dxfId="2" priority="331" stopIfTrue="1" operator="equal">
      <formula>"NT"</formula>
    </cfRule>
    <cfRule type="cellIs" dxfId="3" priority="323" stopIfTrue="1" operator="equal">
      <formula>"Block"</formula>
    </cfRule>
  </conditionalFormatting>
  <conditionalFormatting sqref="O699">
    <cfRule type="cellIs" dxfId="0" priority="378" stopIfTrue="1" operator="equal">
      <formula>"PASS"</formula>
    </cfRule>
    <cfRule type="cellIs" dxfId="1" priority="370" stopIfTrue="1" operator="equal">
      <formula>"FAIL"</formula>
    </cfRule>
    <cfRule type="cellIs" dxfId="2" priority="362" stopIfTrue="1" operator="equal">
      <formula>"NT"</formula>
    </cfRule>
    <cfRule type="cellIs" dxfId="3" priority="354" stopIfTrue="1" operator="equal">
      <formula>"Block"</formula>
    </cfRule>
    <cfRule type="cellIs" dxfId="0" priority="346" stopIfTrue="1" operator="equal">
      <formula>"PASS"</formula>
    </cfRule>
    <cfRule type="cellIs" dxfId="1" priority="338" stopIfTrue="1" operator="equal">
      <formula>"FAIL"</formula>
    </cfRule>
    <cfRule type="cellIs" dxfId="2" priority="330" stopIfTrue="1" operator="equal">
      <formula>"NT"</formula>
    </cfRule>
    <cfRule type="cellIs" dxfId="3" priority="322" stopIfTrue="1" operator="equal">
      <formula>"Block"</formula>
    </cfRule>
  </conditionalFormatting>
  <conditionalFormatting sqref="O700">
    <cfRule type="cellIs" dxfId="0" priority="377" stopIfTrue="1" operator="equal">
      <formula>"PASS"</formula>
    </cfRule>
    <cfRule type="cellIs" dxfId="1" priority="369" stopIfTrue="1" operator="equal">
      <formula>"FAIL"</formula>
    </cfRule>
    <cfRule type="cellIs" dxfId="2" priority="361" stopIfTrue="1" operator="equal">
      <formula>"NT"</formula>
    </cfRule>
    <cfRule type="cellIs" dxfId="3" priority="353" stopIfTrue="1" operator="equal">
      <formula>"Block"</formula>
    </cfRule>
    <cfRule type="cellIs" dxfId="0" priority="345" stopIfTrue="1" operator="equal">
      <formula>"PASS"</formula>
    </cfRule>
    <cfRule type="cellIs" dxfId="1" priority="337" stopIfTrue="1" operator="equal">
      <formula>"FAIL"</formula>
    </cfRule>
    <cfRule type="cellIs" dxfId="2" priority="329" stopIfTrue="1" operator="equal">
      <formula>"NT"</formula>
    </cfRule>
    <cfRule type="cellIs" dxfId="3" priority="321" stopIfTrue="1" operator="equal">
      <formula>"Block"</formula>
    </cfRule>
  </conditionalFormatting>
  <conditionalFormatting sqref="O715">
    <cfRule type="cellIs" dxfId="0" priority="788" stopIfTrue="1" operator="equal">
      <formula>"PASS"</formula>
    </cfRule>
    <cfRule type="cellIs" dxfId="1" priority="787" stopIfTrue="1" operator="equal">
      <formula>"FAIL"</formula>
    </cfRule>
    <cfRule type="cellIs" dxfId="2" priority="786" stopIfTrue="1" operator="equal">
      <formula>"NT"</formula>
    </cfRule>
    <cfRule type="cellIs" dxfId="3" priority="785" stopIfTrue="1" operator="equal">
      <formula>"Block"</formula>
    </cfRule>
  </conditionalFormatting>
  <conditionalFormatting sqref="O723">
    <cfRule type="cellIs" dxfId="0" priority="780" stopIfTrue="1" operator="equal">
      <formula>"PASS"</formula>
    </cfRule>
    <cfRule type="cellIs" dxfId="1" priority="779" stopIfTrue="1" operator="equal">
      <formula>"FAIL"</formula>
    </cfRule>
    <cfRule type="cellIs" dxfId="2" priority="778" stopIfTrue="1" operator="equal">
      <formula>"NT"</formula>
    </cfRule>
    <cfRule type="cellIs" dxfId="3" priority="777" stopIfTrue="1" operator="equal">
      <formula>"Block"</formula>
    </cfRule>
  </conditionalFormatting>
  <conditionalFormatting sqref="O724">
    <cfRule type="cellIs" dxfId="0" priority="776" stopIfTrue="1" operator="equal">
      <formula>"PASS"</formula>
    </cfRule>
    <cfRule type="cellIs" dxfId="1" priority="775" stopIfTrue="1" operator="equal">
      <formula>"FAIL"</formula>
    </cfRule>
    <cfRule type="cellIs" dxfId="2" priority="774" stopIfTrue="1" operator="equal">
      <formula>"NT"</formula>
    </cfRule>
    <cfRule type="cellIs" dxfId="3" priority="773" stopIfTrue="1" operator="equal">
      <formula>"Block"</formula>
    </cfRule>
  </conditionalFormatting>
  <conditionalFormatting sqref="O749">
    <cfRule type="cellIs" dxfId="0" priority="320" stopIfTrue="1" operator="equal">
      <formula>"PASS"</formula>
    </cfRule>
    <cfRule type="cellIs" dxfId="1" priority="294" stopIfTrue="1" operator="equal">
      <formula>"FAIL"</formula>
    </cfRule>
    <cfRule type="cellIs" dxfId="2" priority="268" stopIfTrue="1" operator="equal">
      <formula>"NT"</formula>
    </cfRule>
    <cfRule type="cellIs" dxfId="3" priority="242" stopIfTrue="1" operator="equal">
      <formula>"Block"</formula>
    </cfRule>
    <cfRule type="cellIs" dxfId="0" priority="216" stopIfTrue="1" operator="equal">
      <formula>"PASS"</formula>
    </cfRule>
    <cfRule type="cellIs" dxfId="1" priority="190" stopIfTrue="1" operator="equal">
      <formula>"FAIL"</formula>
    </cfRule>
    <cfRule type="cellIs" dxfId="2" priority="164" stopIfTrue="1" operator="equal">
      <formula>"NT"</formula>
    </cfRule>
    <cfRule type="cellIs" dxfId="3" priority="138" stopIfTrue="1" operator="equal">
      <formula>"Block"</formula>
    </cfRule>
  </conditionalFormatting>
  <conditionalFormatting sqref="O750">
    <cfRule type="cellIs" dxfId="0" priority="319" stopIfTrue="1" operator="equal">
      <formula>"PASS"</formula>
    </cfRule>
    <cfRule type="cellIs" dxfId="1" priority="293" stopIfTrue="1" operator="equal">
      <formula>"FAIL"</formula>
    </cfRule>
    <cfRule type="cellIs" dxfId="2" priority="267" stopIfTrue="1" operator="equal">
      <formula>"NT"</formula>
    </cfRule>
    <cfRule type="cellIs" dxfId="3" priority="241" stopIfTrue="1" operator="equal">
      <formula>"Block"</formula>
    </cfRule>
    <cfRule type="cellIs" dxfId="0" priority="215" stopIfTrue="1" operator="equal">
      <formula>"PASS"</formula>
    </cfRule>
    <cfRule type="cellIs" dxfId="1" priority="189" stopIfTrue="1" operator="equal">
      <formula>"FAIL"</formula>
    </cfRule>
    <cfRule type="cellIs" dxfId="2" priority="163" stopIfTrue="1" operator="equal">
      <formula>"NT"</formula>
    </cfRule>
    <cfRule type="cellIs" dxfId="3" priority="137" stopIfTrue="1" operator="equal">
      <formula>"Block"</formula>
    </cfRule>
  </conditionalFormatting>
  <conditionalFormatting sqref="O751">
    <cfRule type="cellIs" dxfId="0" priority="318" stopIfTrue="1" operator="equal">
      <formula>"PASS"</formula>
    </cfRule>
    <cfRule type="cellIs" dxfId="1" priority="292" stopIfTrue="1" operator="equal">
      <formula>"FAIL"</formula>
    </cfRule>
    <cfRule type="cellIs" dxfId="2" priority="266" stopIfTrue="1" operator="equal">
      <formula>"NT"</formula>
    </cfRule>
    <cfRule type="cellIs" dxfId="3" priority="240" stopIfTrue="1" operator="equal">
      <formula>"Block"</formula>
    </cfRule>
    <cfRule type="cellIs" dxfId="0" priority="214" stopIfTrue="1" operator="equal">
      <formula>"PASS"</formula>
    </cfRule>
    <cfRule type="cellIs" dxfId="1" priority="188" stopIfTrue="1" operator="equal">
      <formula>"FAIL"</formula>
    </cfRule>
    <cfRule type="cellIs" dxfId="2" priority="162" stopIfTrue="1" operator="equal">
      <formula>"NT"</formula>
    </cfRule>
    <cfRule type="cellIs" dxfId="3" priority="136" stopIfTrue="1" operator="equal">
      <formula>"Block"</formula>
    </cfRule>
  </conditionalFormatting>
  <conditionalFormatting sqref="O752">
    <cfRule type="cellIs" dxfId="0" priority="317" stopIfTrue="1" operator="equal">
      <formula>"PASS"</formula>
    </cfRule>
    <cfRule type="cellIs" dxfId="1" priority="291" stopIfTrue="1" operator="equal">
      <formula>"FAIL"</formula>
    </cfRule>
    <cfRule type="cellIs" dxfId="2" priority="265" stopIfTrue="1" operator="equal">
      <formula>"NT"</formula>
    </cfRule>
    <cfRule type="cellIs" dxfId="3" priority="239" stopIfTrue="1" operator="equal">
      <formula>"Block"</formula>
    </cfRule>
    <cfRule type="cellIs" dxfId="0" priority="213" stopIfTrue="1" operator="equal">
      <formula>"PASS"</formula>
    </cfRule>
    <cfRule type="cellIs" dxfId="1" priority="187" stopIfTrue="1" operator="equal">
      <formula>"FAIL"</formula>
    </cfRule>
    <cfRule type="cellIs" dxfId="2" priority="161" stopIfTrue="1" operator="equal">
      <formula>"NT"</formula>
    </cfRule>
    <cfRule type="cellIs" dxfId="3" priority="135" stopIfTrue="1" operator="equal">
      <formula>"Block"</formula>
    </cfRule>
  </conditionalFormatting>
  <conditionalFormatting sqref="O753">
    <cfRule type="cellIs" dxfId="0" priority="316" stopIfTrue="1" operator="equal">
      <formula>"PASS"</formula>
    </cfRule>
    <cfRule type="cellIs" dxfId="1" priority="290" stopIfTrue="1" operator="equal">
      <formula>"FAIL"</formula>
    </cfRule>
    <cfRule type="cellIs" dxfId="2" priority="264" stopIfTrue="1" operator="equal">
      <formula>"NT"</formula>
    </cfRule>
    <cfRule type="cellIs" dxfId="3" priority="238" stopIfTrue="1" operator="equal">
      <formula>"Block"</formula>
    </cfRule>
    <cfRule type="cellIs" dxfId="0" priority="212" stopIfTrue="1" operator="equal">
      <formula>"PASS"</formula>
    </cfRule>
    <cfRule type="cellIs" dxfId="1" priority="186" stopIfTrue="1" operator="equal">
      <formula>"FAIL"</formula>
    </cfRule>
    <cfRule type="cellIs" dxfId="2" priority="160" stopIfTrue="1" operator="equal">
      <formula>"NT"</formula>
    </cfRule>
    <cfRule type="cellIs" dxfId="3" priority="134" stopIfTrue="1" operator="equal">
      <formula>"Block"</formula>
    </cfRule>
  </conditionalFormatting>
  <conditionalFormatting sqref="O754">
    <cfRule type="cellIs" dxfId="0" priority="315" stopIfTrue="1" operator="equal">
      <formula>"PASS"</formula>
    </cfRule>
    <cfRule type="cellIs" dxfId="1" priority="289" stopIfTrue="1" operator="equal">
      <formula>"FAIL"</formula>
    </cfRule>
    <cfRule type="cellIs" dxfId="2" priority="263" stopIfTrue="1" operator="equal">
      <formula>"NT"</formula>
    </cfRule>
    <cfRule type="cellIs" dxfId="3" priority="237" stopIfTrue="1" operator="equal">
      <formula>"Block"</formula>
    </cfRule>
    <cfRule type="cellIs" dxfId="0" priority="211" stopIfTrue="1" operator="equal">
      <formula>"PASS"</formula>
    </cfRule>
    <cfRule type="cellIs" dxfId="1" priority="185" stopIfTrue="1" operator="equal">
      <formula>"FAIL"</formula>
    </cfRule>
    <cfRule type="cellIs" dxfId="2" priority="159" stopIfTrue="1" operator="equal">
      <formula>"NT"</formula>
    </cfRule>
    <cfRule type="cellIs" dxfId="3" priority="133" stopIfTrue="1" operator="equal">
      <formula>"Block"</formula>
    </cfRule>
  </conditionalFormatting>
  <conditionalFormatting sqref="O755">
    <cfRule type="cellIs" dxfId="0" priority="314" stopIfTrue="1" operator="equal">
      <formula>"PASS"</formula>
    </cfRule>
    <cfRule type="cellIs" dxfId="1" priority="288" stopIfTrue="1" operator="equal">
      <formula>"FAIL"</formula>
    </cfRule>
    <cfRule type="cellIs" dxfId="2" priority="262" stopIfTrue="1" operator="equal">
      <formula>"NT"</formula>
    </cfRule>
    <cfRule type="cellIs" dxfId="3" priority="236" stopIfTrue="1" operator="equal">
      <formula>"Block"</formula>
    </cfRule>
    <cfRule type="cellIs" dxfId="0" priority="210" stopIfTrue="1" operator="equal">
      <formula>"PASS"</formula>
    </cfRule>
    <cfRule type="cellIs" dxfId="1" priority="184" stopIfTrue="1" operator="equal">
      <formula>"FAIL"</formula>
    </cfRule>
    <cfRule type="cellIs" dxfId="2" priority="158" stopIfTrue="1" operator="equal">
      <formula>"NT"</formula>
    </cfRule>
    <cfRule type="cellIs" dxfId="3" priority="132" stopIfTrue="1" operator="equal">
      <formula>"Block"</formula>
    </cfRule>
  </conditionalFormatting>
  <conditionalFormatting sqref="O756">
    <cfRule type="cellIs" dxfId="0" priority="313" stopIfTrue="1" operator="equal">
      <formula>"PASS"</formula>
    </cfRule>
    <cfRule type="cellIs" dxfId="1" priority="287" stopIfTrue="1" operator="equal">
      <formula>"FAIL"</formula>
    </cfRule>
    <cfRule type="cellIs" dxfId="2" priority="261" stopIfTrue="1" operator="equal">
      <formula>"NT"</formula>
    </cfRule>
    <cfRule type="cellIs" dxfId="3" priority="235" stopIfTrue="1" operator="equal">
      <formula>"Block"</formula>
    </cfRule>
    <cfRule type="cellIs" dxfId="0" priority="209" stopIfTrue="1" operator="equal">
      <formula>"PASS"</formula>
    </cfRule>
    <cfRule type="cellIs" dxfId="1" priority="183" stopIfTrue="1" operator="equal">
      <formula>"FAIL"</formula>
    </cfRule>
    <cfRule type="cellIs" dxfId="2" priority="157" stopIfTrue="1" operator="equal">
      <formula>"NT"</formula>
    </cfRule>
    <cfRule type="cellIs" dxfId="3" priority="131" stopIfTrue="1" operator="equal">
      <formula>"Block"</formula>
    </cfRule>
  </conditionalFormatting>
  <conditionalFormatting sqref="O757">
    <cfRule type="cellIs" dxfId="0" priority="312" stopIfTrue="1" operator="equal">
      <formula>"PASS"</formula>
    </cfRule>
    <cfRule type="cellIs" dxfId="1" priority="286" stopIfTrue="1" operator="equal">
      <formula>"FAIL"</formula>
    </cfRule>
    <cfRule type="cellIs" dxfId="2" priority="260" stopIfTrue="1" operator="equal">
      <formula>"NT"</formula>
    </cfRule>
    <cfRule type="cellIs" dxfId="3" priority="234" stopIfTrue="1" operator="equal">
      <formula>"Block"</formula>
    </cfRule>
    <cfRule type="cellIs" dxfId="0" priority="208" stopIfTrue="1" operator="equal">
      <formula>"PASS"</formula>
    </cfRule>
    <cfRule type="cellIs" dxfId="1" priority="182" stopIfTrue="1" operator="equal">
      <formula>"FAIL"</formula>
    </cfRule>
    <cfRule type="cellIs" dxfId="2" priority="156" stopIfTrue="1" operator="equal">
      <formula>"NT"</formula>
    </cfRule>
    <cfRule type="cellIs" dxfId="3" priority="130" stopIfTrue="1" operator="equal">
      <formula>"Block"</formula>
    </cfRule>
  </conditionalFormatting>
  <conditionalFormatting sqref="O758">
    <cfRule type="cellIs" dxfId="0" priority="311" stopIfTrue="1" operator="equal">
      <formula>"PASS"</formula>
    </cfRule>
    <cfRule type="cellIs" dxfId="1" priority="285" stopIfTrue="1" operator="equal">
      <formula>"FAIL"</formula>
    </cfRule>
    <cfRule type="cellIs" dxfId="2" priority="259" stopIfTrue="1" operator="equal">
      <formula>"NT"</formula>
    </cfRule>
    <cfRule type="cellIs" dxfId="3" priority="233" stopIfTrue="1" operator="equal">
      <formula>"Block"</formula>
    </cfRule>
    <cfRule type="cellIs" dxfId="0" priority="207" stopIfTrue="1" operator="equal">
      <formula>"PASS"</formula>
    </cfRule>
    <cfRule type="cellIs" dxfId="1" priority="181" stopIfTrue="1" operator="equal">
      <formula>"FAIL"</formula>
    </cfRule>
    <cfRule type="cellIs" dxfId="2" priority="155" stopIfTrue="1" operator="equal">
      <formula>"NT"</formula>
    </cfRule>
    <cfRule type="cellIs" dxfId="3" priority="129" stopIfTrue="1" operator="equal">
      <formula>"Block"</formula>
    </cfRule>
  </conditionalFormatting>
  <conditionalFormatting sqref="O759">
    <cfRule type="cellIs" dxfId="0" priority="310" stopIfTrue="1" operator="equal">
      <formula>"PASS"</formula>
    </cfRule>
    <cfRule type="cellIs" dxfId="1" priority="284" stopIfTrue="1" operator="equal">
      <formula>"FAIL"</formula>
    </cfRule>
    <cfRule type="cellIs" dxfId="2" priority="258" stopIfTrue="1" operator="equal">
      <formula>"NT"</formula>
    </cfRule>
    <cfRule type="cellIs" dxfId="3" priority="232" stopIfTrue="1" operator="equal">
      <formula>"Block"</formula>
    </cfRule>
    <cfRule type="cellIs" dxfId="0" priority="206" stopIfTrue="1" operator="equal">
      <formula>"PASS"</formula>
    </cfRule>
    <cfRule type="cellIs" dxfId="1" priority="180" stopIfTrue="1" operator="equal">
      <formula>"FAIL"</formula>
    </cfRule>
    <cfRule type="cellIs" dxfId="2" priority="154" stopIfTrue="1" operator="equal">
      <formula>"NT"</formula>
    </cfRule>
    <cfRule type="cellIs" dxfId="3" priority="128" stopIfTrue="1" operator="equal">
      <formula>"Block"</formula>
    </cfRule>
  </conditionalFormatting>
  <conditionalFormatting sqref="O760">
    <cfRule type="cellIs" dxfId="0" priority="309" stopIfTrue="1" operator="equal">
      <formula>"PASS"</formula>
    </cfRule>
    <cfRule type="cellIs" dxfId="1" priority="283" stopIfTrue="1" operator="equal">
      <formula>"FAIL"</formula>
    </cfRule>
    <cfRule type="cellIs" dxfId="2" priority="257" stopIfTrue="1" operator="equal">
      <formula>"NT"</formula>
    </cfRule>
    <cfRule type="cellIs" dxfId="3" priority="231" stopIfTrue="1" operator="equal">
      <formula>"Block"</formula>
    </cfRule>
    <cfRule type="cellIs" dxfId="0" priority="205" stopIfTrue="1" operator="equal">
      <formula>"PASS"</formula>
    </cfRule>
    <cfRule type="cellIs" dxfId="1" priority="179" stopIfTrue="1" operator="equal">
      <formula>"FAIL"</formula>
    </cfRule>
    <cfRule type="cellIs" dxfId="2" priority="153" stopIfTrue="1" operator="equal">
      <formula>"NT"</formula>
    </cfRule>
    <cfRule type="cellIs" dxfId="3" priority="127" stopIfTrue="1" operator="equal">
      <formula>"Block"</formula>
    </cfRule>
  </conditionalFormatting>
  <conditionalFormatting sqref="O761">
    <cfRule type="cellIs" dxfId="0" priority="308" stopIfTrue="1" operator="equal">
      <formula>"PASS"</formula>
    </cfRule>
    <cfRule type="cellIs" dxfId="1" priority="282" stopIfTrue="1" operator="equal">
      <formula>"FAIL"</formula>
    </cfRule>
    <cfRule type="cellIs" dxfId="2" priority="256" stopIfTrue="1" operator="equal">
      <formula>"NT"</formula>
    </cfRule>
    <cfRule type="cellIs" dxfId="3" priority="230" stopIfTrue="1" operator="equal">
      <formula>"Block"</formula>
    </cfRule>
    <cfRule type="cellIs" dxfId="0" priority="204" stopIfTrue="1" operator="equal">
      <formula>"PASS"</formula>
    </cfRule>
    <cfRule type="cellIs" dxfId="1" priority="178" stopIfTrue="1" operator="equal">
      <formula>"FAIL"</formula>
    </cfRule>
    <cfRule type="cellIs" dxfId="2" priority="152" stopIfTrue="1" operator="equal">
      <formula>"NT"</formula>
    </cfRule>
    <cfRule type="cellIs" dxfId="3" priority="126" stopIfTrue="1" operator="equal">
      <formula>"Block"</formula>
    </cfRule>
  </conditionalFormatting>
  <conditionalFormatting sqref="O762">
    <cfRule type="cellIs" dxfId="0" priority="307" stopIfTrue="1" operator="equal">
      <formula>"PASS"</formula>
    </cfRule>
    <cfRule type="cellIs" dxfId="1" priority="281" stopIfTrue="1" operator="equal">
      <formula>"FAIL"</formula>
    </cfRule>
    <cfRule type="cellIs" dxfId="2" priority="255" stopIfTrue="1" operator="equal">
      <formula>"NT"</formula>
    </cfRule>
    <cfRule type="cellIs" dxfId="3" priority="229" stopIfTrue="1" operator="equal">
      <formula>"Block"</formula>
    </cfRule>
    <cfRule type="cellIs" dxfId="0" priority="203" stopIfTrue="1" operator="equal">
      <formula>"PASS"</formula>
    </cfRule>
    <cfRule type="cellIs" dxfId="1" priority="177" stopIfTrue="1" operator="equal">
      <formula>"FAIL"</formula>
    </cfRule>
    <cfRule type="cellIs" dxfId="2" priority="151" stopIfTrue="1" operator="equal">
      <formula>"NT"</formula>
    </cfRule>
    <cfRule type="cellIs" dxfId="3" priority="125" stopIfTrue="1" operator="equal">
      <formula>"Block"</formula>
    </cfRule>
  </conditionalFormatting>
  <conditionalFormatting sqref="O763">
    <cfRule type="cellIs" dxfId="0" priority="306" stopIfTrue="1" operator="equal">
      <formula>"PASS"</formula>
    </cfRule>
    <cfRule type="cellIs" dxfId="1" priority="280" stopIfTrue="1" operator="equal">
      <formula>"FAIL"</formula>
    </cfRule>
    <cfRule type="cellIs" dxfId="2" priority="254" stopIfTrue="1" operator="equal">
      <formula>"NT"</formula>
    </cfRule>
    <cfRule type="cellIs" dxfId="3" priority="228" stopIfTrue="1" operator="equal">
      <formula>"Block"</formula>
    </cfRule>
    <cfRule type="cellIs" dxfId="0" priority="202" stopIfTrue="1" operator="equal">
      <formula>"PASS"</formula>
    </cfRule>
    <cfRule type="cellIs" dxfId="1" priority="176" stopIfTrue="1" operator="equal">
      <formula>"FAIL"</formula>
    </cfRule>
    <cfRule type="cellIs" dxfId="2" priority="150" stopIfTrue="1" operator="equal">
      <formula>"NT"</formula>
    </cfRule>
    <cfRule type="cellIs" dxfId="3" priority="124" stopIfTrue="1" operator="equal">
      <formula>"Block"</formula>
    </cfRule>
  </conditionalFormatting>
  <conditionalFormatting sqref="O764">
    <cfRule type="cellIs" dxfId="0" priority="305" stopIfTrue="1" operator="equal">
      <formula>"PASS"</formula>
    </cfRule>
    <cfRule type="cellIs" dxfId="1" priority="279" stopIfTrue="1" operator="equal">
      <formula>"FAIL"</formula>
    </cfRule>
    <cfRule type="cellIs" dxfId="2" priority="253" stopIfTrue="1" operator="equal">
      <formula>"NT"</formula>
    </cfRule>
    <cfRule type="cellIs" dxfId="3" priority="227" stopIfTrue="1" operator="equal">
      <formula>"Block"</formula>
    </cfRule>
    <cfRule type="cellIs" dxfId="0" priority="201" stopIfTrue="1" operator="equal">
      <formula>"PASS"</formula>
    </cfRule>
    <cfRule type="cellIs" dxfId="1" priority="175" stopIfTrue="1" operator="equal">
      <formula>"FAIL"</formula>
    </cfRule>
    <cfRule type="cellIs" dxfId="2" priority="149" stopIfTrue="1" operator="equal">
      <formula>"NT"</formula>
    </cfRule>
    <cfRule type="cellIs" dxfId="3" priority="123" stopIfTrue="1" operator="equal">
      <formula>"Block"</formula>
    </cfRule>
  </conditionalFormatting>
  <conditionalFormatting sqref="O765">
    <cfRule type="cellIs" dxfId="0" priority="304" stopIfTrue="1" operator="equal">
      <formula>"PASS"</formula>
    </cfRule>
    <cfRule type="cellIs" dxfId="1" priority="278" stopIfTrue="1" operator="equal">
      <formula>"FAIL"</formula>
    </cfRule>
    <cfRule type="cellIs" dxfId="2" priority="252" stopIfTrue="1" operator="equal">
      <formula>"NT"</formula>
    </cfRule>
    <cfRule type="cellIs" dxfId="3" priority="226" stopIfTrue="1" operator="equal">
      <formula>"Block"</formula>
    </cfRule>
    <cfRule type="cellIs" dxfId="0" priority="200" stopIfTrue="1" operator="equal">
      <formula>"PASS"</formula>
    </cfRule>
    <cfRule type="cellIs" dxfId="1" priority="174" stopIfTrue="1" operator="equal">
      <formula>"FAIL"</formula>
    </cfRule>
    <cfRule type="cellIs" dxfId="2" priority="148" stopIfTrue="1" operator="equal">
      <formula>"NT"</formula>
    </cfRule>
    <cfRule type="cellIs" dxfId="3" priority="122" stopIfTrue="1" operator="equal">
      <formula>"Block"</formula>
    </cfRule>
  </conditionalFormatting>
  <conditionalFormatting sqref="O766">
    <cfRule type="cellIs" dxfId="0" priority="303" stopIfTrue="1" operator="equal">
      <formula>"PASS"</formula>
    </cfRule>
    <cfRule type="cellIs" dxfId="1" priority="277" stopIfTrue="1" operator="equal">
      <formula>"FAIL"</formula>
    </cfRule>
    <cfRule type="cellIs" dxfId="2" priority="251" stopIfTrue="1" operator="equal">
      <formula>"NT"</formula>
    </cfRule>
    <cfRule type="cellIs" dxfId="3" priority="225" stopIfTrue="1" operator="equal">
      <formula>"Block"</formula>
    </cfRule>
    <cfRule type="cellIs" dxfId="0" priority="199" stopIfTrue="1" operator="equal">
      <formula>"PASS"</formula>
    </cfRule>
    <cfRule type="cellIs" dxfId="1" priority="173" stopIfTrue="1" operator="equal">
      <formula>"FAIL"</formula>
    </cfRule>
    <cfRule type="cellIs" dxfId="2" priority="147" stopIfTrue="1" operator="equal">
      <formula>"NT"</formula>
    </cfRule>
    <cfRule type="cellIs" dxfId="3" priority="121" stopIfTrue="1" operator="equal">
      <formula>"Block"</formula>
    </cfRule>
  </conditionalFormatting>
  <conditionalFormatting sqref="O767">
    <cfRule type="cellIs" dxfId="0" priority="302" stopIfTrue="1" operator="equal">
      <formula>"PASS"</formula>
    </cfRule>
    <cfRule type="cellIs" dxfId="1" priority="276" stopIfTrue="1" operator="equal">
      <formula>"FAIL"</formula>
    </cfRule>
    <cfRule type="cellIs" dxfId="2" priority="250" stopIfTrue="1" operator="equal">
      <formula>"NT"</formula>
    </cfRule>
    <cfRule type="cellIs" dxfId="3" priority="224" stopIfTrue="1" operator="equal">
      <formula>"Block"</formula>
    </cfRule>
    <cfRule type="cellIs" dxfId="0" priority="198" stopIfTrue="1" operator="equal">
      <formula>"PASS"</formula>
    </cfRule>
    <cfRule type="cellIs" dxfId="1" priority="172" stopIfTrue="1" operator="equal">
      <formula>"FAIL"</formula>
    </cfRule>
    <cfRule type="cellIs" dxfId="2" priority="146" stopIfTrue="1" operator="equal">
      <formula>"NT"</formula>
    </cfRule>
    <cfRule type="cellIs" dxfId="3" priority="120" stopIfTrue="1" operator="equal">
      <formula>"Block"</formula>
    </cfRule>
  </conditionalFormatting>
  <conditionalFormatting sqref="O768">
    <cfRule type="cellIs" dxfId="0" priority="301" stopIfTrue="1" operator="equal">
      <formula>"PASS"</formula>
    </cfRule>
    <cfRule type="cellIs" dxfId="1" priority="275" stopIfTrue="1" operator="equal">
      <formula>"FAIL"</formula>
    </cfRule>
    <cfRule type="cellIs" dxfId="2" priority="249" stopIfTrue="1" operator="equal">
      <formula>"NT"</formula>
    </cfRule>
    <cfRule type="cellIs" dxfId="3" priority="223" stopIfTrue="1" operator="equal">
      <formula>"Block"</formula>
    </cfRule>
    <cfRule type="cellIs" dxfId="0" priority="197" stopIfTrue="1" operator="equal">
      <formula>"PASS"</formula>
    </cfRule>
    <cfRule type="cellIs" dxfId="1" priority="171" stopIfTrue="1" operator="equal">
      <formula>"FAIL"</formula>
    </cfRule>
    <cfRule type="cellIs" dxfId="2" priority="145" stopIfTrue="1" operator="equal">
      <formula>"NT"</formula>
    </cfRule>
    <cfRule type="cellIs" dxfId="3" priority="119" stopIfTrue="1" operator="equal">
      <formula>"Block"</formula>
    </cfRule>
  </conditionalFormatting>
  <conditionalFormatting sqref="O769">
    <cfRule type="cellIs" dxfId="0" priority="300" stopIfTrue="1" operator="equal">
      <formula>"PASS"</formula>
    </cfRule>
    <cfRule type="cellIs" dxfId="1" priority="274" stopIfTrue="1" operator="equal">
      <formula>"FAIL"</formula>
    </cfRule>
    <cfRule type="cellIs" dxfId="2" priority="248" stopIfTrue="1" operator="equal">
      <formula>"NT"</formula>
    </cfRule>
    <cfRule type="cellIs" dxfId="3" priority="222" stopIfTrue="1" operator="equal">
      <formula>"Block"</formula>
    </cfRule>
    <cfRule type="cellIs" dxfId="0" priority="196" stopIfTrue="1" operator="equal">
      <formula>"PASS"</formula>
    </cfRule>
    <cfRule type="cellIs" dxfId="1" priority="170" stopIfTrue="1" operator="equal">
      <formula>"FAIL"</formula>
    </cfRule>
    <cfRule type="cellIs" dxfId="2" priority="144" stopIfTrue="1" operator="equal">
      <formula>"NT"</formula>
    </cfRule>
    <cfRule type="cellIs" dxfId="3" priority="118" stopIfTrue="1" operator="equal">
      <formula>"Block"</formula>
    </cfRule>
  </conditionalFormatting>
  <conditionalFormatting sqref="O770">
    <cfRule type="cellIs" dxfId="0" priority="299" stopIfTrue="1" operator="equal">
      <formula>"PASS"</formula>
    </cfRule>
    <cfRule type="cellIs" dxfId="1" priority="273" stopIfTrue="1" operator="equal">
      <formula>"FAIL"</formula>
    </cfRule>
    <cfRule type="cellIs" dxfId="2" priority="247" stopIfTrue="1" operator="equal">
      <formula>"NT"</formula>
    </cfRule>
    <cfRule type="cellIs" dxfId="3" priority="221" stopIfTrue="1" operator="equal">
      <formula>"Block"</formula>
    </cfRule>
    <cfRule type="cellIs" dxfId="0" priority="195" stopIfTrue="1" operator="equal">
      <formula>"PASS"</formula>
    </cfRule>
    <cfRule type="cellIs" dxfId="1" priority="169" stopIfTrue="1" operator="equal">
      <formula>"FAIL"</formula>
    </cfRule>
    <cfRule type="cellIs" dxfId="2" priority="143" stopIfTrue="1" operator="equal">
      <formula>"NT"</formula>
    </cfRule>
    <cfRule type="cellIs" dxfId="3" priority="117" stopIfTrue="1" operator="equal">
      <formula>"Block"</formula>
    </cfRule>
  </conditionalFormatting>
  <conditionalFormatting sqref="O771">
    <cfRule type="cellIs" dxfId="0" priority="298" stopIfTrue="1" operator="equal">
      <formula>"PASS"</formula>
    </cfRule>
    <cfRule type="cellIs" dxfId="1" priority="272" stopIfTrue="1" operator="equal">
      <formula>"FAIL"</formula>
    </cfRule>
    <cfRule type="cellIs" dxfId="2" priority="246" stopIfTrue="1" operator="equal">
      <formula>"NT"</formula>
    </cfRule>
    <cfRule type="cellIs" dxfId="3" priority="220" stopIfTrue="1" operator="equal">
      <formula>"Block"</formula>
    </cfRule>
    <cfRule type="cellIs" dxfId="0" priority="194" stopIfTrue="1" operator="equal">
      <formula>"PASS"</formula>
    </cfRule>
    <cfRule type="cellIs" dxfId="1" priority="168" stopIfTrue="1" operator="equal">
      <formula>"FAIL"</formula>
    </cfRule>
    <cfRule type="cellIs" dxfId="2" priority="142" stopIfTrue="1" operator="equal">
      <formula>"NT"</formula>
    </cfRule>
    <cfRule type="cellIs" dxfId="3" priority="116" stopIfTrue="1" operator="equal">
      <formula>"Block"</formula>
    </cfRule>
  </conditionalFormatting>
  <conditionalFormatting sqref="O772">
    <cfRule type="cellIs" dxfId="0" priority="297" stopIfTrue="1" operator="equal">
      <formula>"PASS"</formula>
    </cfRule>
    <cfRule type="cellIs" dxfId="1" priority="271" stopIfTrue="1" operator="equal">
      <formula>"FAIL"</formula>
    </cfRule>
    <cfRule type="cellIs" dxfId="2" priority="245" stopIfTrue="1" operator="equal">
      <formula>"NT"</formula>
    </cfRule>
    <cfRule type="cellIs" dxfId="3" priority="219" stopIfTrue="1" operator="equal">
      <formula>"Block"</formula>
    </cfRule>
    <cfRule type="cellIs" dxfId="0" priority="193" stopIfTrue="1" operator="equal">
      <formula>"PASS"</formula>
    </cfRule>
    <cfRule type="cellIs" dxfId="1" priority="167" stopIfTrue="1" operator="equal">
      <formula>"FAIL"</formula>
    </cfRule>
    <cfRule type="cellIs" dxfId="2" priority="141" stopIfTrue="1" operator="equal">
      <formula>"NT"</formula>
    </cfRule>
    <cfRule type="cellIs" dxfId="3" priority="115" stopIfTrue="1" operator="equal">
      <formula>"Block"</formula>
    </cfRule>
  </conditionalFormatting>
  <conditionalFormatting sqref="O773">
    <cfRule type="cellIs" dxfId="0" priority="296" stopIfTrue="1" operator="equal">
      <formula>"PASS"</formula>
    </cfRule>
    <cfRule type="cellIs" dxfId="1" priority="270" stopIfTrue="1" operator="equal">
      <formula>"FAIL"</formula>
    </cfRule>
    <cfRule type="cellIs" dxfId="2" priority="244" stopIfTrue="1" operator="equal">
      <formula>"NT"</formula>
    </cfRule>
    <cfRule type="cellIs" dxfId="3" priority="218" stopIfTrue="1" operator="equal">
      <formula>"Block"</formula>
    </cfRule>
    <cfRule type="cellIs" dxfId="0" priority="192" stopIfTrue="1" operator="equal">
      <formula>"PASS"</formula>
    </cfRule>
    <cfRule type="cellIs" dxfId="1" priority="166" stopIfTrue="1" operator="equal">
      <formula>"FAIL"</formula>
    </cfRule>
    <cfRule type="cellIs" dxfId="2" priority="140" stopIfTrue="1" operator="equal">
      <formula>"NT"</formula>
    </cfRule>
    <cfRule type="cellIs" dxfId="3" priority="114" stopIfTrue="1" operator="equal">
      <formula>"Block"</formula>
    </cfRule>
  </conditionalFormatting>
  <conditionalFormatting sqref="O774">
    <cfRule type="cellIs" dxfId="0" priority="295" stopIfTrue="1" operator="equal">
      <formula>"PASS"</formula>
    </cfRule>
    <cfRule type="cellIs" dxfId="1" priority="269" stopIfTrue="1" operator="equal">
      <formula>"FAIL"</formula>
    </cfRule>
    <cfRule type="cellIs" dxfId="2" priority="243" stopIfTrue="1" operator="equal">
      <formula>"NT"</formula>
    </cfRule>
    <cfRule type="cellIs" dxfId="3" priority="217" stopIfTrue="1" operator="equal">
      <formula>"Block"</formula>
    </cfRule>
    <cfRule type="cellIs" dxfId="0" priority="191" stopIfTrue="1" operator="equal">
      <formula>"PASS"</formula>
    </cfRule>
    <cfRule type="cellIs" dxfId="1" priority="165" stopIfTrue="1" operator="equal">
      <formula>"FAIL"</formula>
    </cfRule>
    <cfRule type="cellIs" dxfId="2" priority="139" stopIfTrue="1" operator="equal">
      <formula>"NT"</formula>
    </cfRule>
    <cfRule type="cellIs" dxfId="3" priority="113" stopIfTrue="1" operator="equal">
      <formula>"Block"</formula>
    </cfRule>
  </conditionalFormatting>
  <conditionalFormatting sqref="O775">
    <cfRule type="cellIs" dxfId="0" priority="740" stopIfTrue="1" operator="equal">
      <formula>"PASS"</formula>
    </cfRule>
    <cfRule type="cellIs" dxfId="1" priority="739" stopIfTrue="1" operator="equal">
      <formula>"FAIL"</formula>
    </cfRule>
    <cfRule type="cellIs" dxfId="2" priority="738" stopIfTrue="1" operator="equal">
      <formula>"NT"</formula>
    </cfRule>
    <cfRule type="cellIs" dxfId="3" priority="737" stopIfTrue="1" operator="equal">
      <formula>"Block"</formula>
    </cfRule>
  </conditionalFormatting>
  <conditionalFormatting sqref="O778">
    <cfRule type="cellIs" dxfId="0" priority="760" stopIfTrue="1" operator="equal">
      <formula>"PASS"</formula>
    </cfRule>
    <cfRule type="cellIs" dxfId="1" priority="759" stopIfTrue="1" operator="equal">
      <formula>"FAIL"</formula>
    </cfRule>
    <cfRule type="cellIs" dxfId="2" priority="758" stopIfTrue="1" operator="equal">
      <formula>"NT"</formula>
    </cfRule>
    <cfRule type="cellIs" dxfId="3" priority="757" stopIfTrue="1" operator="equal">
      <formula>"Block"</formula>
    </cfRule>
  </conditionalFormatting>
  <conditionalFormatting sqref="O3:O4">
    <cfRule type="cellIs" dxfId="0" priority="1060" stopIfTrue="1" operator="equal">
      <formula>"PASS"</formula>
    </cfRule>
    <cfRule type="cellIs" dxfId="1" priority="1059" stopIfTrue="1" operator="equal">
      <formula>"FAIL"</formula>
    </cfRule>
    <cfRule type="cellIs" dxfId="2" priority="1058" stopIfTrue="1" operator="equal">
      <formula>"NT"</formula>
    </cfRule>
    <cfRule type="cellIs" dxfId="3" priority="1057" stopIfTrue="1" operator="equal">
      <formula>"Block"</formula>
    </cfRule>
    <cfRule type="cellIs" dxfId="0" priority="1056" stopIfTrue="1" operator="equal">
      <formula>"PASS"</formula>
    </cfRule>
    <cfRule type="cellIs" dxfId="1" priority="1055" stopIfTrue="1" operator="equal">
      <formula>"FAIL"</formula>
    </cfRule>
    <cfRule type="cellIs" dxfId="2" priority="1054" stopIfTrue="1" operator="equal">
      <formula>"NT"</formula>
    </cfRule>
    <cfRule type="cellIs" dxfId="3" priority="1053" stopIfTrue="1" operator="equal">
      <formula>"Block"</formula>
    </cfRule>
  </conditionalFormatting>
  <conditionalFormatting sqref="O6:O7">
    <cfRule type="cellIs" dxfId="0" priority="1044" stopIfTrue="1" operator="equal">
      <formula>"PASS"</formula>
    </cfRule>
    <cfRule type="cellIs" dxfId="1" priority="1043" stopIfTrue="1" operator="equal">
      <formula>"FAIL"</formula>
    </cfRule>
    <cfRule type="cellIs" dxfId="2" priority="1042" stopIfTrue="1" operator="equal">
      <formula>"NT"</formula>
    </cfRule>
    <cfRule type="cellIs" dxfId="3" priority="1041" stopIfTrue="1" operator="equal">
      <formula>"Block"</formula>
    </cfRule>
    <cfRule type="cellIs" dxfId="0" priority="1040" stopIfTrue="1" operator="equal">
      <formula>"PASS"</formula>
    </cfRule>
    <cfRule type="cellIs" dxfId="1" priority="1039" stopIfTrue="1" operator="equal">
      <formula>"FAIL"</formula>
    </cfRule>
    <cfRule type="cellIs" dxfId="2" priority="1038" stopIfTrue="1" operator="equal">
      <formula>"NT"</formula>
    </cfRule>
    <cfRule type="cellIs" dxfId="3" priority="1037" stopIfTrue="1" operator="equal">
      <formula>"Block"</formula>
    </cfRule>
  </conditionalFormatting>
  <conditionalFormatting sqref="O8:O9">
    <cfRule type="cellIs" dxfId="0" priority="1036" stopIfTrue="1" operator="equal">
      <formula>"PASS"</formula>
    </cfRule>
    <cfRule type="cellIs" dxfId="1" priority="1035" stopIfTrue="1" operator="equal">
      <formula>"FAIL"</formula>
    </cfRule>
    <cfRule type="cellIs" dxfId="2" priority="1034" stopIfTrue="1" operator="equal">
      <formula>"NT"</formula>
    </cfRule>
    <cfRule type="cellIs" dxfId="3" priority="1033" stopIfTrue="1" operator="equal">
      <formula>"Block"</formula>
    </cfRule>
    <cfRule type="cellIs" dxfId="0" priority="1032" stopIfTrue="1" operator="equal">
      <formula>"PASS"</formula>
    </cfRule>
    <cfRule type="cellIs" dxfId="1" priority="1031" stopIfTrue="1" operator="equal">
      <formula>"FAIL"</formula>
    </cfRule>
    <cfRule type="cellIs" dxfId="2" priority="1030" stopIfTrue="1" operator="equal">
      <formula>"NT"</formula>
    </cfRule>
    <cfRule type="cellIs" dxfId="3" priority="1029" stopIfTrue="1" operator="equal">
      <formula>"Block"</formula>
    </cfRule>
  </conditionalFormatting>
  <conditionalFormatting sqref="O10:O11">
    <cfRule type="cellIs" dxfId="0" priority="1028" stopIfTrue="1" operator="equal">
      <formula>"PASS"</formula>
    </cfRule>
    <cfRule type="cellIs" dxfId="1" priority="1027" stopIfTrue="1" operator="equal">
      <formula>"FAIL"</formula>
    </cfRule>
    <cfRule type="cellIs" dxfId="2" priority="1026" stopIfTrue="1" operator="equal">
      <formula>"NT"</formula>
    </cfRule>
    <cfRule type="cellIs" dxfId="3" priority="1025" stopIfTrue="1" operator="equal">
      <formula>"Block"</formula>
    </cfRule>
    <cfRule type="cellIs" dxfId="0" priority="1024" stopIfTrue="1" operator="equal">
      <formula>"PASS"</formula>
    </cfRule>
    <cfRule type="cellIs" dxfId="1" priority="1023" stopIfTrue="1" operator="equal">
      <formula>"FAIL"</formula>
    </cfRule>
    <cfRule type="cellIs" dxfId="2" priority="1022" stopIfTrue="1" operator="equal">
      <formula>"NT"</formula>
    </cfRule>
    <cfRule type="cellIs" dxfId="3" priority="1021" stopIfTrue="1" operator="equal">
      <formula>"Block"</formula>
    </cfRule>
  </conditionalFormatting>
  <conditionalFormatting sqref="O12:O14">
    <cfRule type="cellIs" dxfId="0" priority="1020" stopIfTrue="1" operator="equal">
      <formula>"PASS"</formula>
    </cfRule>
    <cfRule type="cellIs" dxfId="1" priority="1019" stopIfTrue="1" operator="equal">
      <formula>"FAIL"</formula>
    </cfRule>
    <cfRule type="cellIs" dxfId="2" priority="1018" stopIfTrue="1" operator="equal">
      <formula>"NT"</formula>
    </cfRule>
    <cfRule type="cellIs" dxfId="3" priority="1017" stopIfTrue="1" operator="equal">
      <formula>"Block"</formula>
    </cfRule>
    <cfRule type="cellIs" dxfId="0" priority="1016" stopIfTrue="1" operator="equal">
      <formula>"PASS"</formula>
    </cfRule>
    <cfRule type="cellIs" dxfId="1" priority="1015" stopIfTrue="1" operator="equal">
      <formula>"FAIL"</formula>
    </cfRule>
    <cfRule type="cellIs" dxfId="2" priority="1014" stopIfTrue="1" operator="equal">
      <formula>"NT"</formula>
    </cfRule>
    <cfRule type="cellIs" dxfId="3" priority="1013" stopIfTrue="1" operator="equal">
      <formula>"Block"</formula>
    </cfRule>
  </conditionalFormatting>
  <conditionalFormatting sqref="O17:O21">
    <cfRule type="cellIs" dxfId="0" priority="1192" stopIfTrue="1" operator="equal">
      <formula>"PASS"</formula>
    </cfRule>
    <cfRule type="cellIs" dxfId="1" priority="1191" stopIfTrue="1" operator="equal">
      <formula>"FAIL"</formula>
    </cfRule>
    <cfRule type="cellIs" dxfId="2" priority="1190" stopIfTrue="1" operator="equal">
      <formula>"NT"</formula>
    </cfRule>
    <cfRule type="cellIs" dxfId="3" priority="1189" stopIfTrue="1" operator="equal">
      <formula>"Block"</formula>
    </cfRule>
  </conditionalFormatting>
  <conditionalFormatting sqref="O35:O38">
    <cfRule type="cellIs" dxfId="0" priority="1188" stopIfTrue="1" operator="equal">
      <formula>"PASS"</formula>
    </cfRule>
    <cfRule type="cellIs" dxfId="1" priority="1187" stopIfTrue="1" operator="equal">
      <formula>"FAIL"</formula>
    </cfRule>
    <cfRule type="cellIs" dxfId="2" priority="1186" stopIfTrue="1" operator="equal">
      <formula>"NT"</formula>
    </cfRule>
    <cfRule type="cellIs" dxfId="3" priority="1185" stopIfTrue="1" operator="equal">
      <formula>"Block"</formula>
    </cfRule>
  </conditionalFormatting>
  <conditionalFormatting sqref="O39:O40">
    <cfRule type="cellIs" dxfId="0" priority="1184" stopIfTrue="1" operator="equal">
      <formula>"PASS"</formula>
    </cfRule>
    <cfRule type="cellIs" dxfId="1" priority="1183" stopIfTrue="1" operator="equal">
      <formula>"FAIL"</formula>
    </cfRule>
    <cfRule type="cellIs" dxfId="2" priority="1182" stopIfTrue="1" operator="equal">
      <formula>"NT"</formula>
    </cfRule>
    <cfRule type="cellIs" dxfId="3" priority="1181" stopIfTrue="1" operator="equal">
      <formula>"Block"</formula>
    </cfRule>
  </conditionalFormatting>
  <conditionalFormatting sqref="O42:O48">
    <cfRule type="cellIs" dxfId="0" priority="1176" stopIfTrue="1" operator="equal">
      <formula>"PASS"</formula>
    </cfRule>
    <cfRule type="cellIs" dxfId="1" priority="1175" stopIfTrue="1" operator="equal">
      <formula>"FAIL"</formula>
    </cfRule>
    <cfRule type="cellIs" dxfId="2" priority="1174" stopIfTrue="1" operator="equal">
      <formula>"NT"</formula>
    </cfRule>
    <cfRule type="cellIs" dxfId="3" priority="1173" stopIfTrue="1" operator="equal">
      <formula>"Block"</formula>
    </cfRule>
  </conditionalFormatting>
  <conditionalFormatting sqref="O49:O53">
    <cfRule type="cellIs" dxfId="0" priority="1172" stopIfTrue="1" operator="equal">
      <formula>"PASS"</formula>
    </cfRule>
    <cfRule type="cellIs" dxfId="1" priority="1171" stopIfTrue="1" operator="equal">
      <formula>"FAIL"</formula>
    </cfRule>
    <cfRule type="cellIs" dxfId="2" priority="1170" stopIfTrue="1" operator="equal">
      <formula>"NT"</formula>
    </cfRule>
    <cfRule type="cellIs" dxfId="3" priority="1169" stopIfTrue="1" operator="equal">
      <formula>"Block"</formula>
    </cfRule>
  </conditionalFormatting>
  <conditionalFormatting sqref="O56:O57">
    <cfRule type="cellIs" dxfId="0" priority="992" stopIfTrue="1" operator="equal">
      <formula>"PASS"</formula>
    </cfRule>
    <cfRule type="cellIs" dxfId="1" priority="991" stopIfTrue="1" operator="equal">
      <formula>"FAIL"</formula>
    </cfRule>
    <cfRule type="cellIs" dxfId="2" priority="990" stopIfTrue="1" operator="equal">
      <formula>"NT"</formula>
    </cfRule>
    <cfRule type="cellIs" dxfId="3" priority="989" stopIfTrue="1" operator="equal">
      <formula>"Block"</formula>
    </cfRule>
  </conditionalFormatting>
  <conditionalFormatting sqref="O58:O60">
    <cfRule type="cellIs" dxfId="0" priority="988" stopIfTrue="1" operator="equal">
      <formula>"PASS"</formula>
    </cfRule>
    <cfRule type="cellIs" dxfId="1" priority="987" stopIfTrue="1" operator="equal">
      <formula>"FAIL"</formula>
    </cfRule>
    <cfRule type="cellIs" dxfId="2" priority="986" stopIfTrue="1" operator="equal">
      <formula>"NT"</formula>
    </cfRule>
    <cfRule type="cellIs" dxfId="3" priority="985" stopIfTrue="1" operator="equal">
      <formula>"Block"</formula>
    </cfRule>
  </conditionalFormatting>
  <conditionalFormatting sqref="O61:O64">
    <cfRule type="cellIs" dxfId="0" priority="984" stopIfTrue="1" operator="equal">
      <formula>"PASS"</formula>
    </cfRule>
    <cfRule type="cellIs" dxfId="1" priority="983" stopIfTrue="1" operator="equal">
      <formula>"FAIL"</formula>
    </cfRule>
    <cfRule type="cellIs" dxfId="2" priority="982" stopIfTrue="1" operator="equal">
      <formula>"NT"</formula>
    </cfRule>
    <cfRule type="cellIs" dxfId="3" priority="981" stopIfTrue="1" operator="equal">
      <formula>"Block"</formula>
    </cfRule>
  </conditionalFormatting>
  <conditionalFormatting sqref="O65:O67">
    <cfRule type="cellIs" dxfId="0" priority="980" stopIfTrue="1" operator="equal">
      <formula>"PASS"</formula>
    </cfRule>
    <cfRule type="cellIs" dxfId="1" priority="979" stopIfTrue="1" operator="equal">
      <formula>"FAIL"</formula>
    </cfRule>
    <cfRule type="cellIs" dxfId="2" priority="978" stopIfTrue="1" operator="equal">
      <formula>"NT"</formula>
    </cfRule>
    <cfRule type="cellIs" dxfId="3" priority="977" stopIfTrue="1" operator="equal">
      <formula>"Block"</formula>
    </cfRule>
  </conditionalFormatting>
  <conditionalFormatting sqref="O68:O71">
    <cfRule type="cellIs" dxfId="0" priority="976" stopIfTrue="1" operator="equal">
      <formula>"PASS"</formula>
    </cfRule>
    <cfRule type="cellIs" dxfId="1" priority="975" stopIfTrue="1" operator="equal">
      <formula>"FAIL"</formula>
    </cfRule>
    <cfRule type="cellIs" dxfId="2" priority="974" stopIfTrue="1" operator="equal">
      <formula>"NT"</formula>
    </cfRule>
    <cfRule type="cellIs" dxfId="3" priority="973" stopIfTrue="1" operator="equal">
      <formula>"Block"</formula>
    </cfRule>
  </conditionalFormatting>
  <conditionalFormatting sqref="O72:O73">
    <cfRule type="cellIs" dxfId="0" priority="972" stopIfTrue="1" operator="equal">
      <formula>"PASS"</formula>
    </cfRule>
    <cfRule type="cellIs" dxfId="1" priority="971" stopIfTrue="1" operator="equal">
      <formula>"FAIL"</formula>
    </cfRule>
    <cfRule type="cellIs" dxfId="2" priority="970" stopIfTrue="1" operator="equal">
      <formula>"NT"</formula>
    </cfRule>
    <cfRule type="cellIs" dxfId="3" priority="969" stopIfTrue="1" operator="equal">
      <formula>"Block"</formula>
    </cfRule>
  </conditionalFormatting>
  <conditionalFormatting sqref="O75:O81">
    <cfRule type="cellIs" dxfId="0" priority="964" stopIfTrue="1" operator="equal">
      <formula>"PASS"</formula>
    </cfRule>
    <cfRule type="cellIs" dxfId="1" priority="963" stopIfTrue="1" operator="equal">
      <formula>"FAIL"</formula>
    </cfRule>
    <cfRule type="cellIs" dxfId="2" priority="962" stopIfTrue="1" operator="equal">
      <formula>"NT"</formula>
    </cfRule>
    <cfRule type="cellIs" dxfId="3" priority="961" stopIfTrue="1" operator="equal">
      <formula>"Block"</formula>
    </cfRule>
  </conditionalFormatting>
  <conditionalFormatting sqref="O83:O88">
    <cfRule type="cellIs" dxfId="0" priority="1156" stopIfTrue="1" operator="equal">
      <formula>"PASS"</formula>
    </cfRule>
    <cfRule type="cellIs" dxfId="1" priority="1155" stopIfTrue="1" operator="equal">
      <formula>"FAIL"</formula>
    </cfRule>
    <cfRule type="cellIs" dxfId="2" priority="1154" stopIfTrue="1" operator="equal">
      <formula>"NT"</formula>
    </cfRule>
    <cfRule type="cellIs" dxfId="3" priority="1153" stopIfTrue="1" operator="equal">
      <formula>"Block"</formula>
    </cfRule>
  </conditionalFormatting>
  <conditionalFormatting sqref="O89:O102">
    <cfRule type="cellIs" dxfId="0" priority="960" stopIfTrue="1" operator="equal">
      <formula>"PASS"</formula>
    </cfRule>
    <cfRule type="cellIs" dxfId="1" priority="959" stopIfTrue="1" operator="equal">
      <formula>"FAIL"</formula>
    </cfRule>
    <cfRule type="cellIs" dxfId="2" priority="958" stopIfTrue="1" operator="equal">
      <formula>"NT"</formula>
    </cfRule>
    <cfRule type="cellIs" dxfId="3" priority="957" stopIfTrue="1" operator="equal">
      <formula>"Block"</formula>
    </cfRule>
  </conditionalFormatting>
  <conditionalFormatting sqref="O103:O104">
    <cfRule type="cellIs" dxfId="0" priority="1152" stopIfTrue="1" operator="equal">
      <formula>"PASS"</formula>
    </cfRule>
    <cfRule type="cellIs" dxfId="1" priority="1151" stopIfTrue="1" operator="equal">
      <formula>"FAIL"</formula>
    </cfRule>
    <cfRule type="cellIs" dxfId="2" priority="1150" stopIfTrue="1" operator="equal">
      <formula>"NT"</formula>
    </cfRule>
    <cfRule type="cellIs" dxfId="3" priority="1149" stopIfTrue="1" operator="equal">
      <formula>"Block"</formula>
    </cfRule>
  </conditionalFormatting>
  <conditionalFormatting sqref="O105:O110">
    <cfRule type="cellIs" dxfId="0" priority="1148" stopIfTrue="1" operator="equal">
      <formula>"PASS"</formula>
    </cfRule>
    <cfRule type="cellIs" dxfId="1" priority="1147" stopIfTrue="1" operator="equal">
      <formula>"FAIL"</formula>
    </cfRule>
    <cfRule type="cellIs" dxfId="2" priority="1146" stopIfTrue="1" operator="equal">
      <formula>"NT"</formula>
    </cfRule>
    <cfRule type="cellIs" dxfId="3" priority="1145" stopIfTrue="1" operator="equal">
      <formula>"Block"</formula>
    </cfRule>
  </conditionalFormatting>
  <conditionalFormatting sqref="O120:O125">
    <cfRule type="cellIs" dxfId="0" priority="952" stopIfTrue="1" operator="equal">
      <formula>"PASS"</formula>
    </cfRule>
    <cfRule type="cellIs" dxfId="1" priority="951" stopIfTrue="1" operator="equal">
      <formula>"FAIL"</formula>
    </cfRule>
    <cfRule type="cellIs" dxfId="2" priority="950" stopIfTrue="1" operator="equal">
      <formula>"NT"</formula>
    </cfRule>
    <cfRule type="cellIs" dxfId="3" priority="949" stopIfTrue="1" operator="equal">
      <formula>"Block"</formula>
    </cfRule>
  </conditionalFormatting>
  <conditionalFormatting sqref="O134:O142">
    <cfRule type="cellIs" dxfId="0" priority="944" stopIfTrue="1" operator="equal">
      <formula>"PASS"</formula>
    </cfRule>
    <cfRule type="cellIs" dxfId="1" priority="943" stopIfTrue="1" operator="equal">
      <formula>"FAIL"</formula>
    </cfRule>
    <cfRule type="cellIs" dxfId="2" priority="942" stopIfTrue="1" operator="equal">
      <formula>"NT"</formula>
    </cfRule>
    <cfRule type="cellIs" dxfId="3" priority="941" stopIfTrue="1" operator="equal">
      <formula>"Block"</formula>
    </cfRule>
  </conditionalFormatting>
  <conditionalFormatting sqref="O143:O144">
    <cfRule type="cellIs" dxfId="0" priority="940" stopIfTrue="1" operator="equal">
      <formula>"PASS"</formula>
    </cfRule>
    <cfRule type="cellIs" dxfId="1" priority="939" stopIfTrue="1" operator="equal">
      <formula>"FAIL"</formula>
    </cfRule>
    <cfRule type="cellIs" dxfId="2" priority="938" stopIfTrue="1" operator="equal">
      <formula>"NT"</formula>
    </cfRule>
    <cfRule type="cellIs" dxfId="3" priority="937" stopIfTrue="1" operator="equal">
      <formula>"Block"</formula>
    </cfRule>
  </conditionalFormatting>
  <conditionalFormatting sqref="O158:O163">
    <cfRule type="cellIs" dxfId="0" priority="1140" stopIfTrue="1" operator="equal">
      <formula>"PASS"</formula>
    </cfRule>
    <cfRule type="cellIs" dxfId="1" priority="1139" stopIfTrue="1" operator="equal">
      <formula>"FAIL"</formula>
    </cfRule>
    <cfRule type="cellIs" dxfId="2" priority="1138" stopIfTrue="1" operator="equal">
      <formula>"NT"</formula>
    </cfRule>
    <cfRule type="cellIs" dxfId="3" priority="1137" stopIfTrue="1" operator="equal">
      <formula>"Block"</formula>
    </cfRule>
  </conditionalFormatting>
  <conditionalFormatting sqref="O164:O171">
    <cfRule type="cellIs" dxfId="0" priority="1136" stopIfTrue="1" operator="equal">
      <formula>"PASS"</formula>
    </cfRule>
    <cfRule type="cellIs" dxfId="1" priority="1135" stopIfTrue="1" operator="equal">
      <formula>"FAIL"</formula>
    </cfRule>
    <cfRule type="cellIs" dxfId="2" priority="1134" stopIfTrue="1" operator="equal">
      <formula>"NT"</formula>
    </cfRule>
    <cfRule type="cellIs" dxfId="3" priority="1133" stopIfTrue="1" operator="equal">
      <formula>"Block"</formula>
    </cfRule>
  </conditionalFormatting>
  <conditionalFormatting sqref="O172:O180">
    <cfRule type="cellIs" dxfId="0" priority="916" stopIfTrue="1" operator="equal">
      <formula>"PASS"</formula>
    </cfRule>
    <cfRule type="cellIs" dxfId="1" priority="915" stopIfTrue="1" operator="equal">
      <formula>"FAIL"</formula>
    </cfRule>
    <cfRule type="cellIs" dxfId="2" priority="914" stopIfTrue="1" operator="equal">
      <formula>"NT"</formula>
    </cfRule>
    <cfRule type="cellIs" dxfId="3" priority="913" stopIfTrue="1" operator="equal">
      <formula>"Block"</formula>
    </cfRule>
  </conditionalFormatting>
  <conditionalFormatting sqref="O181:O185">
    <cfRule type="cellIs" dxfId="0" priority="1132" stopIfTrue="1" operator="equal">
      <formula>"PASS"</formula>
    </cfRule>
    <cfRule type="cellIs" dxfId="1" priority="1131" stopIfTrue="1" operator="equal">
      <formula>"FAIL"</formula>
    </cfRule>
    <cfRule type="cellIs" dxfId="2" priority="1130" stopIfTrue="1" operator="equal">
      <formula>"NT"</formula>
    </cfRule>
    <cfRule type="cellIs" dxfId="3" priority="1129" stopIfTrue="1" operator="equal">
      <formula>"Block"</formula>
    </cfRule>
  </conditionalFormatting>
  <conditionalFormatting sqref="O186:O189">
    <cfRule type="cellIs" dxfId="0" priority="1128" stopIfTrue="1" operator="equal">
      <formula>"PASS"</formula>
    </cfRule>
    <cfRule type="cellIs" dxfId="1" priority="1127" stopIfTrue="1" operator="equal">
      <formula>"FAIL"</formula>
    </cfRule>
    <cfRule type="cellIs" dxfId="2" priority="1126" stopIfTrue="1" operator="equal">
      <formula>"NT"</formula>
    </cfRule>
    <cfRule type="cellIs" dxfId="3" priority="1125" stopIfTrue="1" operator="equal">
      <formula>"Block"</formula>
    </cfRule>
  </conditionalFormatting>
  <conditionalFormatting sqref="O190:O194">
    <cfRule type="cellIs" dxfId="0" priority="1124" stopIfTrue="1" operator="equal">
      <formula>"PASS"</formula>
    </cfRule>
    <cfRule type="cellIs" dxfId="1" priority="1123" stopIfTrue="1" operator="equal">
      <formula>"FAIL"</formula>
    </cfRule>
    <cfRule type="cellIs" dxfId="2" priority="1122" stopIfTrue="1" operator="equal">
      <formula>"NT"</formula>
    </cfRule>
    <cfRule type="cellIs" dxfId="3" priority="1121" stopIfTrue="1" operator="equal">
      <formula>"Block"</formula>
    </cfRule>
  </conditionalFormatting>
  <conditionalFormatting sqref="O195:O198">
    <cfRule type="cellIs" dxfId="0" priority="1120" stopIfTrue="1" operator="equal">
      <formula>"PASS"</formula>
    </cfRule>
    <cfRule type="cellIs" dxfId="1" priority="1119" stopIfTrue="1" operator="equal">
      <formula>"FAIL"</formula>
    </cfRule>
    <cfRule type="cellIs" dxfId="2" priority="1118" stopIfTrue="1" operator="equal">
      <formula>"NT"</formula>
    </cfRule>
    <cfRule type="cellIs" dxfId="3" priority="1117" stopIfTrue="1" operator="equal">
      <formula>"Block"</formula>
    </cfRule>
  </conditionalFormatting>
  <conditionalFormatting sqref="O199:O202">
    <cfRule type="cellIs" dxfId="0" priority="924" stopIfTrue="1" operator="equal">
      <formula>"PASS"</formula>
    </cfRule>
    <cfRule type="cellIs" dxfId="1" priority="923" stopIfTrue="1" operator="equal">
      <formula>"FAIL"</formula>
    </cfRule>
    <cfRule type="cellIs" dxfId="2" priority="922" stopIfTrue="1" operator="equal">
      <formula>"NT"</formula>
    </cfRule>
    <cfRule type="cellIs" dxfId="3" priority="921" stopIfTrue="1" operator="equal">
      <formula>"Block"</formula>
    </cfRule>
  </conditionalFormatting>
  <conditionalFormatting sqref="O203:O204">
    <cfRule type="cellIs" dxfId="0" priority="920" stopIfTrue="1" operator="equal">
      <formula>"PASS"</formula>
    </cfRule>
    <cfRule type="cellIs" dxfId="1" priority="919" stopIfTrue="1" operator="equal">
      <formula>"FAIL"</formula>
    </cfRule>
    <cfRule type="cellIs" dxfId="2" priority="918" stopIfTrue="1" operator="equal">
      <formula>"NT"</formula>
    </cfRule>
    <cfRule type="cellIs" dxfId="3" priority="917" stopIfTrue="1" operator="equal">
      <formula>"Block"</formula>
    </cfRule>
  </conditionalFormatting>
  <conditionalFormatting sqref="O207:O217">
    <cfRule type="cellIs" dxfId="0" priority="908" stopIfTrue="1" operator="equal">
      <formula>"PASS"</formula>
    </cfRule>
    <cfRule type="cellIs" dxfId="1" priority="907" stopIfTrue="1" operator="equal">
      <formula>"FAIL"</formula>
    </cfRule>
    <cfRule type="cellIs" dxfId="2" priority="906" stopIfTrue="1" operator="equal">
      <formula>"NT"</formula>
    </cfRule>
    <cfRule type="cellIs" dxfId="3" priority="905" stopIfTrue="1" operator="equal">
      <formula>"Block"</formula>
    </cfRule>
  </conditionalFormatting>
  <conditionalFormatting sqref="O231:O235">
    <cfRule type="cellIs" dxfId="0" priority="1108" stopIfTrue="1" operator="equal">
      <formula>"PASS"</formula>
    </cfRule>
    <cfRule type="cellIs" dxfId="1" priority="1107" stopIfTrue="1" operator="equal">
      <formula>"FAIL"</formula>
    </cfRule>
    <cfRule type="cellIs" dxfId="2" priority="1106" stopIfTrue="1" operator="equal">
      <formula>"NT"</formula>
    </cfRule>
    <cfRule type="cellIs" dxfId="3" priority="1105" stopIfTrue="1" operator="equal">
      <formula>"Block"</formula>
    </cfRule>
  </conditionalFormatting>
  <conditionalFormatting sqref="O236:O241">
    <cfRule type="cellIs" dxfId="0" priority="1104" stopIfTrue="1" operator="equal">
      <formula>"PASS"</formula>
    </cfRule>
    <cfRule type="cellIs" dxfId="1" priority="1103" stopIfTrue="1" operator="equal">
      <formula>"FAIL"</formula>
    </cfRule>
    <cfRule type="cellIs" dxfId="2" priority="1102" stopIfTrue="1" operator="equal">
      <formula>"NT"</formula>
    </cfRule>
    <cfRule type="cellIs" dxfId="3" priority="1101" stopIfTrue="1" operator="equal">
      <formula>"Block"</formula>
    </cfRule>
  </conditionalFormatting>
  <conditionalFormatting sqref="O242:O243">
    <cfRule type="cellIs" dxfId="0" priority="1100" stopIfTrue="1" operator="equal">
      <formula>"PASS"</formula>
    </cfRule>
    <cfRule type="cellIs" dxfId="1" priority="1099" stopIfTrue="1" operator="equal">
      <formula>"FAIL"</formula>
    </cfRule>
    <cfRule type="cellIs" dxfId="2" priority="1098" stopIfTrue="1" operator="equal">
      <formula>"NT"</formula>
    </cfRule>
    <cfRule type="cellIs" dxfId="3" priority="1097" stopIfTrue="1" operator="equal">
      <formula>"Block"</formula>
    </cfRule>
  </conditionalFormatting>
  <conditionalFormatting sqref="O244:O246">
    <cfRule type="cellIs" dxfId="0" priority="904" stopIfTrue="1" operator="equal">
      <formula>"PASS"</formula>
    </cfRule>
    <cfRule type="cellIs" dxfId="1" priority="903" stopIfTrue="1" operator="equal">
      <formula>"FAIL"</formula>
    </cfRule>
    <cfRule type="cellIs" dxfId="2" priority="902" stopIfTrue="1" operator="equal">
      <formula>"NT"</formula>
    </cfRule>
    <cfRule type="cellIs" dxfId="3" priority="901" stopIfTrue="1" operator="equal">
      <formula>"Block"</formula>
    </cfRule>
  </conditionalFormatting>
  <conditionalFormatting sqref="O247:O255">
    <cfRule type="cellIs" dxfId="0" priority="900" stopIfTrue="1" operator="equal">
      <formula>"PASS"</formula>
    </cfRule>
    <cfRule type="cellIs" dxfId="1" priority="899" stopIfTrue="1" operator="equal">
      <formula>"FAIL"</formula>
    </cfRule>
    <cfRule type="cellIs" dxfId="2" priority="898" stopIfTrue="1" operator="equal">
      <formula>"NT"</formula>
    </cfRule>
    <cfRule type="cellIs" dxfId="3" priority="897" stopIfTrue="1" operator="equal">
      <formula>"Block"</formula>
    </cfRule>
  </conditionalFormatting>
  <conditionalFormatting sqref="O256:O262">
    <cfRule type="cellIs" dxfId="0" priority="896" stopIfTrue="1" operator="equal">
      <formula>"PASS"</formula>
    </cfRule>
    <cfRule type="cellIs" dxfId="1" priority="895" stopIfTrue="1" operator="equal">
      <formula>"FAIL"</formula>
    </cfRule>
    <cfRule type="cellIs" dxfId="2" priority="894" stopIfTrue="1" operator="equal">
      <formula>"NT"</formula>
    </cfRule>
    <cfRule type="cellIs" dxfId="3" priority="893" stopIfTrue="1" operator="equal">
      <formula>"Block"</formula>
    </cfRule>
  </conditionalFormatting>
  <conditionalFormatting sqref="O267:O268">
    <cfRule type="cellIs" dxfId="0" priority="1096" stopIfTrue="1" operator="equal">
      <formula>"PASS"</formula>
    </cfRule>
    <cfRule type="cellIs" dxfId="1" priority="1095" stopIfTrue="1" operator="equal">
      <formula>"FAIL"</formula>
    </cfRule>
    <cfRule type="cellIs" dxfId="2" priority="1094" stopIfTrue="1" operator="equal">
      <formula>"NT"</formula>
    </cfRule>
    <cfRule type="cellIs" dxfId="3" priority="1093" stopIfTrue="1" operator="equal">
      <formula>"Block"</formula>
    </cfRule>
  </conditionalFormatting>
  <conditionalFormatting sqref="O269:O283">
    <cfRule type="cellIs" dxfId="0" priority="1092" stopIfTrue="1" operator="equal">
      <formula>"PASS"</formula>
    </cfRule>
    <cfRule type="cellIs" dxfId="1" priority="1091" stopIfTrue="1" operator="equal">
      <formula>"FAIL"</formula>
    </cfRule>
    <cfRule type="cellIs" dxfId="2" priority="1090" stopIfTrue="1" operator="equal">
      <formula>"NT"</formula>
    </cfRule>
    <cfRule type="cellIs" dxfId="3" priority="1089" stopIfTrue="1" operator="equal">
      <formula>"Block"</formula>
    </cfRule>
  </conditionalFormatting>
  <conditionalFormatting sqref="O284:O286">
    <cfRule type="cellIs" dxfId="0" priority="892" stopIfTrue="1" operator="equal">
      <formula>"PASS"</formula>
    </cfRule>
    <cfRule type="cellIs" dxfId="1" priority="891" stopIfTrue="1" operator="equal">
      <formula>"FAIL"</formula>
    </cfRule>
    <cfRule type="cellIs" dxfId="2" priority="890" stopIfTrue="1" operator="equal">
      <formula>"NT"</formula>
    </cfRule>
    <cfRule type="cellIs" dxfId="3" priority="889" stopIfTrue="1" operator="equal">
      <formula>"Block"</formula>
    </cfRule>
  </conditionalFormatting>
  <conditionalFormatting sqref="O287:O302">
    <cfRule type="cellIs" dxfId="0" priority="888" stopIfTrue="1" operator="equal">
      <formula>"PASS"</formula>
    </cfRule>
    <cfRule type="cellIs" dxfId="1" priority="887" stopIfTrue="1" operator="equal">
      <formula>"FAIL"</formula>
    </cfRule>
    <cfRule type="cellIs" dxfId="2" priority="886" stopIfTrue="1" operator="equal">
      <formula>"NT"</formula>
    </cfRule>
    <cfRule type="cellIs" dxfId="3" priority="885" stopIfTrue="1" operator="equal">
      <formula>"Block"</formula>
    </cfRule>
  </conditionalFormatting>
  <conditionalFormatting sqref="O303:O312">
    <cfRule type="cellIs" dxfId="0" priority="884" stopIfTrue="1" operator="equal">
      <formula>"PASS"</formula>
    </cfRule>
    <cfRule type="cellIs" dxfId="1" priority="883" stopIfTrue="1" operator="equal">
      <formula>"FAIL"</formula>
    </cfRule>
    <cfRule type="cellIs" dxfId="2" priority="882" stopIfTrue="1" operator="equal">
      <formula>"NT"</formula>
    </cfRule>
    <cfRule type="cellIs" dxfId="3" priority="881" stopIfTrue="1" operator="equal">
      <formula>"Block"</formula>
    </cfRule>
  </conditionalFormatting>
  <conditionalFormatting sqref="O313:O323">
    <cfRule type="cellIs" dxfId="0" priority="880" stopIfTrue="1" operator="equal">
      <formula>"PASS"</formula>
    </cfRule>
    <cfRule type="cellIs" dxfId="1" priority="879" stopIfTrue="1" operator="equal">
      <formula>"FAIL"</formula>
    </cfRule>
    <cfRule type="cellIs" dxfId="2" priority="878" stopIfTrue="1" operator="equal">
      <formula>"NT"</formula>
    </cfRule>
    <cfRule type="cellIs" dxfId="3" priority="877" stopIfTrue="1" operator="equal">
      <formula>"Block"</formula>
    </cfRule>
  </conditionalFormatting>
  <conditionalFormatting sqref="O325:O521">
    <cfRule type="cellIs" dxfId="0" priority="872" stopIfTrue="1" operator="equal">
      <formula>"PASS"</formula>
    </cfRule>
    <cfRule type="cellIs" dxfId="1" priority="871" stopIfTrue="1" operator="equal">
      <formula>"FAIL"</formula>
    </cfRule>
    <cfRule type="cellIs" dxfId="2" priority="870" stopIfTrue="1" operator="equal">
      <formula>"NT"</formula>
    </cfRule>
    <cfRule type="cellIs" dxfId="3" priority="869" stopIfTrue="1" operator="equal">
      <formula>"Block"</formula>
    </cfRule>
  </conditionalFormatting>
  <conditionalFormatting sqref="O522:O535">
    <cfRule type="cellIs" dxfId="0" priority="868" stopIfTrue="1" operator="equal">
      <formula>"PASS"</formula>
    </cfRule>
    <cfRule type="cellIs" dxfId="1" priority="867" stopIfTrue="1" operator="equal">
      <formula>"FAIL"</formula>
    </cfRule>
    <cfRule type="cellIs" dxfId="2" priority="866" stopIfTrue="1" operator="equal">
      <formula>"NT"</formula>
    </cfRule>
    <cfRule type="cellIs" dxfId="3" priority="865" stopIfTrue="1" operator="equal">
      <formula>"Block"</formula>
    </cfRule>
  </conditionalFormatting>
  <conditionalFormatting sqref="O536:O537">
    <cfRule type="cellIs" dxfId="0" priority="864" stopIfTrue="1" operator="equal">
      <formula>"PASS"</formula>
    </cfRule>
    <cfRule type="cellIs" dxfId="1" priority="863" stopIfTrue="1" operator="equal">
      <formula>"FAIL"</formula>
    </cfRule>
    <cfRule type="cellIs" dxfId="2" priority="862" stopIfTrue="1" operator="equal">
      <formula>"NT"</formula>
    </cfRule>
    <cfRule type="cellIs" dxfId="3" priority="861" stopIfTrue="1" operator="equal">
      <formula>"Block"</formula>
    </cfRule>
  </conditionalFormatting>
  <conditionalFormatting sqref="O538:O540">
    <cfRule type="cellIs" dxfId="0" priority="860" stopIfTrue="1" operator="equal">
      <formula>"PASS"</formula>
    </cfRule>
    <cfRule type="cellIs" dxfId="1" priority="859" stopIfTrue="1" operator="equal">
      <formula>"FAIL"</formula>
    </cfRule>
    <cfRule type="cellIs" dxfId="2" priority="858" stopIfTrue="1" operator="equal">
      <formula>"NT"</formula>
    </cfRule>
    <cfRule type="cellIs" dxfId="3" priority="857" stopIfTrue="1" operator="equal">
      <formula>"Block"</formula>
    </cfRule>
  </conditionalFormatting>
  <conditionalFormatting sqref="O541:O556">
    <cfRule type="cellIs" dxfId="0" priority="856" stopIfTrue="1" operator="equal">
      <formula>"PASS"</formula>
    </cfRule>
    <cfRule type="cellIs" dxfId="1" priority="855" stopIfTrue="1" operator="equal">
      <formula>"FAIL"</formula>
    </cfRule>
    <cfRule type="cellIs" dxfId="2" priority="854" stopIfTrue="1" operator="equal">
      <formula>"NT"</formula>
    </cfRule>
    <cfRule type="cellIs" dxfId="3" priority="853" stopIfTrue="1" operator="equal">
      <formula>"Block"</formula>
    </cfRule>
  </conditionalFormatting>
  <conditionalFormatting sqref="O560:O587">
    <cfRule type="cellIs" dxfId="0" priority="836" stopIfTrue="1" operator="equal">
      <formula>"PASS"</formula>
    </cfRule>
    <cfRule type="cellIs" dxfId="1" priority="835" stopIfTrue="1" operator="equal">
      <formula>"FAIL"</formula>
    </cfRule>
    <cfRule type="cellIs" dxfId="2" priority="834" stopIfTrue="1" operator="equal">
      <formula>"NT"</formula>
    </cfRule>
    <cfRule type="cellIs" dxfId="3" priority="833" stopIfTrue="1" operator="equal">
      <formula>"Block"</formula>
    </cfRule>
  </conditionalFormatting>
  <conditionalFormatting sqref="O588:O592">
    <cfRule type="cellIs" dxfId="0" priority="832" stopIfTrue="1" operator="equal">
      <formula>"PASS"</formula>
    </cfRule>
    <cfRule type="cellIs" dxfId="1" priority="831" stopIfTrue="1" operator="equal">
      <formula>"FAIL"</formula>
    </cfRule>
    <cfRule type="cellIs" dxfId="2" priority="830" stopIfTrue="1" operator="equal">
      <formula>"NT"</formula>
    </cfRule>
    <cfRule type="cellIs" dxfId="3" priority="829" stopIfTrue="1" operator="equal">
      <formula>"Block"</formula>
    </cfRule>
  </conditionalFormatting>
  <conditionalFormatting sqref="O594:O606">
    <cfRule type="cellIs" dxfId="0" priority="828" stopIfTrue="1" operator="equal">
      <formula>"PASS"</formula>
    </cfRule>
    <cfRule type="cellIs" dxfId="1" priority="827" stopIfTrue="1" operator="equal">
      <formula>"FAIL"</formula>
    </cfRule>
    <cfRule type="cellIs" dxfId="2" priority="826" stopIfTrue="1" operator="equal">
      <formula>"NT"</formula>
    </cfRule>
    <cfRule type="cellIs" dxfId="3" priority="825" stopIfTrue="1" operator="equal">
      <formula>"Block"</formula>
    </cfRule>
  </conditionalFormatting>
  <conditionalFormatting sqref="O608:O630">
    <cfRule type="cellIs" dxfId="0" priority="820" stopIfTrue="1" operator="equal">
      <formula>"PASS"</formula>
    </cfRule>
    <cfRule type="cellIs" dxfId="1" priority="819" stopIfTrue="1" operator="equal">
      <formula>"FAIL"</formula>
    </cfRule>
    <cfRule type="cellIs" dxfId="2" priority="818" stopIfTrue="1" operator="equal">
      <formula>"NT"</formula>
    </cfRule>
    <cfRule type="cellIs" dxfId="3" priority="817" stopIfTrue="1" operator="equal">
      <formula>"Block"</formula>
    </cfRule>
  </conditionalFormatting>
  <conditionalFormatting sqref="O631:O638">
    <cfRule type="cellIs" dxfId="0" priority="816" stopIfTrue="1" operator="equal">
      <formula>"PASS"</formula>
    </cfRule>
    <cfRule type="cellIs" dxfId="1" priority="815" stopIfTrue="1" operator="equal">
      <formula>"FAIL"</formula>
    </cfRule>
    <cfRule type="cellIs" dxfId="2" priority="814" stopIfTrue="1" operator="equal">
      <formula>"NT"</formula>
    </cfRule>
    <cfRule type="cellIs" dxfId="3" priority="813" stopIfTrue="1" operator="equal">
      <formula>"Block"</formula>
    </cfRule>
  </conditionalFormatting>
  <conditionalFormatting sqref="O639:O647">
    <cfRule type="cellIs" dxfId="0" priority="812" stopIfTrue="1" operator="equal">
      <formula>"PASS"</formula>
    </cfRule>
    <cfRule type="cellIs" dxfId="1" priority="811" stopIfTrue="1" operator="equal">
      <formula>"FAIL"</formula>
    </cfRule>
    <cfRule type="cellIs" dxfId="2" priority="810" stopIfTrue="1" operator="equal">
      <formula>"NT"</formula>
    </cfRule>
    <cfRule type="cellIs" dxfId="3" priority="809" stopIfTrue="1" operator="equal">
      <formula>"Block"</formula>
    </cfRule>
  </conditionalFormatting>
  <conditionalFormatting sqref="O648:O654">
    <cfRule type="cellIs" dxfId="0" priority="808" stopIfTrue="1" operator="equal">
      <formula>"PASS"</formula>
    </cfRule>
    <cfRule type="cellIs" dxfId="1" priority="807" stopIfTrue="1" operator="equal">
      <formula>"FAIL"</formula>
    </cfRule>
    <cfRule type="cellIs" dxfId="2" priority="806" stopIfTrue="1" operator="equal">
      <formula>"NT"</formula>
    </cfRule>
    <cfRule type="cellIs" dxfId="3" priority="805" stopIfTrue="1" operator="equal">
      <formula>"Block"</formula>
    </cfRule>
  </conditionalFormatting>
  <conditionalFormatting sqref="O656:O663">
    <cfRule type="cellIs" dxfId="0" priority="796" stopIfTrue="1" operator="equal">
      <formula>"PASS"</formula>
    </cfRule>
    <cfRule type="cellIs" dxfId="1" priority="795" stopIfTrue="1" operator="equal">
      <formula>"FAIL"</formula>
    </cfRule>
    <cfRule type="cellIs" dxfId="2" priority="794" stopIfTrue="1" operator="equal">
      <formula>"NT"</formula>
    </cfRule>
    <cfRule type="cellIs" dxfId="3" priority="793" stopIfTrue="1" operator="equal">
      <formula>"Block"</formula>
    </cfRule>
  </conditionalFormatting>
  <conditionalFormatting sqref="O675:O682">
    <cfRule type="cellIs" dxfId="0" priority="1084" stopIfTrue="1" operator="equal">
      <formula>"PASS"</formula>
    </cfRule>
    <cfRule type="cellIs" dxfId="1" priority="1083" stopIfTrue="1" operator="equal">
      <formula>"FAIL"</formula>
    </cfRule>
    <cfRule type="cellIs" dxfId="2" priority="1082" stopIfTrue="1" operator="equal">
      <formula>"NT"</formula>
    </cfRule>
    <cfRule type="cellIs" dxfId="3" priority="1081" stopIfTrue="1" operator="equal">
      <formula>"Block"</formula>
    </cfRule>
  </conditionalFormatting>
  <conditionalFormatting sqref="O683:O692">
    <cfRule type="cellIs" dxfId="0" priority="1080" stopIfTrue="1" operator="equal">
      <formula>"PASS"</formula>
    </cfRule>
    <cfRule type="cellIs" dxfId="1" priority="1079" stopIfTrue="1" operator="equal">
      <formula>"FAIL"</formula>
    </cfRule>
    <cfRule type="cellIs" dxfId="2" priority="1078" stopIfTrue="1" operator="equal">
      <formula>"NT"</formula>
    </cfRule>
    <cfRule type="cellIs" dxfId="3" priority="1077" stopIfTrue="1" operator="equal">
      <formula>"Block"</formula>
    </cfRule>
  </conditionalFormatting>
  <conditionalFormatting sqref="O701:O708">
    <cfRule type="cellIs" dxfId="0" priority="1076" stopIfTrue="1" operator="equal">
      <formula>"PASS"</formula>
    </cfRule>
    <cfRule type="cellIs" dxfId="1" priority="1075" stopIfTrue="1" operator="equal">
      <formula>"FAIL"</formula>
    </cfRule>
    <cfRule type="cellIs" dxfId="2" priority="1074" stopIfTrue="1" operator="equal">
      <formula>"NT"</formula>
    </cfRule>
    <cfRule type="cellIs" dxfId="3" priority="1073" stopIfTrue="1" operator="equal">
      <formula>"Block"</formula>
    </cfRule>
  </conditionalFormatting>
  <conditionalFormatting sqref="O709:O714">
    <cfRule type="cellIs" dxfId="0" priority="792" stopIfTrue="1" operator="equal">
      <formula>"PASS"</formula>
    </cfRule>
    <cfRule type="cellIs" dxfId="1" priority="791" stopIfTrue="1" operator="equal">
      <formula>"FAIL"</formula>
    </cfRule>
    <cfRule type="cellIs" dxfId="2" priority="790" stopIfTrue="1" operator="equal">
      <formula>"NT"</formula>
    </cfRule>
    <cfRule type="cellIs" dxfId="3" priority="789" stopIfTrue="1" operator="equal">
      <formula>"Block"</formula>
    </cfRule>
  </conditionalFormatting>
  <conditionalFormatting sqref="O716:O722">
    <cfRule type="cellIs" dxfId="0" priority="784" stopIfTrue="1" operator="equal">
      <formula>"PASS"</formula>
    </cfRule>
    <cfRule type="cellIs" dxfId="1" priority="783" stopIfTrue="1" operator="equal">
      <formula>"FAIL"</formula>
    </cfRule>
    <cfRule type="cellIs" dxfId="2" priority="782" stopIfTrue="1" operator="equal">
      <formula>"NT"</formula>
    </cfRule>
    <cfRule type="cellIs" dxfId="3" priority="781" stopIfTrue="1" operator="equal">
      <formula>"Block"</formula>
    </cfRule>
  </conditionalFormatting>
  <conditionalFormatting sqref="O725:O731">
    <cfRule type="cellIs" dxfId="0" priority="772" stopIfTrue="1" operator="equal">
      <formula>"PASS"</formula>
    </cfRule>
    <cfRule type="cellIs" dxfId="1" priority="771" stopIfTrue="1" operator="equal">
      <formula>"FAIL"</formula>
    </cfRule>
    <cfRule type="cellIs" dxfId="2" priority="770" stopIfTrue="1" operator="equal">
      <formula>"NT"</formula>
    </cfRule>
    <cfRule type="cellIs" dxfId="3" priority="769" stopIfTrue="1" operator="equal">
      <formula>"Block"</formula>
    </cfRule>
  </conditionalFormatting>
  <conditionalFormatting sqref="O732:O733">
    <cfRule type="cellIs" dxfId="0" priority="768" stopIfTrue="1" operator="equal">
      <formula>"PASS"</formula>
    </cfRule>
    <cfRule type="cellIs" dxfId="1" priority="767" stopIfTrue="1" operator="equal">
      <formula>"FAIL"</formula>
    </cfRule>
    <cfRule type="cellIs" dxfId="2" priority="766" stopIfTrue="1" operator="equal">
      <formula>"NT"</formula>
    </cfRule>
    <cfRule type="cellIs" dxfId="3" priority="765" stopIfTrue="1" operator="equal">
      <formula>"Block"</formula>
    </cfRule>
  </conditionalFormatting>
  <conditionalFormatting sqref="O734:O741">
    <cfRule type="cellIs" dxfId="0" priority="764" stopIfTrue="1" operator="equal">
      <formula>"PASS"</formula>
    </cfRule>
    <cfRule type="cellIs" dxfId="1" priority="763" stopIfTrue="1" operator="equal">
      <formula>"FAIL"</formula>
    </cfRule>
    <cfRule type="cellIs" dxfId="2" priority="762" stopIfTrue="1" operator="equal">
      <formula>"NT"</formula>
    </cfRule>
    <cfRule type="cellIs" dxfId="3" priority="761" stopIfTrue="1" operator="equal">
      <formula>"Block"</formula>
    </cfRule>
  </conditionalFormatting>
  <conditionalFormatting sqref="O742:O746">
    <cfRule type="cellIs" dxfId="0" priority="752" stopIfTrue="1" operator="equal">
      <formula>"PASS"</formula>
    </cfRule>
    <cfRule type="cellIs" dxfId="1" priority="751" stopIfTrue="1" operator="equal">
      <formula>"FAIL"</formula>
    </cfRule>
    <cfRule type="cellIs" dxfId="2" priority="750" stopIfTrue="1" operator="equal">
      <formula>"NT"</formula>
    </cfRule>
    <cfRule type="cellIs" dxfId="3" priority="749" stopIfTrue="1" operator="equal">
      <formula>"Block"</formula>
    </cfRule>
  </conditionalFormatting>
  <conditionalFormatting sqref="O747:O748">
    <cfRule type="cellIs" dxfId="0" priority="748" stopIfTrue="1" operator="equal">
      <formula>"PASS"</formula>
    </cfRule>
    <cfRule type="cellIs" dxfId="1" priority="747" stopIfTrue="1" operator="equal">
      <formula>"FAIL"</formula>
    </cfRule>
    <cfRule type="cellIs" dxfId="2" priority="746" stopIfTrue="1" operator="equal">
      <formula>"NT"</formula>
    </cfRule>
    <cfRule type="cellIs" dxfId="3" priority="745" stopIfTrue="1" operator="equal">
      <formula>"Block"</formula>
    </cfRule>
  </conditionalFormatting>
  <conditionalFormatting sqref="O776:O777">
    <cfRule type="cellIs" dxfId="0" priority="744" stopIfTrue="1" operator="equal">
      <formula>"PASS"</formula>
    </cfRule>
    <cfRule type="cellIs" dxfId="1" priority="743" stopIfTrue="1" operator="equal">
      <formula>"FAIL"</formula>
    </cfRule>
    <cfRule type="cellIs" dxfId="2" priority="742" stopIfTrue="1" operator="equal">
      <formula>"NT"</formula>
    </cfRule>
    <cfRule type="cellIs" dxfId="3" priority="741" stopIfTrue="1" operator="equal">
      <formula>"Block"</formula>
    </cfRule>
  </conditionalFormatting>
  <conditionalFormatting sqref="O779:O826">
    <cfRule type="cellIs" dxfId="0" priority="756" stopIfTrue="1" operator="equal">
      <formula>"PASS"</formula>
    </cfRule>
    <cfRule type="cellIs" dxfId="1" priority="755" stopIfTrue="1" operator="equal">
      <formula>"FAIL"</formula>
    </cfRule>
    <cfRule type="cellIs" dxfId="2" priority="754" stopIfTrue="1" operator="equal">
      <formula>"NT"</formula>
    </cfRule>
    <cfRule type="cellIs" dxfId="3" priority="753" stopIfTrue="1" operator="equal">
      <formula>"Block"</formula>
    </cfRule>
  </conditionalFormatting>
  <dataValidations count="1">
    <dataValidation type="list" allowBlank="1" showErrorMessage="1" sqref="O2:O826">
      <formula1>"PASS,FAIL,BLOCK,NT,NA"</formula1>
    </dataValidation>
  </dataValidations>
  <hyperlinks>
    <hyperlink ref="Q221" r:id="rId1" display="FCIVIOS-16453&#10;【U625 MCA】【黑盒】【必现】【Vehicle Setting】常用设置中 自动远光模式入口处显示 与实际选中 显示不一致" tooltip="https://ford.atlassian.net/browse/FCIVIOS-16030"/>
    <hyperlink ref="Q593" r:id="rId2" display="FCIVIOS-16413&#10;【U625 MCA】【黑盒】【必现】【Vehicle Setting】模拟车速信号后，电动踏板未切换自动 置灰处理" tooltip="https://ford.atlassian.net/browse/FCIVIOS-16105"/>
    <hyperlink ref="Q648" r:id="rId3" tooltip="https://ford.atlassian.net/browse/FCIVIOS-16108"/>
    <hyperlink ref="Q655" r:id="rId4" display="FCIVIOS-16414&#10;【U625 MCA】【黑盒】【必现】【Vehicle Setting】模拟车速1 / 2 时，后备箱盖未置灰" tooltip="https://ford.atlassian.net/browse/FCIVIOS-16109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2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B4" sqref="B4"/>
    </sheetView>
  </sheetViews>
  <sheetFormatPr defaultColWidth="12.25" defaultRowHeight="14.25"/>
  <cols>
    <col min="1" max="1" width="10.5" style="14" customWidth="1"/>
    <col min="2" max="2" width="12.25" style="14" customWidth="1"/>
    <col min="3" max="3" width="8.25" style="14" customWidth="1"/>
    <col min="4" max="4" width="18.375" style="14" customWidth="1"/>
    <col min="5" max="5" width="17.625" style="14" customWidth="1"/>
    <col min="6" max="6" width="25.5" style="14" customWidth="1"/>
    <col min="7" max="7" width="38" style="14" customWidth="1"/>
    <col min="8" max="8" width="30.75" style="14" customWidth="1"/>
    <col min="9" max="9" width="6.125" style="14" customWidth="1"/>
    <col min="10" max="13" width="7.875" style="14" customWidth="1"/>
    <col min="14" max="15" width="11.375" style="14" customWidth="1"/>
    <col min="16" max="16" width="14.625" style="14" customWidth="1"/>
    <col min="17" max="17" width="12.125" style="14" customWidth="1"/>
    <col min="18" max="18" width="7.875" style="14" customWidth="1"/>
    <col min="19" max="19" width="9.5" style="14" customWidth="1"/>
    <col min="20" max="24" width="8.75" style="14" customWidth="1"/>
    <col min="25" max="16379" width="12.25" style="14"/>
  </cols>
  <sheetData>
    <row r="1" ht="24.75" customHeight="1" spans="1:19">
      <c r="A1" s="2" t="s">
        <v>5068</v>
      </c>
      <c r="B1" s="3" t="s">
        <v>102</v>
      </c>
      <c r="C1" s="3" t="s">
        <v>103</v>
      </c>
      <c r="D1" s="2" t="s">
        <v>104</v>
      </c>
      <c r="E1" s="2" t="s">
        <v>41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7" t="s">
        <v>114</v>
      </c>
      <c r="N1" s="7" t="s">
        <v>5069</v>
      </c>
      <c r="O1" s="7" t="s">
        <v>116</v>
      </c>
      <c r="P1" s="7" t="s">
        <v>117</v>
      </c>
      <c r="Q1" s="7" t="s">
        <v>118</v>
      </c>
      <c r="R1" s="7" t="s">
        <v>119</v>
      </c>
      <c r="S1" s="32" t="s">
        <v>120</v>
      </c>
    </row>
    <row r="2" s="13" customFormat="1" ht="36" customHeight="1" spans="1:19">
      <c r="A2" s="15" t="str">
        <f t="shared" ref="A2:A65" si="0">"VehicleSetting_"&amp;ROW()-2</f>
        <v>VehicleSetting_0</v>
      </c>
      <c r="B2" s="16" t="s">
        <v>5070</v>
      </c>
      <c r="C2" s="17"/>
      <c r="D2" s="17" t="s">
        <v>5071</v>
      </c>
      <c r="E2" s="22" t="s">
        <v>5072</v>
      </c>
      <c r="F2" s="15" t="s">
        <v>5073</v>
      </c>
      <c r="G2" s="15" t="s">
        <v>5074</v>
      </c>
      <c r="H2" s="23" t="s">
        <v>5075</v>
      </c>
      <c r="I2" s="17" t="s">
        <v>48</v>
      </c>
      <c r="J2" s="17" t="s">
        <v>126</v>
      </c>
      <c r="K2" s="17" t="s">
        <v>127</v>
      </c>
      <c r="L2" s="27" t="s">
        <v>798</v>
      </c>
      <c r="M2" s="29" t="s">
        <v>130</v>
      </c>
      <c r="N2" s="30"/>
      <c r="O2" s="30"/>
      <c r="P2" s="30"/>
      <c r="Q2" s="33"/>
      <c r="R2" s="34"/>
      <c r="S2" s="35"/>
    </row>
    <row r="3" s="13" customFormat="1" ht="36" customHeight="1" spans="1:19">
      <c r="A3" s="15" t="str">
        <f t="shared" si="0"/>
        <v>VehicleSetting_1</v>
      </c>
      <c r="B3" s="16" t="s">
        <v>5070</v>
      </c>
      <c r="C3" s="17"/>
      <c r="D3" s="17" t="s">
        <v>5071</v>
      </c>
      <c r="E3" s="22" t="s">
        <v>5076</v>
      </c>
      <c r="F3" s="15" t="s">
        <v>5077</v>
      </c>
      <c r="G3" s="15" t="s">
        <v>5078</v>
      </c>
      <c r="H3" s="23" t="s">
        <v>5079</v>
      </c>
      <c r="I3" s="17" t="s">
        <v>125</v>
      </c>
      <c r="J3" s="17" t="s">
        <v>126</v>
      </c>
      <c r="K3" s="17" t="s">
        <v>127</v>
      </c>
      <c r="L3" s="27" t="s">
        <v>798</v>
      </c>
      <c r="M3" s="29" t="s">
        <v>130</v>
      </c>
      <c r="N3" s="30"/>
      <c r="O3" s="30"/>
      <c r="P3" s="30"/>
      <c r="Q3" s="33"/>
      <c r="R3" s="34"/>
      <c r="S3" s="35"/>
    </row>
    <row r="4" s="13" customFormat="1" ht="174.95" customHeight="1" spans="1:19">
      <c r="A4" s="15" t="str">
        <f t="shared" si="0"/>
        <v>VehicleSetting_2</v>
      </c>
      <c r="B4" s="16" t="s">
        <v>5070</v>
      </c>
      <c r="C4" s="17"/>
      <c r="D4" s="17" t="s">
        <v>5071</v>
      </c>
      <c r="E4" s="15" t="s">
        <v>5080</v>
      </c>
      <c r="F4" s="15" t="s">
        <v>5077</v>
      </c>
      <c r="G4" s="15" t="s">
        <v>5081</v>
      </c>
      <c r="H4" s="23" t="s">
        <v>5082</v>
      </c>
      <c r="I4" s="17" t="s">
        <v>125</v>
      </c>
      <c r="J4" s="17" t="s">
        <v>126</v>
      </c>
      <c r="K4" s="17" t="s">
        <v>127</v>
      </c>
      <c r="L4" s="27" t="s">
        <v>155</v>
      </c>
      <c r="M4" s="29" t="s">
        <v>130</v>
      </c>
      <c r="N4" s="30"/>
      <c r="O4" s="30"/>
      <c r="P4" s="30"/>
      <c r="Q4" s="33"/>
      <c r="R4" s="34"/>
      <c r="S4" s="35"/>
    </row>
    <row r="5" s="13" customFormat="1" ht="56.25" customHeight="1" spans="1:19">
      <c r="A5" s="15" t="str">
        <f t="shared" si="0"/>
        <v>VehicleSetting_3</v>
      </c>
      <c r="B5" s="16" t="s">
        <v>5070</v>
      </c>
      <c r="C5" s="17"/>
      <c r="D5" s="17" t="s">
        <v>5071</v>
      </c>
      <c r="E5" s="15" t="s">
        <v>5080</v>
      </c>
      <c r="F5" s="15" t="s">
        <v>5077</v>
      </c>
      <c r="G5" s="15" t="s">
        <v>5083</v>
      </c>
      <c r="H5" s="23" t="s">
        <v>5084</v>
      </c>
      <c r="I5" s="17" t="s">
        <v>48</v>
      </c>
      <c r="J5" s="17" t="s">
        <v>126</v>
      </c>
      <c r="K5" s="17" t="s">
        <v>127</v>
      </c>
      <c r="L5" s="27" t="s">
        <v>155</v>
      </c>
      <c r="M5" s="29" t="s">
        <v>130</v>
      </c>
      <c r="N5" s="30"/>
      <c r="O5" s="30"/>
      <c r="P5" s="30"/>
      <c r="Q5" s="33"/>
      <c r="R5" s="34"/>
      <c r="S5" s="35"/>
    </row>
    <row r="6" s="13" customFormat="1" ht="36" customHeight="1" spans="1:19">
      <c r="A6" s="15" t="str">
        <f t="shared" si="0"/>
        <v>VehicleSetting_4</v>
      </c>
      <c r="B6" s="16" t="s">
        <v>5070</v>
      </c>
      <c r="C6" s="17"/>
      <c r="D6" s="17" t="s">
        <v>5071</v>
      </c>
      <c r="E6" s="15" t="s">
        <v>5085</v>
      </c>
      <c r="F6" s="15" t="s">
        <v>5077</v>
      </c>
      <c r="G6" s="15" t="s">
        <v>5086</v>
      </c>
      <c r="H6" s="23" t="s">
        <v>5087</v>
      </c>
      <c r="I6" s="17" t="s">
        <v>125</v>
      </c>
      <c r="J6" s="17" t="s">
        <v>126</v>
      </c>
      <c r="K6" s="17" t="s">
        <v>127</v>
      </c>
      <c r="L6" s="27" t="s">
        <v>155</v>
      </c>
      <c r="M6" s="29" t="s">
        <v>130</v>
      </c>
      <c r="N6" s="30"/>
      <c r="O6" s="30"/>
      <c r="P6" s="30"/>
      <c r="Q6" s="33"/>
      <c r="R6" s="34"/>
      <c r="S6" s="35"/>
    </row>
    <row r="7" s="13" customFormat="1" ht="53.1" customHeight="1" spans="1:19">
      <c r="A7" s="15" t="str">
        <f t="shared" si="0"/>
        <v>VehicleSetting_5</v>
      </c>
      <c r="B7" s="16" t="s">
        <v>5070</v>
      </c>
      <c r="C7" s="17"/>
      <c r="D7" s="17" t="s">
        <v>5071</v>
      </c>
      <c r="E7" s="15" t="s">
        <v>5088</v>
      </c>
      <c r="F7" s="15" t="s">
        <v>5077</v>
      </c>
      <c r="G7" s="15" t="s">
        <v>5089</v>
      </c>
      <c r="H7" s="15" t="s">
        <v>5090</v>
      </c>
      <c r="I7" s="17" t="s">
        <v>125</v>
      </c>
      <c r="J7" s="17" t="s">
        <v>126</v>
      </c>
      <c r="K7" s="17" t="s">
        <v>127</v>
      </c>
      <c r="L7" s="27" t="s">
        <v>798</v>
      </c>
      <c r="M7" s="29" t="s">
        <v>130</v>
      </c>
      <c r="N7" s="30"/>
      <c r="O7" s="30"/>
      <c r="P7" s="30"/>
      <c r="Q7" s="33"/>
      <c r="R7" s="34"/>
      <c r="S7" s="35"/>
    </row>
    <row r="8" s="13" customFormat="1" ht="53.1" customHeight="1" spans="1:19">
      <c r="A8" s="15" t="str">
        <f t="shared" si="0"/>
        <v>VehicleSetting_6</v>
      </c>
      <c r="B8" s="16" t="s">
        <v>5070</v>
      </c>
      <c r="C8" s="17"/>
      <c r="D8" s="18" t="s">
        <v>5091</v>
      </c>
      <c r="E8" s="24" t="s">
        <v>5092</v>
      </c>
      <c r="F8" s="24" t="s">
        <v>5093</v>
      </c>
      <c r="G8" s="24" t="s">
        <v>5094</v>
      </c>
      <c r="H8" s="24" t="s">
        <v>5095</v>
      </c>
      <c r="I8" s="17" t="s">
        <v>48</v>
      </c>
      <c r="J8" s="17" t="s">
        <v>126</v>
      </c>
      <c r="K8" s="17" t="s">
        <v>127</v>
      </c>
      <c r="L8" s="27" t="s">
        <v>155</v>
      </c>
      <c r="M8" s="29" t="s">
        <v>130</v>
      </c>
      <c r="N8" s="30"/>
      <c r="O8" s="30"/>
      <c r="P8" s="30"/>
      <c r="Q8" s="33"/>
      <c r="R8" s="34"/>
      <c r="S8" s="35"/>
    </row>
    <row r="9" s="13" customFormat="1" ht="36" customHeight="1" spans="1:19">
      <c r="A9" s="15" t="str">
        <f t="shared" si="0"/>
        <v>VehicleSetting_7</v>
      </c>
      <c r="B9" s="16" t="s">
        <v>5070</v>
      </c>
      <c r="C9" s="17"/>
      <c r="D9" s="17" t="s">
        <v>5071</v>
      </c>
      <c r="E9" s="15" t="s">
        <v>5096</v>
      </c>
      <c r="F9" s="15" t="s">
        <v>5097</v>
      </c>
      <c r="G9" s="22" t="s">
        <v>5098</v>
      </c>
      <c r="H9" s="22" t="s">
        <v>5099</v>
      </c>
      <c r="I9" s="17" t="s">
        <v>125</v>
      </c>
      <c r="J9" s="17" t="s">
        <v>126</v>
      </c>
      <c r="K9" s="17" t="s">
        <v>127</v>
      </c>
      <c r="L9" s="27" t="s">
        <v>155</v>
      </c>
      <c r="M9" s="29" t="s">
        <v>130</v>
      </c>
      <c r="N9" s="30"/>
      <c r="O9" s="30"/>
      <c r="P9" s="30"/>
      <c r="Q9" s="33"/>
      <c r="R9" s="34"/>
      <c r="S9" s="35"/>
    </row>
    <row r="10" s="13" customFormat="1" ht="36" customHeight="1" spans="1:19">
      <c r="A10" s="15" t="str">
        <f t="shared" si="0"/>
        <v>VehicleSetting_8</v>
      </c>
      <c r="B10" s="16" t="s">
        <v>5070</v>
      </c>
      <c r="C10" s="17"/>
      <c r="D10" s="17" t="s">
        <v>5071</v>
      </c>
      <c r="E10" s="15" t="s">
        <v>5100</v>
      </c>
      <c r="F10" s="15" t="s">
        <v>5097</v>
      </c>
      <c r="G10" s="22" t="s">
        <v>5099</v>
      </c>
      <c r="H10" s="22" t="s">
        <v>5101</v>
      </c>
      <c r="I10" s="17" t="s">
        <v>125</v>
      </c>
      <c r="J10" s="17" t="s">
        <v>126</v>
      </c>
      <c r="K10" s="17" t="s">
        <v>127</v>
      </c>
      <c r="L10" s="27" t="s">
        <v>155</v>
      </c>
      <c r="M10" s="29" t="s">
        <v>130</v>
      </c>
      <c r="N10" s="30"/>
      <c r="O10" s="30"/>
      <c r="P10" s="30"/>
      <c r="Q10" s="33"/>
      <c r="R10" s="34"/>
      <c r="S10" s="35"/>
    </row>
    <row r="11" s="13" customFormat="1" ht="36" customHeight="1" spans="1:19">
      <c r="A11" s="15" t="str">
        <f t="shared" si="0"/>
        <v>VehicleSetting_9</v>
      </c>
      <c r="B11" s="16" t="s">
        <v>5070</v>
      </c>
      <c r="C11" s="17"/>
      <c r="D11" s="17" t="s">
        <v>5071</v>
      </c>
      <c r="E11" s="15" t="s">
        <v>5102</v>
      </c>
      <c r="F11" s="15" t="s">
        <v>5097</v>
      </c>
      <c r="G11" s="22" t="s">
        <v>5103</v>
      </c>
      <c r="H11" s="22" t="s">
        <v>5104</v>
      </c>
      <c r="I11" s="17" t="s">
        <v>81</v>
      </c>
      <c r="J11" s="17" t="s">
        <v>126</v>
      </c>
      <c r="K11" s="17" t="s">
        <v>127</v>
      </c>
      <c r="L11" s="27" t="s">
        <v>155</v>
      </c>
      <c r="M11" s="29" t="s">
        <v>130</v>
      </c>
      <c r="N11" s="30"/>
      <c r="O11" s="30"/>
      <c r="P11" s="30"/>
      <c r="Q11" s="33"/>
      <c r="R11" s="34"/>
      <c r="S11" s="35"/>
    </row>
    <row r="12" s="13" customFormat="1" ht="53.1" customHeight="1" spans="1:19">
      <c r="A12" s="15" t="str">
        <f t="shared" si="0"/>
        <v>VehicleSetting_10</v>
      </c>
      <c r="B12" s="16" t="s">
        <v>5070</v>
      </c>
      <c r="C12" s="17"/>
      <c r="D12" s="17" t="s">
        <v>5071</v>
      </c>
      <c r="E12" s="15" t="s">
        <v>5105</v>
      </c>
      <c r="F12" s="15" t="s">
        <v>5097</v>
      </c>
      <c r="G12" s="22" t="s">
        <v>5104</v>
      </c>
      <c r="H12" s="22" t="s">
        <v>5106</v>
      </c>
      <c r="I12" s="17" t="s">
        <v>81</v>
      </c>
      <c r="J12" s="17" t="s">
        <v>126</v>
      </c>
      <c r="K12" s="17" t="s">
        <v>127</v>
      </c>
      <c r="L12" s="27" t="s">
        <v>155</v>
      </c>
      <c r="M12" s="29" t="s">
        <v>130</v>
      </c>
      <c r="N12" s="30"/>
      <c r="O12" s="30"/>
      <c r="P12" s="30"/>
      <c r="Q12" s="33"/>
      <c r="R12" s="34"/>
      <c r="S12" s="35"/>
    </row>
    <row r="13" s="13" customFormat="1" ht="36" customHeight="1" spans="1:19">
      <c r="A13" s="15" t="str">
        <f t="shared" si="0"/>
        <v>VehicleSetting_11</v>
      </c>
      <c r="B13" s="16" t="s">
        <v>5070</v>
      </c>
      <c r="C13" s="17"/>
      <c r="D13" s="17" t="s">
        <v>5071</v>
      </c>
      <c r="E13" s="15" t="s">
        <v>5107</v>
      </c>
      <c r="F13" s="15" t="s">
        <v>5097</v>
      </c>
      <c r="G13" s="22" t="s">
        <v>5108</v>
      </c>
      <c r="H13" s="22" t="s">
        <v>5109</v>
      </c>
      <c r="I13" s="17" t="s">
        <v>48</v>
      </c>
      <c r="J13" s="17" t="s">
        <v>126</v>
      </c>
      <c r="K13" s="17" t="s">
        <v>127</v>
      </c>
      <c r="L13" s="27" t="s">
        <v>155</v>
      </c>
      <c r="M13" s="29" t="s">
        <v>130</v>
      </c>
      <c r="N13" s="30"/>
      <c r="O13" s="30"/>
      <c r="P13" s="30"/>
      <c r="Q13" s="33"/>
      <c r="R13" s="34"/>
      <c r="S13" s="35"/>
    </row>
    <row r="14" s="13" customFormat="1" ht="69.95" customHeight="1" spans="1:19">
      <c r="A14" s="15" t="str">
        <f t="shared" si="0"/>
        <v>VehicleSetting_12</v>
      </c>
      <c r="B14" s="16" t="s">
        <v>5070</v>
      </c>
      <c r="C14" s="17"/>
      <c r="D14" s="17" t="s">
        <v>5071</v>
      </c>
      <c r="E14" s="15" t="s">
        <v>5110</v>
      </c>
      <c r="F14" s="15" t="s">
        <v>5097</v>
      </c>
      <c r="G14" s="22" t="s">
        <v>5109</v>
      </c>
      <c r="H14" s="22" t="s">
        <v>5111</v>
      </c>
      <c r="I14" s="17" t="s">
        <v>48</v>
      </c>
      <c r="J14" s="17" t="s">
        <v>126</v>
      </c>
      <c r="K14" s="17" t="s">
        <v>127</v>
      </c>
      <c r="L14" s="27" t="s">
        <v>155</v>
      </c>
      <c r="M14" s="29" t="s">
        <v>130</v>
      </c>
      <c r="N14" s="30"/>
      <c r="O14" s="30"/>
      <c r="P14" s="30"/>
      <c r="Q14" s="33"/>
      <c r="R14" s="34"/>
      <c r="S14" s="35"/>
    </row>
    <row r="15" s="13" customFormat="1" ht="36" customHeight="1" spans="1:19">
      <c r="A15" s="15" t="str">
        <f t="shared" si="0"/>
        <v>VehicleSetting_13</v>
      </c>
      <c r="B15" s="16" t="s">
        <v>5070</v>
      </c>
      <c r="C15" s="17"/>
      <c r="D15" s="17" t="s">
        <v>5071</v>
      </c>
      <c r="E15" s="15" t="s">
        <v>5112</v>
      </c>
      <c r="F15" s="15" t="s">
        <v>5097</v>
      </c>
      <c r="G15" s="22" t="s">
        <v>5113</v>
      </c>
      <c r="H15" s="22" t="s">
        <v>5114</v>
      </c>
      <c r="I15" s="17" t="s">
        <v>81</v>
      </c>
      <c r="J15" s="17" t="s">
        <v>126</v>
      </c>
      <c r="K15" s="17" t="s">
        <v>127</v>
      </c>
      <c r="L15" s="27" t="s">
        <v>155</v>
      </c>
      <c r="M15" s="29" t="s">
        <v>130</v>
      </c>
      <c r="N15" s="30"/>
      <c r="O15" s="30"/>
      <c r="P15" s="30"/>
      <c r="Q15" s="33"/>
      <c r="R15" s="34"/>
      <c r="S15" s="35"/>
    </row>
    <row r="16" s="13" customFormat="1" ht="69.95" customHeight="1" spans="1:19">
      <c r="A16" s="15" t="str">
        <f t="shared" si="0"/>
        <v>VehicleSetting_14</v>
      </c>
      <c r="B16" s="16" t="s">
        <v>5070</v>
      </c>
      <c r="C16" s="17"/>
      <c r="D16" s="17" t="s">
        <v>5071</v>
      </c>
      <c r="E16" s="15" t="s">
        <v>5115</v>
      </c>
      <c r="F16" s="15" t="s">
        <v>5097</v>
      </c>
      <c r="G16" s="22" t="s">
        <v>5114</v>
      </c>
      <c r="H16" s="22" t="s">
        <v>5116</v>
      </c>
      <c r="I16" s="17" t="s">
        <v>81</v>
      </c>
      <c r="J16" s="17" t="s">
        <v>126</v>
      </c>
      <c r="K16" s="17" t="s">
        <v>127</v>
      </c>
      <c r="L16" s="27" t="s">
        <v>155</v>
      </c>
      <c r="M16" s="29" t="s">
        <v>130</v>
      </c>
      <c r="N16" s="30"/>
      <c r="O16" s="30"/>
      <c r="P16" s="30"/>
      <c r="Q16" s="33"/>
      <c r="R16" s="34"/>
      <c r="S16" s="35"/>
    </row>
    <row r="17" s="13" customFormat="1" ht="36" customHeight="1" spans="1:19">
      <c r="A17" s="15" t="str">
        <f t="shared" si="0"/>
        <v>VehicleSetting_15</v>
      </c>
      <c r="B17" s="16" t="s">
        <v>5070</v>
      </c>
      <c r="C17" s="17"/>
      <c r="D17" s="17" t="s">
        <v>5071</v>
      </c>
      <c r="E17" s="15" t="s">
        <v>5117</v>
      </c>
      <c r="F17" s="15" t="s">
        <v>5097</v>
      </c>
      <c r="G17" s="22" t="s">
        <v>5118</v>
      </c>
      <c r="H17" s="22" t="s">
        <v>5119</v>
      </c>
      <c r="I17" s="17" t="s">
        <v>48</v>
      </c>
      <c r="J17" s="17" t="s">
        <v>126</v>
      </c>
      <c r="K17" s="17" t="s">
        <v>127</v>
      </c>
      <c r="L17" s="27" t="s">
        <v>155</v>
      </c>
      <c r="M17" s="29" t="s">
        <v>130</v>
      </c>
      <c r="N17" s="30"/>
      <c r="O17" s="30"/>
      <c r="P17" s="30"/>
      <c r="Q17" s="33"/>
      <c r="R17" s="34"/>
      <c r="S17" s="35"/>
    </row>
    <row r="18" s="13" customFormat="1" ht="53.1" customHeight="1" spans="1:19">
      <c r="A18" s="15" t="str">
        <f t="shared" si="0"/>
        <v>VehicleSetting_16</v>
      </c>
      <c r="B18" s="16" t="s">
        <v>5070</v>
      </c>
      <c r="C18" s="17"/>
      <c r="D18" s="17" t="s">
        <v>5071</v>
      </c>
      <c r="E18" s="15" t="s">
        <v>5120</v>
      </c>
      <c r="F18" s="15" t="s">
        <v>5097</v>
      </c>
      <c r="G18" s="22" t="s">
        <v>5119</v>
      </c>
      <c r="H18" s="22" t="s">
        <v>5121</v>
      </c>
      <c r="I18" s="17" t="s">
        <v>48</v>
      </c>
      <c r="J18" s="17" t="s">
        <v>126</v>
      </c>
      <c r="K18" s="17" t="s">
        <v>127</v>
      </c>
      <c r="L18" s="27" t="s">
        <v>155</v>
      </c>
      <c r="M18" s="29" t="s">
        <v>130</v>
      </c>
      <c r="N18" s="30"/>
      <c r="O18" s="30"/>
      <c r="P18" s="30"/>
      <c r="Q18" s="33"/>
      <c r="R18" s="34"/>
      <c r="S18" s="35"/>
    </row>
    <row r="19" s="13" customFormat="1" ht="36" customHeight="1" spans="1:19">
      <c r="A19" s="15" t="str">
        <f t="shared" si="0"/>
        <v>VehicleSetting_17</v>
      </c>
      <c r="B19" s="16" t="s">
        <v>5070</v>
      </c>
      <c r="C19" s="17"/>
      <c r="D19" s="17" t="s">
        <v>5071</v>
      </c>
      <c r="E19" s="15" t="s">
        <v>5122</v>
      </c>
      <c r="F19" s="15" t="s">
        <v>5097</v>
      </c>
      <c r="G19" s="22" t="s">
        <v>5123</v>
      </c>
      <c r="H19" s="22" t="s">
        <v>5124</v>
      </c>
      <c r="I19" s="17" t="s">
        <v>48</v>
      </c>
      <c r="J19" s="17" t="s">
        <v>126</v>
      </c>
      <c r="K19" s="17" t="s">
        <v>127</v>
      </c>
      <c r="L19" s="27" t="s">
        <v>155</v>
      </c>
      <c r="M19" s="29" t="s">
        <v>130</v>
      </c>
      <c r="N19" s="30"/>
      <c r="O19" s="30"/>
      <c r="P19" s="30"/>
      <c r="Q19" s="33"/>
      <c r="R19" s="34"/>
      <c r="S19" s="35"/>
    </row>
    <row r="20" s="13" customFormat="1" ht="53.1" customHeight="1" spans="1:19">
      <c r="A20" s="15" t="str">
        <f t="shared" si="0"/>
        <v>VehicleSetting_18</v>
      </c>
      <c r="B20" s="16" t="s">
        <v>5070</v>
      </c>
      <c r="C20" s="17"/>
      <c r="D20" s="17" t="s">
        <v>5071</v>
      </c>
      <c r="E20" s="15" t="s">
        <v>5125</v>
      </c>
      <c r="F20" s="15" t="s">
        <v>5097</v>
      </c>
      <c r="G20" s="22" t="s">
        <v>5124</v>
      </c>
      <c r="H20" s="22" t="s">
        <v>5126</v>
      </c>
      <c r="I20" s="17" t="s">
        <v>48</v>
      </c>
      <c r="J20" s="17" t="s">
        <v>126</v>
      </c>
      <c r="K20" s="17" t="s">
        <v>127</v>
      </c>
      <c r="L20" s="27" t="s">
        <v>155</v>
      </c>
      <c r="M20" s="29" t="s">
        <v>130</v>
      </c>
      <c r="N20" s="30"/>
      <c r="O20" s="30"/>
      <c r="P20" s="30"/>
      <c r="Q20" s="33"/>
      <c r="R20" s="34"/>
      <c r="S20" s="35"/>
    </row>
    <row r="21" s="13" customFormat="1" ht="36" customHeight="1" spans="1:19">
      <c r="A21" s="15" t="str">
        <f t="shared" si="0"/>
        <v>VehicleSetting_19</v>
      </c>
      <c r="B21" s="16" t="s">
        <v>5070</v>
      </c>
      <c r="C21" s="17"/>
      <c r="D21" s="17" t="s">
        <v>5071</v>
      </c>
      <c r="E21" s="15" t="s">
        <v>5127</v>
      </c>
      <c r="F21" s="15" t="s">
        <v>5097</v>
      </c>
      <c r="G21" s="22" t="s">
        <v>5128</v>
      </c>
      <c r="H21" s="22" t="s">
        <v>5129</v>
      </c>
      <c r="I21" s="17" t="s">
        <v>81</v>
      </c>
      <c r="J21" s="17" t="s">
        <v>126</v>
      </c>
      <c r="K21" s="17" t="s">
        <v>127</v>
      </c>
      <c r="L21" s="27" t="s">
        <v>155</v>
      </c>
      <c r="M21" s="29" t="s">
        <v>130</v>
      </c>
      <c r="N21" s="30"/>
      <c r="O21" s="30"/>
      <c r="P21" s="30"/>
      <c r="Q21" s="33"/>
      <c r="R21" s="34"/>
      <c r="S21" s="35"/>
    </row>
    <row r="22" s="13" customFormat="1" ht="36" customHeight="1" spans="1:19">
      <c r="A22" s="15" t="str">
        <f t="shared" si="0"/>
        <v>VehicleSetting_20</v>
      </c>
      <c r="B22" s="16" t="s">
        <v>5070</v>
      </c>
      <c r="C22" s="17"/>
      <c r="D22" s="17" t="s">
        <v>5071</v>
      </c>
      <c r="E22" s="15" t="s">
        <v>5130</v>
      </c>
      <c r="F22" s="15" t="s">
        <v>5097</v>
      </c>
      <c r="G22" s="22" t="s">
        <v>5129</v>
      </c>
      <c r="H22" s="22" t="s">
        <v>5131</v>
      </c>
      <c r="I22" s="17" t="s">
        <v>81</v>
      </c>
      <c r="J22" s="17" t="s">
        <v>126</v>
      </c>
      <c r="K22" s="17" t="s">
        <v>127</v>
      </c>
      <c r="L22" s="27" t="s">
        <v>155</v>
      </c>
      <c r="M22" s="29" t="s">
        <v>130</v>
      </c>
      <c r="N22" s="30"/>
      <c r="O22" s="30"/>
      <c r="P22" s="30"/>
      <c r="Q22" s="33"/>
      <c r="R22" s="34"/>
      <c r="S22" s="35"/>
    </row>
    <row r="23" s="13" customFormat="1" ht="209.1" customHeight="1" spans="1:19">
      <c r="A23" s="15" t="str">
        <f t="shared" si="0"/>
        <v>VehicleSetting_21</v>
      </c>
      <c r="B23" s="16" t="s">
        <v>5070</v>
      </c>
      <c r="C23" s="17"/>
      <c r="D23" s="17" t="s">
        <v>5071</v>
      </c>
      <c r="E23" s="15" t="s">
        <v>5132</v>
      </c>
      <c r="F23" s="15" t="s">
        <v>5133</v>
      </c>
      <c r="G23" s="22" t="s">
        <v>5134</v>
      </c>
      <c r="H23" s="22" t="s">
        <v>5135</v>
      </c>
      <c r="I23" s="17" t="s">
        <v>48</v>
      </c>
      <c r="J23" s="17" t="s">
        <v>126</v>
      </c>
      <c r="K23" s="17" t="s">
        <v>127</v>
      </c>
      <c r="L23" s="27" t="s">
        <v>155</v>
      </c>
      <c r="M23" s="29" t="s">
        <v>164</v>
      </c>
      <c r="N23" s="30"/>
      <c r="O23" s="30" t="s">
        <v>5136</v>
      </c>
      <c r="P23" s="30"/>
      <c r="Q23" s="33"/>
      <c r="R23" s="34"/>
      <c r="S23" s="35"/>
    </row>
    <row r="24" s="13" customFormat="1" ht="105.95" customHeight="1" spans="1:19">
      <c r="A24" s="15" t="str">
        <f t="shared" si="0"/>
        <v>VehicleSetting_22</v>
      </c>
      <c r="B24" s="16" t="s">
        <v>5070</v>
      </c>
      <c r="C24" s="17"/>
      <c r="D24" s="17" t="s">
        <v>5071</v>
      </c>
      <c r="E24" s="15" t="s">
        <v>5137</v>
      </c>
      <c r="F24" s="15" t="s">
        <v>5133</v>
      </c>
      <c r="G24" s="22" t="s">
        <v>5138</v>
      </c>
      <c r="H24" s="22" t="s">
        <v>5139</v>
      </c>
      <c r="I24" s="17" t="s">
        <v>81</v>
      </c>
      <c r="J24" s="17" t="s">
        <v>126</v>
      </c>
      <c r="K24" s="17" t="s">
        <v>127</v>
      </c>
      <c r="L24" s="27" t="s">
        <v>155</v>
      </c>
      <c r="M24" s="29" t="s">
        <v>130</v>
      </c>
      <c r="N24" s="30"/>
      <c r="O24" s="30"/>
      <c r="P24" s="30"/>
      <c r="Q24" s="33"/>
      <c r="R24" s="34"/>
      <c r="S24" s="35"/>
    </row>
    <row r="25" s="13" customFormat="1" ht="105" customHeight="1" spans="1:19">
      <c r="A25" s="15" t="str">
        <f t="shared" si="0"/>
        <v>VehicleSetting_23</v>
      </c>
      <c r="B25" s="16" t="s">
        <v>5070</v>
      </c>
      <c r="C25" s="17"/>
      <c r="D25" s="17" t="s">
        <v>5071</v>
      </c>
      <c r="E25" s="15" t="s">
        <v>5140</v>
      </c>
      <c r="F25" s="15" t="s">
        <v>5133</v>
      </c>
      <c r="G25" s="22" t="s">
        <v>5139</v>
      </c>
      <c r="H25" s="22" t="s">
        <v>5141</v>
      </c>
      <c r="I25" s="17" t="s">
        <v>81</v>
      </c>
      <c r="J25" s="17" t="s">
        <v>126</v>
      </c>
      <c r="K25" s="17" t="s">
        <v>127</v>
      </c>
      <c r="L25" s="27" t="s">
        <v>155</v>
      </c>
      <c r="M25" s="29" t="s">
        <v>130</v>
      </c>
      <c r="N25" s="30"/>
      <c r="O25" s="30"/>
      <c r="P25" s="30"/>
      <c r="Q25" s="33"/>
      <c r="R25" s="34"/>
      <c r="S25" s="35"/>
    </row>
    <row r="26" s="13" customFormat="1" ht="57" customHeight="1" spans="1:19">
      <c r="A26" s="15" t="str">
        <f t="shared" si="0"/>
        <v>VehicleSetting_24</v>
      </c>
      <c r="B26" s="16" t="s">
        <v>5070</v>
      </c>
      <c r="C26" s="17"/>
      <c r="D26" s="17" t="s">
        <v>5071</v>
      </c>
      <c r="E26" s="15" t="s">
        <v>5142</v>
      </c>
      <c r="F26" s="15" t="s">
        <v>5133</v>
      </c>
      <c r="G26" s="22" t="s">
        <v>5143</v>
      </c>
      <c r="H26" s="22" t="s">
        <v>5144</v>
      </c>
      <c r="I26" s="17" t="s">
        <v>81</v>
      </c>
      <c r="J26" s="17" t="s">
        <v>126</v>
      </c>
      <c r="K26" s="17" t="s">
        <v>127</v>
      </c>
      <c r="L26" s="27" t="s">
        <v>155</v>
      </c>
      <c r="M26" s="29" t="s">
        <v>130</v>
      </c>
      <c r="N26" s="30"/>
      <c r="O26" s="30"/>
      <c r="P26" s="30"/>
      <c r="Q26" s="33"/>
      <c r="R26" s="34"/>
      <c r="S26" s="35"/>
    </row>
    <row r="27" s="13" customFormat="1" ht="87.95" customHeight="1" spans="1:19">
      <c r="A27" s="15" t="str">
        <f t="shared" si="0"/>
        <v>VehicleSetting_25</v>
      </c>
      <c r="B27" s="16" t="s">
        <v>5070</v>
      </c>
      <c r="C27" s="17"/>
      <c r="D27" s="17" t="s">
        <v>5071</v>
      </c>
      <c r="E27" s="15" t="s">
        <v>5145</v>
      </c>
      <c r="F27" s="15" t="s">
        <v>5133</v>
      </c>
      <c r="G27" s="22" t="s">
        <v>5144</v>
      </c>
      <c r="H27" s="22" t="s">
        <v>5146</v>
      </c>
      <c r="I27" s="17" t="s">
        <v>48</v>
      </c>
      <c r="J27" s="17" t="s">
        <v>126</v>
      </c>
      <c r="K27" s="17" t="s">
        <v>127</v>
      </c>
      <c r="L27" s="27" t="s">
        <v>155</v>
      </c>
      <c r="M27" s="29" t="s">
        <v>130</v>
      </c>
      <c r="N27" s="30"/>
      <c r="O27" s="30"/>
      <c r="P27" s="30"/>
      <c r="Q27" s="33"/>
      <c r="R27" s="34"/>
      <c r="S27" s="35"/>
    </row>
    <row r="28" s="13" customFormat="1" ht="36" customHeight="1" spans="1:19">
      <c r="A28" s="15" t="str">
        <f t="shared" si="0"/>
        <v>VehicleSetting_26</v>
      </c>
      <c r="B28" s="16" t="s">
        <v>5070</v>
      </c>
      <c r="C28" s="17"/>
      <c r="D28" s="17" t="s">
        <v>5071</v>
      </c>
      <c r="E28" s="25" t="s">
        <v>5147</v>
      </c>
      <c r="F28" s="25" t="s">
        <v>5133</v>
      </c>
      <c r="G28" s="25" t="s">
        <v>5148</v>
      </c>
      <c r="H28" s="25" t="s">
        <v>5149</v>
      </c>
      <c r="I28" s="17" t="s">
        <v>48</v>
      </c>
      <c r="J28" s="17" t="s">
        <v>126</v>
      </c>
      <c r="K28" s="17" t="s">
        <v>127</v>
      </c>
      <c r="L28" s="27" t="s">
        <v>155</v>
      </c>
      <c r="M28" s="29" t="s">
        <v>130</v>
      </c>
      <c r="N28" s="30"/>
      <c r="O28" s="30"/>
      <c r="P28" s="30"/>
      <c r="Q28" s="33"/>
      <c r="R28" s="34"/>
      <c r="S28" s="35"/>
    </row>
    <row r="29" s="13" customFormat="1" ht="87.95" customHeight="1" spans="1:19">
      <c r="A29" s="15" t="str">
        <f t="shared" si="0"/>
        <v>VehicleSetting_27</v>
      </c>
      <c r="B29" s="16" t="s">
        <v>5070</v>
      </c>
      <c r="C29" s="17"/>
      <c r="D29" s="17" t="s">
        <v>5071</v>
      </c>
      <c r="E29" s="25" t="s">
        <v>5150</v>
      </c>
      <c r="F29" s="25" t="s">
        <v>5133</v>
      </c>
      <c r="G29" s="25" t="s">
        <v>5151</v>
      </c>
      <c r="H29" s="25" t="s">
        <v>5152</v>
      </c>
      <c r="I29" s="17" t="s">
        <v>48</v>
      </c>
      <c r="J29" s="17" t="s">
        <v>126</v>
      </c>
      <c r="K29" s="17" t="s">
        <v>127</v>
      </c>
      <c r="L29" s="27" t="s">
        <v>155</v>
      </c>
      <c r="M29" s="29" t="s">
        <v>130</v>
      </c>
      <c r="N29" s="30"/>
      <c r="O29" s="30"/>
      <c r="P29" s="30"/>
      <c r="Q29" s="33"/>
      <c r="R29" s="34"/>
      <c r="S29" s="35"/>
    </row>
    <row r="30" s="13" customFormat="1" ht="51" customHeight="1" spans="1:19">
      <c r="A30" s="15" t="str">
        <f t="shared" si="0"/>
        <v>VehicleSetting_28</v>
      </c>
      <c r="B30" s="16" t="s">
        <v>5070</v>
      </c>
      <c r="C30" s="17"/>
      <c r="D30" s="17" t="s">
        <v>5071</v>
      </c>
      <c r="E30" s="25" t="s">
        <v>5153</v>
      </c>
      <c r="F30" s="25" t="s">
        <v>5133</v>
      </c>
      <c r="G30" s="25" t="s">
        <v>5154</v>
      </c>
      <c r="H30" s="25" t="s">
        <v>5155</v>
      </c>
      <c r="I30" s="17" t="s">
        <v>48</v>
      </c>
      <c r="J30" s="17" t="s">
        <v>126</v>
      </c>
      <c r="K30" s="17" t="s">
        <v>127</v>
      </c>
      <c r="L30" s="27" t="s">
        <v>155</v>
      </c>
      <c r="M30" s="29" t="s">
        <v>130</v>
      </c>
      <c r="N30" s="30"/>
      <c r="O30" s="30"/>
      <c r="P30" s="30"/>
      <c r="Q30" s="33"/>
      <c r="R30" s="34"/>
      <c r="S30" s="35"/>
    </row>
    <row r="31" s="13" customFormat="1" ht="87.95" customHeight="1" spans="1:19">
      <c r="A31" s="15" t="str">
        <f t="shared" si="0"/>
        <v>VehicleSetting_29</v>
      </c>
      <c r="B31" s="16" t="s">
        <v>5070</v>
      </c>
      <c r="C31" s="17"/>
      <c r="D31" s="17" t="s">
        <v>5071</v>
      </c>
      <c r="E31" s="25" t="s">
        <v>5156</v>
      </c>
      <c r="F31" s="25" t="s">
        <v>5133</v>
      </c>
      <c r="G31" s="25" t="s">
        <v>5155</v>
      </c>
      <c r="H31" s="25" t="s">
        <v>5157</v>
      </c>
      <c r="I31" s="17" t="s">
        <v>48</v>
      </c>
      <c r="J31" s="17" t="s">
        <v>126</v>
      </c>
      <c r="K31" s="17" t="s">
        <v>127</v>
      </c>
      <c r="L31" s="27" t="s">
        <v>155</v>
      </c>
      <c r="M31" s="29" t="s">
        <v>130</v>
      </c>
      <c r="N31" s="30"/>
      <c r="O31" s="30"/>
      <c r="P31" s="30"/>
      <c r="Q31" s="33"/>
      <c r="R31" s="34"/>
      <c r="S31" s="35"/>
    </row>
    <row r="32" s="13" customFormat="1" ht="36" customHeight="1" spans="1:19">
      <c r="A32" s="15" t="str">
        <f t="shared" si="0"/>
        <v>VehicleSetting_30</v>
      </c>
      <c r="B32" s="16" t="s">
        <v>5070</v>
      </c>
      <c r="C32" s="17"/>
      <c r="D32" s="17" t="s">
        <v>5071</v>
      </c>
      <c r="E32" s="25" t="s">
        <v>5158</v>
      </c>
      <c r="F32" s="25" t="s">
        <v>5133</v>
      </c>
      <c r="G32" s="25" t="s">
        <v>5159</v>
      </c>
      <c r="H32" s="25" t="s">
        <v>5160</v>
      </c>
      <c r="I32" s="17" t="s">
        <v>48</v>
      </c>
      <c r="J32" s="17" t="s">
        <v>126</v>
      </c>
      <c r="K32" s="17" t="s">
        <v>127</v>
      </c>
      <c r="L32" s="27" t="s">
        <v>155</v>
      </c>
      <c r="M32" s="29" t="s">
        <v>130</v>
      </c>
      <c r="N32" s="30"/>
      <c r="O32" s="30"/>
      <c r="P32" s="30"/>
      <c r="Q32" s="33"/>
      <c r="R32" s="34"/>
      <c r="S32" s="35"/>
    </row>
    <row r="33" s="13" customFormat="1" ht="87.95" customHeight="1" spans="1:19">
      <c r="A33" s="15" t="str">
        <f t="shared" si="0"/>
        <v>VehicleSetting_31</v>
      </c>
      <c r="B33" s="16" t="s">
        <v>5070</v>
      </c>
      <c r="C33" s="17"/>
      <c r="D33" s="17" t="s">
        <v>5071</v>
      </c>
      <c r="E33" s="25" t="s">
        <v>5161</v>
      </c>
      <c r="F33" s="25" t="s">
        <v>5133</v>
      </c>
      <c r="G33" s="25" t="s">
        <v>5160</v>
      </c>
      <c r="H33" s="25" t="s">
        <v>5162</v>
      </c>
      <c r="I33" s="17" t="s">
        <v>48</v>
      </c>
      <c r="J33" s="17" t="s">
        <v>126</v>
      </c>
      <c r="K33" s="17" t="s">
        <v>127</v>
      </c>
      <c r="L33" s="27" t="s">
        <v>155</v>
      </c>
      <c r="M33" s="29" t="s">
        <v>130</v>
      </c>
      <c r="N33" s="30"/>
      <c r="O33" s="30"/>
      <c r="P33" s="30"/>
      <c r="Q33" s="33"/>
      <c r="R33" s="34"/>
      <c r="S33" s="35"/>
    </row>
    <row r="34" s="13" customFormat="1" ht="123" customHeight="1" spans="1:19">
      <c r="A34" s="15" t="str">
        <f t="shared" si="0"/>
        <v>VehicleSetting_32</v>
      </c>
      <c r="B34" s="16" t="s">
        <v>5070</v>
      </c>
      <c r="C34" s="17"/>
      <c r="D34" s="17" t="s">
        <v>5071</v>
      </c>
      <c r="E34" s="25" t="s">
        <v>5163</v>
      </c>
      <c r="F34" s="25" t="s">
        <v>5133</v>
      </c>
      <c r="G34" s="25" t="s">
        <v>5164</v>
      </c>
      <c r="H34" s="25" t="s">
        <v>5165</v>
      </c>
      <c r="I34" s="17" t="s">
        <v>48</v>
      </c>
      <c r="J34" s="17" t="s">
        <v>126</v>
      </c>
      <c r="K34" s="17" t="s">
        <v>127</v>
      </c>
      <c r="L34" s="27" t="s">
        <v>155</v>
      </c>
      <c r="M34" s="29" t="s">
        <v>130</v>
      </c>
      <c r="N34" s="30"/>
      <c r="O34" s="30"/>
      <c r="P34" s="30"/>
      <c r="Q34" s="33"/>
      <c r="R34" s="34"/>
      <c r="S34" s="35"/>
    </row>
    <row r="35" s="13" customFormat="1" ht="123" customHeight="1" spans="1:19">
      <c r="A35" s="15" t="str">
        <f t="shared" si="0"/>
        <v>VehicleSetting_33</v>
      </c>
      <c r="B35" s="16" t="s">
        <v>5070</v>
      </c>
      <c r="C35" s="17"/>
      <c r="D35" s="17" t="s">
        <v>5071</v>
      </c>
      <c r="E35" s="25" t="s">
        <v>5166</v>
      </c>
      <c r="F35" s="25" t="s">
        <v>5133</v>
      </c>
      <c r="G35" s="25" t="s">
        <v>5167</v>
      </c>
      <c r="H35" s="25" t="s">
        <v>5168</v>
      </c>
      <c r="I35" s="17" t="s">
        <v>81</v>
      </c>
      <c r="J35" s="17" t="s">
        <v>126</v>
      </c>
      <c r="K35" s="17" t="s">
        <v>127</v>
      </c>
      <c r="L35" s="27" t="s">
        <v>155</v>
      </c>
      <c r="M35" s="29" t="s">
        <v>130</v>
      </c>
      <c r="N35" s="30"/>
      <c r="O35" s="30"/>
      <c r="P35" s="30"/>
      <c r="Q35" s="33"/>
      <c r="R35" s="34"/>
      <c r="S35" s="35"/>
    </row>
    <row r="36" s="13" customFormat="1" ht="87.95" customHeight="1" spans="1:19">
      <c r="A36" s="15" t="str">
        <f t="shared" si="0"/>
        <v>VehicleSetting_34</v>
      </c>
      <c r="B36" s="16" t="s">
        <v>5070</v>
      </c>
      <c r="C36" s="17"/>
      <c r="D36" s="17" t="s">
        <v>5071</v>
      </c>
      <c r="E36" s="25" t="s">
        <v>5169</v>
      </c>
      <c r="F36" s="25" t="s">
        <v>5133</v>
      </c>
      <c r="G36" s="25" t="s">
        <v>5170</v>
      </c>
      <c r="H36" s="25" t="s">
        <v>5171</v>
      </c>
      <c r="I36" s="17" t="s">
        <v>81</v>
      </c>
      <c r="J36" s="17" t="s">
        <v>126</v>
      </c>
      <c r="K36" s="17" t="s">
        <v>127</v>
      </c>
      <c r="L36" s="27" t="s">
        <v>155</v>
      </c>
      <c r="M36" s="29" t="s">
        <v>130</v>
      </c>
      <c r="N36" s="30"/>
      <c r="O36" s="30"/>
      <c r="P36" s="30"/>
      <c r="Q36" s="33"/>
      <c r="R36" s="34"/>
      <c r="S36" s="35"/>
    </row>
    <row r="37" s="13" customFormat="1" ht="53.1" customHeight="1" spans="1:19">
      <c r="A37" s="15" t="str">
        <f t="shared" si="0"/>
        <v>VehicleSetting_35</v>
      </c>
      <c r="B37" s="16" t="s">
        <v>5070</v>
      </c>
      <c r="C37" s="17"/>
      <c r="D37" s="17" t="s">
        <v>5071</v>
      </c>
      <c r="E37" s="25" t="s">
        <v>5172</v>
      </c>
      <c r="F37" s="25" t="s">
        <v>5133</v>
      </c>
      <c r="G37" s="25" t="s">
        <v>5171</v>
      </c>
      <c r="H37" s="25" t="s">
        <v>5173</v>
      </c>
      <c r="I37" s="17" t="s">
        <v>81</v>
      </c>
      <c r="J37" s="17" t="s">
        <v>126</v>
      </c>
      <c r="K37" s="17" t="s">
        <v>127</v>
      </c>
      <c r="L37" s="27" t="s">
        <v>155</v>
      </c>
      <c r="M37" s="29" t="s">
        <v>130</v>
      </c>
      <c r="N37" s="30"/>
      <c r="O37" s="30"/>
      <c r="P37" s="30"/>
      <c r="Q37" s="33"/>
      <c r="R37" s="34"/>
      <c r="S37" s="35"/>
    </row>
    <row r="38" s="13" customFormat="1" ht="36" customHeight="1" spans="1:19">
      <c r="A38" s="15" t="str">
        <f t="shared" si="0"/>
        <v>VehicleSetting_36</v>
      </c>
      <c r="B38" s="16" t="s">
        <v>5070</v>
      </c>
      <c r="C38" s="17"/>
      <c r="D38" s="17" t="s">
        <v>5071</v>
      </c>
      <c r="E38" s="25" t="s">
        <v>5174</v>
      </c>
      <c r="F38" s="25" t="s">
        <v>5133</v>
      </c>
      <c r="G38" s="25" t="s">
        <v>5175</v>
      </c>
      <c r="H38" s="25" t="s">
        <v>5176</v>
      </c>
      <c r="I38" s="17" t="s">
        <v>48</v>
      </c>
      <c r="J38" s="17" t="s">
        <v>126</v>
      </c>
      <c r="K38" s="17" t="s">
        <v>127</v>
      </c>
      <c r="L38" s="27" t="s">
        <v>155</v>
      </c>
      <c r="M38" s="29" t="s">
        <v>130</v>
      </c>
      <c r="N38" s="30"/>
      <c r="O38" s="30"/>
      <c r="P38" s="30"/>
      <c r="Q38" s="33"/>
      <c r="R38" s="34"/>
      <c r="S38" s="35"/>
    </row>
    <row r="39" s="13" customFormat="1" ht="36" customHeight="1" spans="1:19">
      <c r="A39" s="15" t="str">
        <f t="shared" si="0"/>
        <v>VehicleSetting_37</v>
      </c>
      <c r="B39" s="16" t="s">
        <v>5070</v>
      </c>
      <c r="C39" s="17"/>
      <c r="D39" s="17" t="s">
        <v>5071</v>
      </c>
      <c r="E39" s="25" t="s">
        <v>5177</v>
      </c>
      <c r="F39" s="25" t="s">
        <v>5133</v>
      </c>
      <c r="G39" s="25" t="s">
        <v>5176</v>
      </c>
      <c r="H39" s="25" t="s">
        <v>5178</v>
      </c>
      <c r="I39" s="17" t="s">
        <v>48</v>
      </c>
      <c r="J39" s="17" t="s">
        <v>126</v>
      </c>
      <c r="K39" s="17" t="s">
        <v>127</v>
      </c>
      <c r="L39" s="27" t="s">
        <v>155</v>
      </c>
      <c r="M39" s="29" t="s">
        <v>130</v>
      </c>
      <c r="N39" s="30"/>
      <c r="O39" s="30"/>
      <c r="P39" s="30"/>
      <c r="Q39" s="33"/>
      <c r="R39" s="34"/>
      <c r="S39" s="35"/>
    </row>
    <row r="40" s="13" customFormat="1" ht="69.95" customHeight="1" spans="1:19">
      <c r="A40" s="15" t="str">
        <f t="shared" si="0"/>
        <v>VehicleSetting_38</v>
      </c>
      <c r="B40" s="16" t="s">
        <v>5070</v>
      </c>
      <c r="C40" s="17"/>
      <c r="D40" s="17" t="s">
        <v>5071</v>
      </c>
      <c r="E40" s="25" t="s">
        <v>5179</v>
      </c>
      <c r="F40" s="25" t="s">
        <v>5133</v>
      </c>
      <c r="G40" s="25" t="s">
        <v>5180</v>
      </c>
      <c r="H40" s="25" t="s">
        <v>5181</v>
      </c>
      <c r="I40" s="17" t="s">
        <v>48</v>
      </c>
      <c r="J40" s="17" t="s">
        <v>126</v>
      </c>
      <c r="K40" s="17" t="s">
        <v>127</v>
      </c>
      <c r="L40" s="27" t="s">
        <v>155</v>
      </c>
      <c r="M40" s="29" t="s">
        <v>130</v>
      </c>
      <c r="N40" s="31"/>
      <c r="O40" s="30"/>
      <c r="P40" s="30"/>
      <c r="Q40" s="33"/>
      <c r="R40" s="34"/>
      <c r="S40" s="35"/>
    </row>
    <row r="41" s="13" customFormat="1" ht="87.95" customHeight="1" spans="1:19">
      <c r="A41" s="15" t="str">
        <f t="shared" si="0"/>
        <v>VehicleSetting_39</v>
      </c>
      <c r="B41" s="16" t="s">
        <v>5070</v>
      </c>
      <c r="C41" s="17"/>
      <c r="D41" s="17" t="s">
        <v>5071</v>
      </c>
      <c r="E41" s="25" t="s">
        <v>5182</v>
      </c>
      <c r="F41" s="25" t="s">
        <v>5133</v>
      </c>
      <c r="G41" s="25" t="s">
        <v>5181</v>
      </c>
      <c r="H41" s="25" t="s">
        <v>5183</v>
      </c>
      <c r="I41" s="17" t="s">
        <v>48</v>
      </c>
      <c r="J41" s="17" t="s">
        <v>126</v>
      </c>
      <c r="K41" s="17" t="s">
        <v>127</v>
      </c>
      <c r="L41" s="27" t="s">
        <v>155</v>
      </c>
      <c r="M41" s="29" t="s">
        <v>130</v>
      </c>
      <c r="N41" s="30"/>
      <c r="O41" s="30"/>
      <c r="P41" s="30"/>
      <c r="Q41" s="33"/>
      <c r="R41" s="34"/>
      <c r="S41" s="35"/>
    </row>
    <row r="42" s="13" customFormat="1" ht="69.95" customHeight="1" spans="1:19">
      <c r="A42" s="15" t="str">
        <f t="shared" si="0"/>
        <v>VehicleSetting_40</v>
      </c>
      <c r="B42" s="16" t="s">
        <v>5070</v>
      </c>
      <c r="C42" s="17"/>
      <c r="D42" s="17" t="s">
        <v>5071</v>
      </c>
      <c r="E42" s="25" t="s">
        <v>5184</v>
      </c>
      <c r="F42" s="25" t="s">
        <v>5133</v>
      </c>
      <c r="G42" s="25" t="s">
        <v>5185</v>
      </c>
      <c r="H42" s="25" t="s">
        <v>5186</v>
      </c>
      <c r="I42" s="17" t="s">
        <v>81</v>
      </c>
      <c r="J42" s="17" t="s">
        <v>126</v>
      </c>
      <c r="K42" s="17" t="s">
        <v>127</v>
      </c>
      <c r="L42" s="27" t="s">
        <v>155</v>
      </c>
      <c r="M42" s="29" t="s">
        <v>130</v>
      </c>
      <c r="N42" s="30"/>
      <c r="O42" s="30"/>
      <c r="P42" s="30"/>
      <c r="Q42" s="33"/>
      <c r="R42" s="34"/>
      <c r="S42" s="35"/>
    </row>
    <row r="43" s="13" customFormat="1" ht="36" customHeight="1" spans="1:19">
      <c r="A43" s="15" t="str">
        <f t="shared" si="0"/>
        <v>VehicleSetting_41</v>
      </c>
      <c r="B43" s="16" t="s">
        <v>5070</v>
      </c>
      <c r="C43" s="17"/>
      <c r="D43" s="17" t="s">
        <v>5071</v>
      </c>
      <c r="E43" s="15" t="s">
        <v>5187</v>
      </c>
      <c r="F43" s="15" t="s">
        <v>5133</v>
      </c>
      <c r="G43" s="22" t="s">
        <v>5188</v>
      </c>
      <c r="H43" s="22" t="s">
        <v>5189</v>
      </c>
      <c r="I43" s="17" t="s">
        <v>81</v>
      </c>
      <c r="J43" s="17" t="s">
        <v>126</v>
      </c>
      <c r="K43" s="17" t="s">
        <v>127</v>
      </c>
      <c r="L43" s="27" t="s">
        <v>155</v>
      </c>
      <c r="M43" s="29" t="s">
        <v>130</v>
      </c>
      <c r="N43" s="30"/>
      <c r="O43" s="30"/>
      <c r="P43" s="30"/>
      <c r="Q43" s="33"/>
      <c r="R43" s="34"/>
      <c r="S43" s="35"/>
    </row>
    <row r="44" s="13" customFormat="1" ht="108.75" customHeight="1" spans="1:19">
      <c r="A44" s="15" t="str">
        <f t="shared" si="0"/>
        <v>VehicleSetting_42</v>
      </c>
      <c r="B44" s="16" t="s">
        <v>5070</v>
      </c>
      <c r="C44" s="17"/>
      <c r="D44" s="17" t="s">
        <v>5071</v>
      </c>
      <c r="E44" s="15" t="s">
        <v>5190</v>
      </c>
      <c r="F44" s="15" t="s">
        <v>5133</v>
      </c>
      <c r="G44" s="22" t="s">
        <v>5191</v>
      </c>
      <c r="H44" s="22" t="s">
        <v>5192</v>
      </c>
      <c r="I44" s="17" t="s">
        <v>48</v>
      </c>
      <c r="J44" s="17" t="s">
        <v>126</v>
      </c>
      <c r="K44" s="17" t="s">
        <v>127</v>
      </c>
      <c r="L44" s="27" t="s">
        <v>155</v>
      </c>
      <c r="M44" s="29" t="s">
        <v>130</v>
      </c>
      <c r="N44" s="30"/>
      <c r="O44" s="30"/>
      <c r="P44" s="30"/>
      <c r="Q44" s="33"/>
      <c r="R44" s="34"/>
      <c r="S44" s="35"/>
    </row>
    <row r="45" s="13" customFormat="1" ht="243.95" customHeight="1" spans="1:19">
      <c r="A45" s="15" t="str">
        <f t="shared" si="0"/>
        <v>VehicleSetting_43</v>
      </c>
      <c r="B45" s="16" t="s">
        <v>5070</v>
      </c>
      <c r="C45" s="17"/>
      <c r="D45" s="17" t="s">
        <v>5071</v>
      </c>
      <c r="E45" s="15" t="s">
        <v>5193</v>
      </c>
      <c r="F45" s="15" t="s">
        <v>5133</v>
      </c>
      <c r="G45" s="15" t="s">
        <v>5192</v>
      </c>
      <c r="H45" s="15" t="s">
        <v>5194</v>
      </c>
      <c r="I45" s="17" t="s">
        <v>48</v>
      </c>
      <c r="J45" s="17" t="s">
        <v>126</v>
      </c>
      <c r="K45" s="17" t="s">
        <v>127</v>
      </c>
      <c r="L45" s="27" t="s">
        <v>155</v>
      </c>
      <c r="M45" s="29" t="s">
        <v>130</v>
      </c>
      <c r="N45" s="30"/>
      <c r="O45" s="30"/>
      <c r="P45" s="30"/>
      <c r="Q45" s="33"/>
      <c r="R45" s="34"/>
      <c r="S45" s="35"/>
    </row>
    <row r="46" s="13" customFormat="1" ht="243.95" customHeight="1" spans="1:19">
      <c r="A46" s="15" t="str">
        <f t="shared" si="0"/>
        <v>VehicleSetting_44</v>
      </c>
      <c r="B46" s="16" t="s">
        <v>5070</v>
      </c>
      <c r="C46" s="17"/>
      <c r="D46" s="19" t="s">
        <v>5195</v>
      </c>
      <c r="E46" s="6" t="s">
        <v>5196</v>
      </c>
      <c r="F46" s="25" t="s">
        <v>5197</v>
      </c>
      <c r="G46" s="25" t="s">
        <v>5198</v>
      </c>
      <c r="H46" s="25" t="s">
        <v>5199</v>
      </c>
      <c r="I46" s="28" t="s">
        <v>81</v>
      </c>
      <c r="J46" s="28" t="s">
        <v>126</v>
      </c>
      <c r="K46" s="28" t="s">
        <v>127</v>
      </c>
      <c r="L46" s="27"/>
      <c r="M46" s="29" t="s">
        <v>130</v>
      </c>
      <c r="N46" s="30"/>
      <c r="O46" s="30"/>
      <c r="P46" s="30"/>
      <c r="Q46" s="33"/>
      <c r="R46" s="34"/>
      <c r="S46" s="35"/>
    </row>
    <row r="47" s="13" customFormat="1" ht="243.95" customHeight="1" spans="1:19">
      <c r="A47" s="15" t="str">
        <f t="shared" si="0"/>
        <v>VehicleSetting_45</v>
      </c>
      <c r="B47" s="16" t="s">
        <v>5070</v>
      </c>
      <c r="C47" s="17"/>
      <c r="D47" s="19" t="s">
        <v>5195</v>
      </c>
      <c r="E47" s="6" t="s">
        <v>5200</v>
      </c>
      <c r="F47" s="25" t="s">
        <v>5201</v>
      </c>
      <c r="G47" s="25" t="s">
        <v>5198</v>
      </c>
      <c r="H47" s="25" t="s">
        <v>5202</v>
      </c>
      <c r="I47" s="28" t="s">
        <v>48</v>
      </c>
      <c r="J47" s="28" t="s">
        <v>126</v>
      </c>
      <c r="K47" s="28" t="s">
        <v>127</v>
      </c>
      <c r="L47" s="27"/>
      <c r="M47" s="29" t="s">
        <v>130</v>
      </c>
      <c r="N47" s="30"/>
      <c r="O47" s="30"/>
      <c r="P47" s="30"/>
      <c r="Q47" s="33"/>
      <c r="R47" s="34"/>
      <c r="S47" s="35"/>
    </row>
    <row r="48" s="13" customFormat="1" ht="243.95" customHeight="1" spans="1:19">
      <c r="A48" s="15" t="str">
        <f t="shared" si="0"/>
        <v>VehicleSetting_46</v>
      </c>
      <c r="B48" s="16" t="s">
        <v>5070</v>
      </c>
      <c r="C48" s="17"/>
      <c r="D48" s="19" t="s">
        <v>5195</v>
      </c>
      <c r="E48" s="6" t="s">
        <v>5203</v>
      </c>
      <c r="F48" s="25" t="s">
        <v>5201</v>
      </c>
      <c r="G48" s="25" t="s">
        <v>5204</v>
      </c>
      <c r="H48" s="25" t="s">
        <v>5205</v>
      </c>
      <c r="I48" s="28" t="s">
        <v>81</v>
      </c>
      <c r="J48" s="28" t="s">
        <v>126</v>
      </c>
      <c r="K48" s="28" t="s">
        <v>127</v>
      </c>
      <c r="L48" s="27"/>
      <c r="M48" s="29" t="s">
        <v>130</v>
      </c>
      <c r="N48" s="30"/>
      <c r="O48" s="30"/>
      <c r="P48" s="30"/>
      <c r="Q48" s="33"/>
      <c r="R48" s="34"/>
      <c r="S48" s="35"/>
    </row>
    <row r="49" s="13" customFormat="1" ht="243.95" customHeight="1" spans="1:19">
      <c r="A49" s="15" t="str">
        <f t="shared" si="0"/>
        <v>VehicleSetting_47</v>
      </c>
      <c r="B49" s="16" t="s">
        <v>5070</v>
      </c>
      <c r="C49" s="17"/>
      <c r="D49" s="19" t="s">
        <v>5195</v>
      </c>
      <c r="E49" s="6" t="s">
        <v>5206</v>
      </c>
      <c r="F49" s="25" t="s">
        <v>5197</v>
      </c>
      <c r="G49" s="25" t="s">
        <v>5204</v>
      </c>
      <c r="H49" s="25" t="s">
        <v>5207</v>
      </c>
      <c r="I49" s="28" t="s">
        <v>48</v>
      </c>
      <c r="J49" s="28" t="s">
        <v>126</v>
      </c>
      <c r="K49" s="28" t="s">
        <v>127</v>
      </c>
      <c r="L49" s="27"/>
      <c r="M49" s="29" t="s">
        <v>130</v>
      </c>
      <c r="N49" s="30"/>
      <c r="O49" s="30"/>
      <c r="P49" s="30"/>
      <c r="Q49" s="33"/>
      <c r="R49" s="34"/>
      <c r="S49" s="35"/>
    </row>
    <row r="50" s="13" customFormat="1" ht="243.95" customHeight="1" spans="1:19">
      <c r="A50" s="15" t="str">
        <f t="shared" si="0"/>
        <v>VehicleSetting_48</v>
      </c>
      <c r="B50" s="16" t="s">
        <v>5070</v>
      </c>
      <c r="C50" s="17"/>
      <c r="D50" s="19" t="s">
        <v>5195</v>
      </c>
      <c r="E50" s="6" t="s">
        <v>5208</v>
      </c>
      <c r="F50" s="25" t="s">
        <v>5201</v>
      </c>
      <c r="G50" s="25" t="s">
        <v>5209</v>
      </c>
      <c r="H50" s="25" t="s">
        <v>5210</v>
      </c>
      <c r="I50" s="28" t="s">
        <v>81</v>
      </c>
      <c r="J50" s="28" t="s">
        <v>126</v>
      </c>
      <c r="K50" s="28" t="s">
        <v>127</v>
      </c>
      <c r="L50" s="27"/>
      <c r="M50" s="29" t="s">
        <v>130</v>
      </c>
      <c r="N50" s="30"/>
      <c r="O50" s="30"/>
      <c r="P50" s="30"/>
      <c r="Q50" s="33"/>
      <c r="R50" s="34"/>
      <c r="S50" s="35"/>
    </row>
    <row r="51" s="13" customFormat="1" ht="243.95" customHeight="1" spans="1:19">
      <c r="A51" s="15" t="str">
        <f t="shared" si="0"/>
        <v>VehicleSetting_49</v>
      </c>
      <c r="B51" s="16" t="s">
        <v>5070</v>
      </c>
      <c r="C51" s="17"/>
      <c r="D51" s="19" t="s">
        <v>5195</v>
      </c>
      <c r="E51" s="6" t="s">
        <v>5211</v>
      </c>
      <c r="F51" s="25" t="s">
        <v>5212</v>
      </c>
      <c r="G51" s="25" t="s">
        <v>5209</v>
      </c>
      <c r="H51" s="25" t="s">
        <v>5213</v>
      </c>
      <c r="I51" s="28" t="s">
        <v>48</v>
      </c>
      <c r="J51" s="28" t="s">
        <v>126</v>
      </c>
      <c r="K51" s="28" t="s">
        <v>127</v>
      </c>
      <c r="L51" s="27"/>
      <c r="M51" s="29" t="s">
        <v>164</v>
      </c>
      <c r="N51" s="30"/>
      <c r="O51" s="30" t="s">
        <v>5214</v>
      </c>
      <c r="P51" s="30"/>
      <c r="Q51" s="33"/>
      <c r="R51" s="34"/>
      <c r="S51" s="35"/>
    </row>
    <row r="52" s="13" customFormat="1" ht="243.95" customHeight="1" spans="1:19">
      <c r="A52" s="15" t="str">
        <f t="shared" si="0"/>
        <v>VehicleSetting_50</v>
      </c>
      <c r="B52" s="16" t="s">
        <v>5070</v>
      </c>
      <c r="C52" s="17"/>
      <c r="D52" s="19" t="s">
        <v>5195</v>
      </c>
      <c r="E52" s="6" t="s">
        <v>5215</v>
      </c>
      <c r="F52" s="25" t="s">
        <v>5201</v>
      </c>
      <c r="G52" s="25" t="s">
        <v>5216</v>
      </c>
      <c r="H52" s="25" t="s">
        <v>5217</v>
      </c>
      <c r="I52" s="28" t="s">
        <v>48</v>
      </c>
      <c r="J52" s="28" t="s">
        <v>126</v>
      </c>
      <c r="K52" s="28" t="s">
        <v>127</v>
      </c>
      <c r="L52" s="27"/>
      <c r="M52" s="29" t="s">
        <v>130</v>
      </c>
      <c r="N52" s="30"/>
      <c r="O52" s="30"/>
      <c r="P52" s="30"/>
      <c r="Q52" s="33"/>
      <c r="R52" s="34"/>
      <c r="S52" s="35"/>
    </row>
    <row r="53" s="13" customFormat="1" ht="243.95" customHeight="1" spans="1:19">
      <c r="A53" s="15" t="str">
        <f t="shared" si="0"/>
        <v>VehicleSetting_51</v>
      </c>
      <c r="B53" s="16" t="s">
        <v>5070</v>
      </c>
      <c r="C53" s="17"/>
      <c r="D53" s="19" t="s">
        <v>5195</v>
      </c>
      <c r="E53" s="6" t="s">
        <v>5218</v>
      </c>
      <c r="F53" s="25" t="s">
        <v>5219</v>
      </c>
      <c r="G53" s="25" t="s">
        <v>5220</v>
      </c>
      <c r="H53" s="25" t="s">
        <v>5221</v>
      </c>
      <c r="I53" s="28" t="s">
        <v>81</v>
      </c>
      <c r="J53" s="28" t="s">
        <v>126</v>
      </c>
      <c r="K53" s="28" t="s">
        <v>127</v>
      </c>
      <c r="L53" s="27"/>
      <c r="M53" s="29" t="s">
        <v>130</v>
      </c>
      <c r="N53" s="30"/>
      <c r="O53" s="30"/>
      <c r="P53" s="30"/>
      <c r="Q53" s="33"/>
      <c r="R53" s="34"/>
      <c r="S53" s="35"/>
    </row>
    <row r="54" s="13" customFormat="1" ht="243.95" customHeight="1" spans="1:19">
      <c r="A54" s="15" t="str">
        <f t="shared" si="0"/>
        <v>VehicleSetting_52</v>
      </c>
      <c r="B54" s="16" t="s">
        <v>5070</v>
      </c>
      <c r="C54" s="17"/>
      <c r="D54" s="19" t="s">
        <v>5195</v>
      </c>
      <c r="E54" s="6" t="s">
        <v>5222</v>
      </c>
      <c r="F54" s="25" t="s">
        <v>5223</v>
      </c>
      <c r="G54" s="25" t="s">
        <v>5224</v>
      </c>
      <c r="H54" s="25" t="s">
        <v>5225</v>
      </c>
      <c r="I54" s="28" t="s">
        <v>48</v>
      </c>
      <c r="J54" s="28" t="s">
        <v>126</v>
      </c>
      <c r="K54" s="28" t="s">
        <v>127</v>
      </c>
      <c r="L54" s="27"/>
      <c r="M54" s="29" t="s">
        <v>130</v>
      </c>
      <c r="N54" s="30"/>
      <c r="O54" s="30"/>
      <c r="P54" s="30"/>
      <c r="Q54" s="33"/>
      <c r="R54" s="34"/>
      <c r="S54" s="35"/>
    </row>
    <row r="55" s="13" customFormat="1" ht="243.95" customHeight="1" spans="1:19">
      <c r="A55" s="15" t="str">
        <f t="shared" si="0"/>
        <v>VehicleSetting_53</v>
      </c>
      <c r="B55" s="16" t="s">
        <v>5070</v>
      </c>
      <c r="C55" s="17"/>
      <c r="D55" s="19" t="s">
        <v>5195</v>
      </c>
      <c r="E55" s="6" t="s">
        <v>5226</v>
      </c>
      <c r="F55" s="25" t="s">
        <v>5219</v>
      </c>
      <c r="G55" s="25" t="s">
        <v>5227</v>
      </c>
      <c r="H55" s="25" t="s">
        <v>5228</v>
      </c>
      <c r="I55" s="28" t="s">
        <v>81</v>
      </c>
      <c r="J55" s="28" t="s">
        <v>126</v>
      </c>
      <c r="K55" s="28" t="s">
        <v>127</v>
      </c>
      <c r="L55" s="27"/>
      <c r="M55" s="29" t="s">
        <v>130</v>
      </c>
      <c r="N55" s="30"/>
      <c r="O55" s="30"/>
      <c r="P55" s="30"/>
      <c r="Q55" s="33"/>
      <c r="R55" s="34"/>
      <c r="S55" s="35"/>
    </row>
    <row r="56" s="13" customFormat="1" ht="243.95" customHeight="1" spans="1:19">
      <c r="A56" s="15" t="str">
        <f t="shared" si="0"/>
        <v>VehicleSetting_54</v>
      </c>
      <c r="B56" s="16" t="s">
        <v>5070</v>
      </c>
      <c r="C56" s="17"/>
      <c r="D56" s="19" t="s">
        <v>5195</v>
      </c>
      <c r="E56" s="6" t="s">
        <v>5229</v>
      </c>
      <c r="F56" s="25" t="s">
        <v>5230</v>
      </c>
      <c r="G56" s="25" t="s">
        <v>5231</v>
      </c>
      <c r="H56" s="25" t="s">
        <v>5232</v>
      </c>
      <c r="I56" s="28" t="s">
        <v>48</v>
      </c>
      <c r="J56" s="28" t="s">
        <v>126</v>
      </c>
      <c r="K56" s="28" t="s">
        <v>127</v>
      </c>
      <c r="L56" s="27"/>
      <c r="M56" s="29" t="s">
        <v>130</v>
      </c>
      <c r="N56" s="30"/>
      <c r="O56" s="30"/>
      <c r="P56" s="30"/>
      <c r="Q56" s="33"/>
      <c r="R56" s="34"/>
      <c r="S56" s="35"/>
    </row>
    <row r="57" s="13" customFormat="1" ht="243.95" customHeight="1" spans="1:19">
      <c r="A57" s="15" t="str">
        <f t="shared" si="0"/>
        <v>VehicleSetting_55</v>
      </c>
      <c r="B57" s="16" t="s">
        <v>5070</v>
      </c>
      <c r="C57" s="17"/>
      <c r="D57" s="19" t="s">
        <v>5195</v>
      </c>
      <c r="E57" s="6" t="s">
        <v>5233</v>
      </c>
      <c r="F57" s="25" t="s">
        <v>5219</v>
      </c>
      <c r="G57" s="25" t="s">
        <v>5234</v>
      </c>
      <c r="H57" s="25" t="s">
        <v>5235</v>
      </c>
      <c r="I57" s="28" t="s">
        <v>81</v>
      </c>
      <c r="J57" s="28" t="s">
        <v>126</v>
      </c>
      <c r="K57" s="28" t="s">
        <v>127</v>
      </c>
      <c r="L57" s="27"/>
      <c r="M57" s="29" t="s">
        <v>130</v>
      </c>
      <c r="N57" s="30"/>
      <c r="O57" s="30"/>
      <c r="P57" s="30"/>
      <c r="Q57" s="33"/>
      <c r="R57" s="34"/>
      <c r="S57" s="35"/>
    </row>
    <row r="58" s="13" customFormat="1" ht="243.95" customHeight="1" spans="1:19">
      <c r="A58" s="15" t="str">
        <f t="shared" si="0"/>
        <v>VehicleSetting_56</v>
      </c>
      <c r="B58" s="16" t="s">
        <v>5070</v>
      </c>
      <c r="C58" s="17"/>
      <c r="D58" s="19" t="s">
        <v>5195</v>
      </c>
      <c r="E58" s="6" t="s">
        <v>5236</v>
      </c>
      <c r="F58" s="25" t="s">
        <v>5219</v>
      </c>
      <c r="G58" s="25" t="s">
        <v>5237</v>
      </c>
      <c r="H58" s="25" t="s">
        <v>5238</v>
      </c>
      <c r="I58" s="28" t="s">
        <v>81</v>
      </c>
      <c r="J58" s="28" t="s">
        <v>126</v>
      </c>
      <c r="K58" s="28" t="s">
        <v>127</v>
      </c>
      <c r="L58" s="27"/>
      <c r="M58" s="29" t="s">
        <v>130</v>
      </c>
      <c r="N58" s="30"/>
      <c r="O58" s="30"/>
      <c r="P58" s="30"/>
      <c r="Q58" s="33"/>
      <c r="R58" s="34"/>
      <c r="S58" s="35"/>
    </row>
    <row r="59" s="13" customFormat="1" ht="243.95" customHeight="1" spans="1:19">
      <c r="A59" s="15" t="str">
        <f t="shared" si="0"/>
        <v>VehicleSetting_57</v>
      </c>
      <c r="B59" s="16" t="s">
        <v>5070</v>
      </c>
      <c r="C59" s="17"/>
      <c r="D59" s="19" t="s">
        <v>5195</v>
      </c>
      <c r="E59" s="6" t="s">
        <v>5239</v>
      </c>
      <c r="F59" s="25" t="s">
        <v>5240</v>
      </c>
      <c r="G59" s="25" t="s">
        <v>5241</v>
      </c>
      <c r="H59" s="25" t="s">
        <v>5242</v>
      </c>
      <c r="I59" s="28" t="s">
        <v>81</v>
      </c>
      <c r="J59" s="28" t="s">
        <v>126</v>
      </c>
      <c r="K59" s="28" t="s">
        <v>127</v>
      </c>
      <c r="L59" s="27"/>
      <c r="M59" s="29" t="s">
        <v>130</v>
      </c>
      <c r="N59" s="30"/>
      <c r="O59" s="30"/>
      <c r="P59" s="30"/>
      <c r="Q59" s="33"/>
      <c r="R59" s="34"/>
      <c r="S59" s="35"/>
    </row>
    <row r="60" s="13" customFormat="1" ht="243.95" customHeight="1" spans="1:19">
      <c r="A60" s="15" t="str">
        <f t="shared" si="0"/>
        <v>VehicleSetting_58</v>
      </c>
      <c r="B60" s="16" t="s">
        <v>5070</v>
      </c>
      <c r="C60" s="17"/>
      <c r="D60" s="19" t="s">
        <v>5195</v>
      </c>
      <c r="E60" s="26" t="s">
        <v>5243</v>
      </c>
      <c r="F60" s="25" t="s">
        <v>5201</v>
      </c>
      <c r="G60" s="25" t="s">
        <v>5244</v>
      </c>
      <c r="H60" s="25" t="s">
        <v>5245</v>
      </c>
      <c r="I60" s="28" t="s">
        <v>48</v>
      </c>
      <c r="J60" s="28" t="s">
        <v>126</v>
      </c>
      <c r="K60" s="28" t="s">
        <v>127</v>
      </c>
      <c r="L60" s="27"/>
      <c r="M60" s="29" t="s">
        <v>130</v>
      </c>
      <c r="N60" s="30"/>
      <c r="O60" s="30"/>
      <c r="P60" s="30"/>
      <c r="Q60" s="33"/>
      <c r="R60" s="34"/>
      <c r="S60" s="35"/>
    </row>
    <row r="61" s="13" customFormat="1" ht="135.75" customHeight="1" spans="1:19">
      <c r="A61" s="15" t="str">
        <f t="shared" si="0"/>
        <v>VehicleSetting_59</v>
      </c>
      <c r="B61" s="16" t="s">
        <v>5246</v>
      </c>
      <c r="C61" s="20"/>
      <c r="D61" s="21" t="s">
        <v>5247</v>
      </c>
      <c r="E61" s="22" t="s">
        <v>5248</v>
      </c>
      <c r="F61" s="23" t="s">
        <v>152</v>
      </c>
      <c r="G61" s="23" t="s">
        <v>5249</v>
      </c>
      <c r="H61" s="23" t="s">
        <v>5250</v>
      </c>
      <c r="I61" s="17" t="s">
        <v>81</v>
      </c>
      <c r="J61" s="17" t="s">
        <v>126</v>
      </c>
      <c r="K61" s="17" t="s">
        <v>127</v>
      </c>
      <c r="L61" s="27" t="s">
        <v>155</v>
      </c>
      <c r="M61" s="29" t="s">
        <v>130</v>
      </c>
      <c r="N61" s="30"/>
      <c r="O61" s="30"/>
      <c r="P61" s="30"/>
      <c r="Q61" s="33"/>
      <c r="R61" s="34"/>
      <c r="S61" s="35"/>
    </row>
    <row r="62" s="13" customFormat="1" ht="36" customHeight="1" spans="1:19">
      <c r="A62" s="15" t="str">
        <f t="shared" si="0"/>
        <v>VehicleSetting_60</v>
      </c>
      <c r="B62" s="16" t="s">
        <v>5246</v>
      </c>
      <c r="C62" s="20"/>
      <c r="D62" s="21" t="s">
        <v>5247</v>
      </c>
      <c r="E62" s="22" t="s">
        <v>5248</v>
      </c>
      <c r="F62" s="23" t="s">
        <v>152</v>
      </c>
      <c r="G62" s="23" t="s">
        <v>5251</v>
      </c>
      <c r="H62" s="23" t="s">
        <v>5250</v>
      </c>
      <c r="I62" s="17" t="s">
        <v>48</v>
      </c>
      <c r="J62" s="17" t="s">
        <v>126</v>
      </c>
      <c r="K62" s="17" t="s">
        <v>127</v>
      </c>
      <c r="L62" s="27" t="s">
        <v>798</v>
      </c>
      <c r="M62" s="29" t="s">
        <v>130</v>
      </c>
      <c r="N62" s="30"/>
      <c r="O62" s="30"/>
      <c r="P62" s="30"/>
      <c r="Q62" s="33"/>
      <c r="R62" s="34"/>
      <c r="S62" s="35"/>
    </row>
    <row r="63" s="13" customFormat="1" ht="36" customHeight="1" spans="1:19">
      <c r="A63" s="15" t="str">
        <f t="shared" si="0"/>
        <v>VehicleSetting_61</v>
      </c>
      <c r="B63" s="16" t="s">
        <v>5246</v>
      </c>
      <c r="C63" s="20"/>
      <c r="D63" s="21" t="s">
        <v>5247</v>
      </c>
      <c r="E63" s="22" t="s">
        <v>5248</v>
      </c>
      <c r="F63" s="23" t="s">
        <v>152</v>
      </c>
      <c r="G63" s="23" t="s">
        <v>5252</v>
      </c>
      <c r="H63" s="23" t="s">
        <v>5253</v>
      </c>
      <c r="I63" s="17" t="s">
        <v>48</v>
      </c>
      <c r="J63" s="17" t="s">
        <v>126</v>
      </c>
      <c r="K63" s="17" t="s">
        <v>127</v>
      </c>
      <c r="L63" s="27" t="s">
        <v>798</v>
      </c>
      <c r="M63" s="29" t="s">
        <v>130</v>
      </c>
      <c r="N63" s="30"/>
      <c r="O63" s="30"/>
      <c r="P63" s="30"/>
      <c r="Q63" s="33"/>
      <c r="R63" s="34"/>
      <c r="S63" s="35"/>
    </row>
    <row r="64" s="13" customFormat="1" ht="36" customHeight="1" spans="1:19">
      <c r="A64" s="15" t="str">
        <f t="shared" si="0"/>
        <v>VehicleSetting_62</v>
      </c>
      <c r="B64" s="16" t="s">
        <v>5246</v>
      </c>
      <c r="C64" s="17"/>
      <c r="D64" s="21" t="s">
        <v>5247</v>
      </c>
      <c r="E64" s="22" t="s">
        <v>5254</v>
      </c>
      <c r="F64" s="23" t="s">
        <v>5255</v>
      </c>
      <c r="G64" s="23" t="s">
        <v>5256</v>
      </c>
      <c r="H64" s="23" t="s">
        <v>5257</v>
      </c>
      <c r="I64" s="17" t="s">
        <v>48</v>
      </c>
      <c r="J64" s="17" t="s">
        <v>126</v>
      </c>
      <c r="K64" s="17" t="s">
        <v>127</v>
      </c>
      <c r="L64" s="27" t="s">
        <v>798</v>
      </c>
      <c r="M64" s="29" t="s">
        <v>130</v>
      </c>
      <c r="N64" s="30"/>
      <c r="O64" s="30"/>
      <c r="P64" s="30"/>
      <c r="Q64" s="33"/>
      <c r="R64" s="34"/>
      <c r="S64" s="35"/>
    </row>
    <row r="65" s="13" customFormat="1" ht="36" customHeight="1" spans="1:19">
      <c r="A65" s="15" t="str">
        <f t="shared" si="0"/>
        <v>VehicleSetting_63</v>
      </c>
      <c r="B65" s="16" t="s">
        <v>5246</v>
      </c>
      <c r="C65" s="17"/>
      <c r="D65" s="21" t="s">
        <v>5247</v>
      </c>
      <c r="E65" s="22" t="s">
        <v>5258</v>
      </c>
      <c r="F65" s="23" t="s">
        <v>5259</v>
      </c>
      <c r="G65" s="23" t="s">
        <v>5260</v>
      </c>
      <c r="H65" s="23" t="s">
        <v>5261</v>
      </c>
      <c r="I65" s="17" t="s">
        <v>48</v>
      </c>
      <c r="J65" s="17" t="s">
        <v>126</v>
      </c>
      <c r="K65" s="17" t="s">
        <v>127</v>
      </c>
      <c r="L65" s="27" t="s">
        <v>798</v>
      </c>
      <c r="M65" s="29" t="s">
        <v>130</v>
      </c>
      <c r="N65" s="30"/>
      <c r="O65" s="30"/>
      <c r="P65" s="30"/>
      <c r="Q65" s="33"/>
      <c r="R65" s="34"/>
      <c r="S65" s="35"/>
    </row>
    <row r="66" s="13" customFormat="1" ht="36" customHeight="1" spans="1:19">
      <c r="A66" s="15" t="str">
        <f t="shared" ref="A66:A129" si="1">"VehicleSetting_"&amp;ROW()-2</f>
        <v>VehicleSetting_64</v>
      </c>
      <c r="B66" s="16" t="s">
        <v>5246</v>
      </c>
      <c r="C66" s="17"/>
      <c r="D66" s="21" t="s">
        <v>5247</v>
      </c>
      <c r="E66" s="22" t="s">
        <v>5258</v>
      </c>
      <c r="F66" s="23" t="s">
        <v>5259</v>
      </c>
      <c r="G66" s="23" t="s">
        <v>5262</v>
      </c>
      <c r="H66" s="23" t="s">
        <v>5263</v>
      </c>
      <c r="I66" s="17" t="s">
        <v>48</v>
      </c>
      <c r="J66" s="17" t="s">
        <v>126</v>
      </c>
      <c r="K66" s="17" t="s">
        <v>127</v>
      </c>
      <c r="L66" s="27" t="s">
        <v>798</v>
      </c>
      <c r="M66" s="29" t="s">
        <v>130</v>
      </c>
      <c r="N66" s="30"/>
      <c r="O66" s="30"/>
      <c r="P66" s="30"/>
      <c r="Q66" s="33"/>
      <c r="R66" s="34"/>
      <c r="S66" s="35"/>
    </row>
    <row r="67" s="13" customFormat="1" ht="53.1" customHeight="1" spans="1:19">
      <c r="A67" s="15" t="str">
        <f t="shared" si="1"/>
        <v>VehicleSetting_65</v>
      </c>
      <c r="B67" s="16" t="s">
        <v>5246</v>
      </c>
      <c r="C67" s="17"/>
      <c r="D67" s="21" t="s">
        <v>5247</v>
      </c>
      <c r="E67" s="22" t="s">
        <v>5258</v>
      </c>
      <c r="F67" s="23" t="s">
        <v>5259</v>
      </c>
      <c r="G67" s="23" t="s">
        <v>5264</v>
      </c>
      <c r="H67" s="23" t="s">
        <v>5265</v>
      </c>
      <c r="I67" s="17" t="s">
        <v>48</v>
      </c>
      <c r="J67" s="17" t="s">
        <v>126</v>
      </c>
      <c r="K67" s="17" t="s">
        <v>127</v>
      </c>
      <c r="L67" s="27" t="s">
        <v>798</v>
      </c>
      <c r="M67" s="29" t="s">
        <v>130</v>
      </c>
      <c r="N67" s="30"/>
      <c r="O67" s="30"/>
      <c r="P67" s="30"/>
      <c r="Q67" s="33"/>
      <c r="R67" s="34"/>
      <c r="S67" s="35"/>
    </row>
    <row r="68" s="13" customFormat="1" ht="53.1" customHeight="1" spans="1:19">
      <c r="A68" s="15" t="str">
        <f t="shared" si="1"/>
        <v>VehicleSetting_66</v>
      </c>
      <c r="B68" s="16" t="s">
        <v>5246</v>
      </c>
      <c r="C68" s="17"/>
      <c r="D68" s="21" t="s">
        <v>5247</v>
      </c>
      <c r="E68" s="22" t="s">
        <v>5266</v>
      </c>
      <c r="F68" s="23" t="s">
        <v>5259</v>
      </c>
      <c r="G68" s="23" t="s">
        <v>5267</v>
      </c>
      <c r="H68" s="23" t="s">
        <v>5268</v>
      </c>
      <c r="I68" s="17" t="s">
        <v>48</v>
      </c>
      <c r="J68" s="17" t="s">
        <v>126</v>
      </c>
      <c r="K68" s="17" t="s">
        <v>127</v>
      </c>
      <c r="L68" s="27" t="s">
        <v>798</v>
      </c>
      <c r="M68" s="29" t="s">
        <v>130</v>
      </c>
      <c r="N68" s="30"/>
      <c r="O68" s="30"/>
      <c r="P68" s="30"/>
      <c r="Q68" s="33"/>
      <c r="R68" s="34"/>
      <c r="S68" s="35"/>
    </row>
    <row r="69" s="13" customFormat="1" ht="36" customHeight="1" spans="1:19">
      <c r="A69" s="15" t="str">
        <f t="shared" si="1"/>
        <v>VehicleSetting_67</v>
      </c>
      <c r="B69" s="16" t="s">
        <v>5246</v>
      </c>
      <c r="C69" s="17"/>
      <c r="D69" s="21" t="s">
        <v>5247</v>
      </c>
      <c r="E69" s="22" t="s">
        <v>5269</v>
      </c>
      <c r="F69" s="23" t="s">
        <v>5259</v>
      </c>
      <c r="G69" s="23" t="s">
        <v>5270</v>
      </c>
      <c r="H69" s="23" t="s">
        <v>5261</v>
      </c>
      <c r="I69" s="17" t="s">
        <v>81</v>
      </c>
      <c r="J69" s="17" t="s">
        <v>126</v>
      </c>
      <c r="K69" s="17" t="s">
        <v>127</v>
      </c>
      <c r="L69" s="27" t="s">
        <v>798</v>
      </c>
      <c r="M69" s="29" t="s">
        <v>130</v>
      </c>
      <c r="N69" s="30"/>
      <c r="O69" s="30"/>
      <c r="P69" s="30"/>
      <c r="Q69" s="33"/>
      <c r="R69" s="34"/>
      <c r="S69" s="35"/>
    </row>
    <row r="70" s="13" customFormat="1" ht="36" customHeight="1" spans="1:19">
      <c r="A70" s="15" t="str">
        <f t="shared" si="1"/>
        <v>VehicleSetting_68</v>
      </c>
      <c r="B70" s="16" t="s">
        <v>5246</v>
      </c>
      <c r="C70" s="17"/>
      <c r="D70" s="21" t="s">
        <v>5247</v>
      </c>
      <c r="E70" s="22" t="s">
        <v>5271</v>
      </c>
      <c r="F70" s="23" t="s">
        <v>5259</v>
      </c>
      <c r="G70" s="23" t="s">
        <v>5272</v>
      </c>
      <c r="H70" s="23" t="s">
        <v>5263</v>
      </c>
      <c r="I70" s="17" t="s">
        <v>81</v>
      </c>
      <c r="J70" s="17" t="s">
        <v>126</v>
      </c>
      <c r="K70" s="17" t="s">
        <v>127</v>
      </c>
      <c r="L70" s="27" t="s">
        <v>798</v>
      </c>
      <c r="M70" s="29" t="s">
        <v>130</v>
      </c>
      <c r="N70" s="30"/>
      <c r="O70" s="30"/>
      <c r="P70" s="30"/>
      <c r="Q70" s="33"/>
      <c r="R70" s="34"/>
      <c r="S70" s="35"/>
    </row>
    <row r="71" s="13" customFormat="1" ht="36" customHeight="1" spans="1:19">
      <c r="A71" s="15" t="str">
        <f t="shared" si="1"/>
        <v>VehicleSetting_69</v>
      </c>
      <c r="B71" s="16" t="s">
        <v>5246</v>
      </c>
      <c r="C71" s="17"/>
      <c r="D71" s="21" t="s">
        <v>5247</v>
      </c>
      <c r="E71" s="22" t="s">
        <v>5273</v>
      </c>
      <c r="F71" s="23" t="s">
        <v>5259</v>
      </c>
      <c r="G71" s="23" t="s">
        <v>5274</v>
      </c>
      <c r="H71" s="23" t="s">
        <v>5265</v>
      </c>
      <c r="I71" s="17" t="s">
        <v>81</v>
      </c>
      <c r="J71" s="17" t="s">
        <v>126</v>
      </c>
      <c r="K71" s="17" t="s">
        <v>127</v>
      </c>
      <c r="L71" s="27" t="s">
        <v>798</v>
      </c>
      <c r="M71" s="29" t="s">
        <v>130</v>
      </c>
      <c r="N71" s="30"/>
      <c r="O71" s="30"/>
      <c r="P71" s="30"/>
      <c r="Q71" s="33"/>
      <c r="R71" s="34"/>
      <c r="S71" s="35"/>
    </row>
    <row r="72" s="13" customFormat="1" ht="87.95" customHeight="1" spans="1:19">
      <c r="A72" s="15" t="str">
        <f t="shared" si="1"/>
        <v>VehicleSetting_70</v>
      </c>
      <c r="B72" s="16" t="s">
        <v>5246</v>
      </c>
      <c r="C72" s="17"/>
      <c r="D72" s="36" t="s">
        <v>5247</v>
      </c>
      <c r="E72" s="15" t="s">
        <v>5275</v>
      </c>
      <c r="F72" s="23" t="s">
        <v>5259</v>
      </c>
      <c r="G72" s="23" t="s">
        <v>5276</v>
      </c>
      <c r="H72" s="23" t="s">
        <v>5277</v>
      </c>
      <c r="I72" s="17" t="s">
        <v>48</v>
      </c>
      <c r="J72" s="17" t="s">
        <v>126</v>
      </c>
      <c r="K72" s="17" t="s">
        <v>127</v>
      </c>
      <c r="L72" s="27" t="s">
        <v>798</v>
      </c>
      <c r="M72" s="29" t="s">
        <v>130</v>
      </c>
      <c r="N72" s="30"/>
      <c r="O72" s="30"/>
      <c r="P72" s="30"/>
      <c r="Q72" s="33"/>
      <c r="R72" s="34"/>
      <c r="S72" s="35"/>
    </row>
    <row r="73" s="13" customFormat="1" ht="53.1" customHeight="1" spans="1:19">
      <c r="A73" s="15" t="str">
        <f t="shared" si="1"/>
        <v>VehicleSetting_71</v>
      </c>
      <c r="B73" s="16" t="s">
        <v>5246</v>
      </c>
      <c r="C73" s="17"/>
      <c r="D73" s="21" t="s">
        <v>5247</v>
      </c>
      <c r="E73" s="22" t="s">
        <v>5278</v>
      </c>
      <c r="F73" s="23" t="s">
        <v>5259</v>
      </c>
      <c r="G73" s="23" t="s">
        <v>5279</v>
      </c>
      <c r="H73" s="23" t="s">
        <v>5261</v>
      </c>
      <c r="I73" s="17" t="s">
        <v>48</v>
      </c>
      <c r="J73" s="17" t="s">
        <v>126</v>
      </c>
      <c r="K73" s="17" t="s">
        <v>127</v>
      </c>
      <c r="L73" s="27" t="s">
        <v>798</v>
      </c>
      <c r="M73" s="29" t="s">
        <v>130</v>
      </c>
      <c r="N73" s="30"/>
      <c r="O73" s="30"/>
      <c r="P73" s="30"/>
      <c r="Q73" s="33"/>
      <c r="R73" s="34"/>
      <c r="S73" s="35"/>
    </row>
    <row r="74" s="13" customFormat="1" ht="53.1" customHeight="1" spans="1:19">
      <c r="A74" s="15" t="str">
        <f t="shared" si="1"/>
        <v>VehicleSetting_72</v>
      </c>
      <c r="B74" s="16" t="s">
        <v>5246</v>
      </c>
      <c r="C74" s="17"/>
      <c r="D74" s="21" t="s">
        <v>5247</v>
      </c>
      <c r="E74" s="22" t="s">
        <v>5280</v>
      </c>
      <c r="F74" s="23" t="s">
        <v>5259</v>
      </c>
      <c r="G74" s="23" t="s">
        <v>5281</v>
      </c>
      <c r="H74" s="23" t="s">
        <v>5263</v>
      </c>
      <c r="I74" s="17" t="s">
        <v>48</v>
      </c>
      <c r="J74" s="17" t="s">
        <v>126</v>
      </c>
      <c r="K74" s="17" t="s">
        <v>127</v>
      </c>
      <c r="L74" s="27" t="s">
        <v>798</v>
      </c>
      <c r="M74" s="29" t="s">
        <v>130</v>
      </c>
      <c r="N74" s="30"/>
      <c r="O74" s="30"/>
      <c r="P74" s="30"/>
      <c r="Q74" s="33"/>
      <c r="R74" s="34"/>
      <c r="S74" s="35"/>
    </row>
    <row r="75" s="13" customFormat="1" ht="53.1" customHeight="1" spans="1:19">
      <c r="A75" s="15" t="str">
        <f t="shared" si="1"/>
        <v>VehicleSetting_73</v>
      </c>
      <c r="B75" s="16" t="s">
        <v>5246</v>
      </c>
      <c r="C75" s="17"/>
      <c r="D75" s="21" t="s">
        <v>5247</v>
      </c>
      <c r="E75" s="22" t="s">
        <v>5282</v>
      </c>
      <c r="F75" s="23" t="s">
        <v>5259</v>
      </c>
      <c r="G75" s="23" t="s">
        <v>5283</v>
      </c>
      <c r="H75" s="23" t="s">
        <v>5265</v>
      </c>
      <c r="I75" s="17" t="s">
        <v>48</v>
      </c>
      <c r="J75" s="17" t="s">
        <v>126</v>
      </c>
      <c r="K75" s="17" t="s">
        <v>127</v>
      </c>
      <c r="L75" s="27" t="s">
        <v>798</v>
      </c>
      <c r="M75" s="29" t="s">
        <v>130</v>
      </c>
      <c r="N75" s="30"/>
      <c r="O75" s="30"/>
      <c r="P75" s="30"/>
      <c r="Q75" s="33"/>
      <c r="R75" s="34"/>
      <c r="S75" s="35"/>
    </row>
    <row r="76" s="13" customFormat="1" ht="53.1" customHeight="1" spans="1:19">
      <c r="A76" s="15" t="str">
        <f t="shared" si="1"/>
        <v>VehicleSetting_74</v>
      </c>
      <c r="B76" s="16" t="s">
        <v>5246</v>
      </c>
      <c r="C76" s="17"/>
      <c r="D76" s="37" t="s">
        <v>5247</v>
      </c>
      <c r="E76" s="41" t="s">
        <v>5284</v>
      </c>
      <c r="F76" s="42" t="s">
        <v>5259</v>
      </c>
      <c r="G76" s="42" t="s">
        <v>5276</v>
      </c>
      <c r="H76" s="42" t="s">
        <v>5285</v>
      </c>
      <c r="I76" s="17" t="s">
        <v>48</v>
      </c>
      <c r="J76" s="17" t="s">
        <v>126</v>
      </c>
      <c r="K76" s="17" t="s">
        <v>127</v>
      </c>
      <c r="L76" s="27" t="s">
        <v>798</v>
      </c>
      <c r="M76" s="29" t="s">
        <v>130</v>
      </c>
      <c r="N76" s="30"/>
      <c r="O76" s="30"/>
      <c r="P76" s="30"/>
      <c r="Q76" s="33"/>
      <c r="R76" s="34"/>
      <c r="S76" s="35"/>
    </row>
    <row r="77" s="13" customFormat="1" ht="87.95" customHeight="1" spans="1:19">
      <c r="A77" s="15" t="str">
        <f t="shared" si="1"/>
        <v>VehicleSetting_75</v>
      </c>
      <c r="B77" s="38" t="s">
        <v>5286</v>
      </c>
      <c r="C77" s="17"/>
      <c r="D77" s="39" t="s">
        <v>5287</v>
      </c>
      <c r="E77" s="41" t="s">
        <v>5287</v>
      </c>
      <c r="F77" s="41" t="s">
        <v>152</v>
      </c>
      <c r="G77" s="41" t="s">
        <v>5288</v>
      </c>
      <c r="H77" s="42" t="s">
        <v>5289</v>
      </c>
      <c r="I77" s="17" t="s">
        <v>125</v>
      </c>
      <c r="J77" s="17" t="s">
        <v>126</v>
      </c>
      <c r="K77" s="17" t="s">
        <v>127</v>
      </c>
      <c r="L77" s="27" t="s">
        <v>798</v>
      </c>
      <c r="M77" s="29" t="s">
        <v>130</v>
      </c>
      <c r="N77" s="30"/>
      <c r="O77" s="30"/>
      <c r="P77" s="30"/>
      <c r="Q77" s="33"/>
      <c r="R77" s="34"/>
      <c r="S77" s="35"/>
    </row>
    <row r="78" s="13" customFormat="1" ht="87.95" customHeight="1" spans="1:19">
      <c r="A78" s="15" t="str">
        <f t="shared" si="1"/>
        <v>VehicleSetting_76</v>
      </c>
      <c r="B78" s="38" t="s">
        <v>5286</v>
      </c>
      <c r="C78" s="17"/>
      <c r="D78" s="39" t="s">
        <v>5290</v>
      </c>
      <c r="E78" s="41" t="s">
        <v>5291</v>
      </c>
      <c r="F78" s="41" t="s">
        <v>5133</v>
      </c>
      <c r="G78" s="41" t="s">
        <v>5292</v>
      </c>
      <c r="H78" s="42" t="s">
        <v>5293</v>
      </c>
      <c r="I78" s="17" t="s">
        <v>48</v>
      </c>
      <c r="J78" s="17" t="s">
        <v>126</v>
      </c>
      <c r="K78" s="17" t="s">
        <v>127</v>
      </c>
      <c r="L78" s="27" t="s">
        <v>798</v>
      </c>
      <c r="M78" s="29" t="s">
        <v>130</v>
      </c>
      <c r="N78" s="31"/>
      <c r="O78" s="30"/>
      <c r="P78" s="30"/>
      <c r="Q78" s="33"/>
      <c r="R78" s="34"/>
      <c r="S78" s="35"/>
    </row>
    <row r="79" s="13" customFormat="1" ht="87.95" customHeight="1" spans="1:19">
      <c r="A79" s="15" t="str">
        <f t="shared" si="1"/>
        <v>VehicleSetting_77</v>
      </c>
      <c r="B79" s="38" t="s">
        <v>5286</v>
      </c>
      <c r="C79" s="17"/>
      <c r="D79" s="17" t="s">
        <v>5294</v>
      </c>
      <c r="E79" s="15" t="s">
        <v>5295</v>
      </c>
      <c r="F79" s="15" t="s">
        <v>5133</v>
      </c>
      <c r="G79" s="15" t="s">
        <v>5296</v>
      </c>
      <c r="H79" s="23" t="s">
        <v>5297</v>
      </c>
      <c r="I79" s="17" t="s">
        <v>125</v>
      </c>
      <c r="J79" s="17" t="s">
        <v>126</v>
      </c>
      <c r="K79" s="17" t="s">
        <v>127</v>
      </c>
      <c r="L79" s="27" t="s">
        <v>798</v>
      </c>
      <c r="M79" s="29" t="s">
        <v>130</v>
      </c>
      <c r="N79" s="31"/>
      <c r="O79" s="30"/>
      <c r="P79" s="30"/>
      <c r="Q79" s="33"/>
      <c r="R79" s="34"/>
      <c r="S79" s="35"/>
    </row>
    <row r="80" s="13" customFormat="1" ht="105" customHeight="1" spans="1:19">
      <c r="A80" s="15" t="str">
        <f t="shared" si="1"/>
        <v>VehicleSetting_78</v>
      </c>
      <c r="B80" s="38" t="s">
        <v>5286</v>
      </c>
      <c r="C80" s="17"/>
      <c r="D80" s="17" t="s">
        <v>5294</v>
      </c>
      <c r="E80" s="15" t="s">
        <v>5298</v>
      </c>
      <c r="F80" s="15" t="s">
        <v>5299</v>
      </c>
      <c r="G80" s="15" t="s">
        <v>5300</v>
      </c>
      <c r="H80" s="23" t="s">
        <v>5301</v>
      </c>
      <c r="I80" s="17" t="s">
        <v>81</v>
      </c>
      <c r="J80" s="17" t="s">
        <v>126</v>
      </c>
      <c r="K80" s="17" t="s">
        <v>127</v>
      </c>
      <c r="L80" s="27" t="s">
        <v>798</v>
      </c>
      <c r="M80" s="29" t="s">
        <v>130</v>
      </c>
      <c r="N80" s="31"/>
      <c r="O80" s="30"/>
      <c r="P80" s="30"/>
      <c r="Q80" s="33"/>
      <c r="R80" s="34"/>
      <c r="S80" s="35"/>
    </row>
    <row r="81" s="13" customFormat="1" ht="105" customHeight="1" spans="1:19">
      <c r="A81" s="15" t="str">
        <f t="shared" si="1"/>
        <v>VehicleSetting_79</v>
      </c>
      <c r="B81" s="38" t="s">
        <v>5286</v>
      </c>
      <c r="C81" s="17"/>
      <c r="D81" s="17" t="s">
        <v>5294</v>
      </c>
      <c r="E81" s="15" t="s">
        <v>5302</v>
      </c>
      <c r="F81" s="15" t="s">
        <v>5303</v>
      </c>
      <c r="G81" s="15" t="s">
        <v>5304</v>
      </c>
      <c r="H81" s="23" t="s">
        <v>5301</v>
      </c>
      <c r="I81" s="17" t="s">
        <v>81</v>
      </c>
      <c r="J81" s="17" t="s">
        <v>126</v>
      </c>
      <c r="K81" s="17" t="s">
        <v>127</v>
      </c>
      <c r="L81" s="27" t="s">
        <v>798</v>
      </c>
      <c r="M81" s="29" t="s">
        <v>130</v>
      </c>
      <c r="N81" s="31"/>
      <c r="O81" s="30"/>
      <c r="P81" s="30"/>
      <c r="Q81" s="33"/>
      <c r="R81" s="34"/>
      <c r="S81" s="35"/>
    </row>
    <row r="82" s="13" customFormat="1" ht="87.95" customHeight="1" spans="1:19">
      <c r="A82" s="15" t="str">
        <f t="shared" si="1"/>
        <v>VehicleSetting_80</v>
      </c>
      <c r="B82" s="38" t="s">
        <v>5286</v>
      </c>
      <c r="C82" s="17"/>
      <c r="D82" s="17" t="s">
        <v>5294</v>
      </c>
      <c r="E82" s="15" t="s">
        <v>5305</v>
      </c>
      <c r="F82" s="15" t="s">
        <v>5299</v>
      </c>
      <c r="G82" s="15" t="s">
        <v>5306</v>
      </c>
      <c r="H82" s="23" t="s">
        <v>5307</v>
      </c>
      <c r="I82" s="17" t="s">
        <v>81</v>
      </c>
      <c r="J82" s="17" t="s">
        <v>126</v>
      </c>
      <c r="K82" s="17" t="s">
        <v>127</v>
      </c>
      <c r="L82" s="27" t="s">
        <v>798</v>
      </c>
      <c r="M82" s="29" t="s">
        <v>130</v>
      </c>
      <c r="N82" s="31"/>
      <c r="O82" s="30"/>
      <c r="P82" s="30"/>
      <c r="Q82" s="33"/>
      <c r="R82" s="34"/>
      <c r="S82" s="35"/>
    </row>
    <row r="83" s="13" customFormat="1" ht="87.95" customHeight="1" spans="1:19">
      <c r="A83" s="15" t="str">
        <f t="shared" si="1"/>
        <v>VehicleSetting_81</v>
      </c>
      <c r="B83" s="38" t="s">
        <v>5286</v>
      </c>
      <c r="C83" s="17"/>
      <c r="D83" s="17" t="s">
        <v>5294</v>
      </c>
      <c r="E83" s="15" t="s">
        <v>5305</v>
      </c>
      <c r="F83" s="15" t="s">
        <v>5299</v>
      </c>
      <c r="G83" s="15" t="s">
        <v>5308</v>
      </c>
      <c r="H83" s="23" t="s">
        <v>5309</v>
      </c>
      <c r="I83" s="17" t="s">
        <v>81</v>
      </c>
      <c r="J83" s="17" t="s">
        <v>126</v>
      </c>
      <c r="K83" s="17" t="s">
        <v>127</v>
      </c>
      <c r="L83" s="27" t="s">
        <v>798</v>
      </c>
      <c r="M83" s="29" t="s">
        <v>130</v>
      </c>
      <c r="N83" s="31"/>
      <c r="O83" s="30"/>
      <c r="P83" s="30"/>
      <c r="Q83" s="33"/>
      <c r="R83" s="34"/>
      <c r="S83" s="35"/>
    </row>
    <row r="84" s="13" customFormat="1" ht="87.95" customHeight="1" spans="1:19">
      <c r="A84" s="15" t="str">
        <f t="shared" si="1"/>
        <v>VehicleSetting_82</v>
      </c>
      <c r="B84" s="38" t="s">
        <v>5286</v>
      </c>
      <c r="C84" s="17"/>
      <c r="D84" s="17" t="s">
        <v>5294</v>
      </c>
      <c r="E84" s="15" t="s">
        <v>5310</v>
      </c>
      <c r="F84" s="15" t="s">
        <v>5303</v>
      </c>
      <c r="G84" s="15" t="s">
        <v>5311</v>
      </c>
      <c r="H84" s="23" t="s">
        <v>5312</v>
      </c>
      <c r="I84" s="17" t="s">
        <v>81</v>
      </c>
      <c r="J84" s="17" t="s">
        <v>126</v>
      </c>
      <c r="K84" s="17" t="s">
        <v>127</v>
      </c>
      <c r="L84" s="27" t="s">
        <v>798</v>
      </c>
      <c r="M84" s="29" t="s">
        <v>130</v>
      </c>
      <c r="N84" s="31"/>
      <c r="O84" s="30"/>
      <c r="P84" s="30"/>
      <c r="Q84" s="33"/>
      <c r="R84" s="34"/>
      <c r="S84" s="35"/>
    </row>
    <row r="85" s="13" customFormat="1" ht="87.95" customHeight="1" spans="1:19">
      <c r="A85" s="15" t="str">
        <f t="shared" si="1"/>
        <v>VehicleSetting_83</v>
      </c>
      <c r="B85" s="38" t="s">
        <v>5286</v>
      </c>
      <c r="C85" s="17"/>
      <c r="D85" s="17" t="s">
        <v>5294</v>
      </c>
      <c r="E85" s="15" t="s">
        <v>5310</v>
      </c>
      <c r="F85" s="15" t="s">
        <v>5303</v>
      </c>
      <c r="G85" s="15" t="s">
        <v>5313</v>
      </c>
      <c r="H85" s="23" t="s">
        <v>5314</v>
      </c>
      <c r="I85" s="17" t="s">
        <v>81</v>
      </c>
      <c r="J85" s="17" t="s">
        <v>126</v>
      </c>
      <c r="K85" s="17" t="s">
        <v>127</v>
      </c>
      <c r="L85" s="27" t="s">
        <v>798</v>
      </c>
      <c r="M85" s="29" t="s">
        <v>130</v>
      </c>
      <c r="N85" s="31"/>
      <c r="O85" s="30"/>
      <c r="P85" s="30"/>
      <c r="Q85" s="33"/>
      <c r="R85" s="34"/>
      <c r="S85" s="35"/>
    </row>
    <row r="86" s="13" customFormat="1" ht="87.95" customHeight="1" spans="1:19">
      <c r="A86" s="15" t="str">
        <f t="shared" si="1"/>
        <v>VehicleSetting_84</v>
      </c>
      <c r="B86" s="38" t="s">
        <v>5286</v>
      </c>
      <c r="C86" s="17"/>
      <c r="D86" s="17" t="s">
        <v>5315</v>
      </c>
      <c r="E86" s="15" t="s">
        <v>5316</v>
      </c>
      <c r="F86" s="15" t="s">
        <v>5133</v>
      </c>
      <c r="G86" s="15" t="s">
        <v>5317</v>
      </c>
      <c r="H86" s="23" t="s">
        <v>5318</v>
      </c>
      <c r="I86" s="17" t="s">
        <v>125</v>
      </c>
      <c r="J86" s="17" t="s">
        <v>126</v>
      </c>
      <c r="K86" s="17" t="s">
        <v>127</v>
      </c>
      <c r="L86" s="27" t="s">
        <v>798</v>
      </c>
      <c r="M86" s="29" t="s">
        <v>130</v>
      </c>
      <c r="N86" s="31"/>
      <c r="O86" s="30"/>
      <c r="P86" s="30"/>
      <c r="Q86" s="33"/>
      <c r="R86" s="34"/>
      <c r="S86" s="35"/>
    </row>
    <row r="87" s="13" customFormat="1" ht="87.95" customHeight="1" spans="1:19">
      <c r="A87" s="15" t="str">
        <f t="shared" si="1"/>
        <v>VehicleSetting_85</v>
      </c>
      <c r="B87" s="38" t="s">
        <v>5286</v>
      </c>
      <c r="C87" s="17"/>
      <c r="D87" s="17" t="s">
        <v>5315</v>
      </c>
      <c r="E87" s="15" t="s">
        <v>5319</v>
      </c>
      <c r="F87" s="15" t="s">
        <v>5133</v>
      </c>
      <c r="G87" s="15" t="s">
        <v>5320</v>
      </c>
      <c r="H87" s="23" t="s">
        <v>5321</v>
      </c>
      <c r="I87" s="17" t="s">
        <v>48</v>
      </c>
      <c r="J87" s="17" t="s">
        <v>126</v>
      </c>
      <c r="K87" s="17" t="s">
        <v>127</v>
      </c>
      <c r="L87" s="27" t="s">
        <v>798</v>
      </c>
      <c r="M87" s="29" t="s">
        <v>130</v>
      </c>
      <c r="N87" s="31"/>
      <c r="O87" s="30"/>
      <c r="P87" s="30"/>
      <c r="Q87" s="33"/>
      <c r="R87" s="34"/>
      <c r="S87" s="35"/>
    </row>
    <row r="88" s="13" customFormat="1" ht="87.95" customHeight="1" spans="1:19">
      <c r="A88" s="15" t="str">
        <f t="shared" si="1"/>
        <v>VehicleSetting_86</v>
      </c>
      <c r="B88" s="38" t="s">
        <v>5286</v>
      </c>
      <c r="C88" s="17"/>
      <c r="D88" s="17" t="s">
        <v>5315</v>
      </c>
      <c r="E88" s="15" t="s">
        <v>5319</v>
      </c>
      <c r="F88" s="15" t="s">
        <v>5299</v>
      </c>
      <c r="G88" s="15" t="s">
        <v>5322</v>
      </c>
      <c r="H88" s="23" t="s">
        <v>5323</v>
      </c>
      <c r="I88" s="17" t="s">
        <v>48</v>
      </c>
      <c r="J88" s="17" t="s">
        <v>126</v>
      </c>
      <c r="K88" s="17" t="s">
        <v>127</v>
      </c>
      <c r="L88" s="27" t="s">
        <v>798</v>
      </c>
      <c r="M88" s="29" t="s">
        <v>130</v>
      </c>
      <c r="N88" s="31"/>
      <c r="O88" s="30"/>
      <c r="P88" s="30"/>
      <c r="Q88" s="33"/>
      <c r="R88" s="34"/>
      <c r="S88" s="35"/>
    </row>
    <row r="89" s="13" customFormat="1" ht="123" customHeight="1" spans="1:19">
      <c r="A89" s="15" t="str">
        <f t="shared" si="1"/>
        <v>VehicleSetting_87</v>
      </c>
      <c r="B89" s="38" t="s">
        <v>5286</v>
      </c>
      <c r="C89" s="17"/>
      <c r="D89" s="17" t="s">
        <v>5315</v>
      </c>
      <c r="E89" s="15" t="s">
        <v>5324</v>
      </c>
      <c r="F89" s="15" t="s">
        <v>5303</v>
      </c>
      <c r="G89" s="15" t="s">
        <v>5325</v>
      </c>
      <c r="H89" s="23" t="s">
        <v>5323</v>
      </c>
      <c r="I89" s="17" t="s">
        <v>48</v>
      </c>
      <c r="J89" s="17" t="s">
        <v>126</v>
      </c>
      <c r="K89" s="17" t="s">
        <v>127</v>
      </c>
      <c r="L89" s="27" t="s">
        <v>798</v>
      </c>
      <c r="M89" s="29" t="s">
        <v>130</v>
      </c>
      <c r="N89" s="31"/>
      <c r="O89" s="30"/>
      <c r="P89" s="30"/>
      <c r="Q89" s="33"/>
      <c r="R89" s="34"/>
      <c r="S89" s="35"/>
    </row>
    <row r="90" s="13" customFormat="1" ht="123" customHeight="1" spans="1:19">
      <c r="A90" s="15" t="str">
        <f t="shared" si="1"/>
        <v>VehicleSetting_88</v>
      </c>
      <c r="B90" s="38" t="s">
        <v>5286</v>
      </c>
      <c r="C90" s="17"/>
      <c r="D90" s="17" t="s">
        <v>5315</v>
      </c>
      <c r="E90" s="15" t="s">
        <v>5319</v>
      </c>
      <c r="F90" s="15" t="s">
        <v>5299</v>
      </c>
      <c r="G90" s="15" t="s">
        <v>5326</v>
      </c>
      <c r="H90" s="23" t="s">
        <v>5301</v>
      </c>
      <c r="I90" s="17" t="s">
        <v>48</v>
      </c>
      <c r="J90" s="17" t="s">
        <v>126</v>
      </c>
      <c r="K90" s="17" t="s">
        <v>127</v>
      </c>
      <c r="L90" s="27" t="s">
        <v>798</v>
      </c>
      <c r="M90" s="29" t="s">
        <v>130</v>
      </c>
      <c r="N90" s="31"/>
      <c r="O90" s="30"/>
      <c r="P90" s="30"/>
      <c r="Q90" s="33"/>
      <c r="R90" s="34"/>
      <c r="S90" s="35"/>
    </row>
    <row r="91" s="13" customFormat="1" ht="36" customHeight="1" spans="1:19">
      <c r="A91" s="15" t="str">
        <f t="shared" si="1"/>
        <v>VehicleSetting_89</v>
      </c>
      <c r="B91" s="38" t="s">
        <v>5286</v>
      </c>
      <c r="C91" s="17"/>
      <c r="D91" s="17" t="s">
        <v>5315</v>
      </c>
      <c r="E91" s="15" t="s">
        <v>5324</v>
      </c>
      <c r="F91" s="15" t="s">
        <v>5303</v>
      </c>
      <c r="G91" s="15" t="s">
        <v>5327</v>
      </c>
      <c r="H91" s="23" t="s">
        <v>5301</v>
      </c>
      <c r="I91" s="17" t="s">
        <v>48</v>
      </c>
      <c r="J91" s="17" t="s">
        <v>126</v>
      </c>
      <c r="K91" s="17" t="s">
        <v>127</v>
      </c>
      <c r="L91" s="27" t="s">
        <v>798</v>
      </c>
      <c r="M91" s="29" t="s">
        <v>130</v>
      </c>
      <c r="N91" s="31"/>
      <c r="O91" s="30"/>
      <c r="P91" s="30"/>
      <c r="Q91" s="33"/>
      <c r="R91" s="34"/>
      <c r="S91" s="35"/>
    </row>
    <row r="92" s="13" customFormat="1" ht="61.5" customHeight="1" spans="1:19">
      <c r="A92" s="15" t="str">
        <f t="shared" si="1"/>
        <v>VehicleSetting_90</v>
      </c>
      <c r="B92" s="38" t="s">
        <v>5286</v>
      </c>
      <c r="C92" s="17"/>
      <c r="D92" s="17" t="s">
        <v>5315</v>
      </c>
      <c r="E92" s="15" t="s">
        <v>5328</v>
      </c>
      <c r="F92" s="15" t="s">
        <v>5299</v>
      </c>
      <c r="G92" s="15" t="s">
        <v>5329</v>
      </c>
      <c r="H92" s="23" t="s">
        <v>5330</v>
      </c>
      <c r="I92" s="17" t="s">
        <v>81</v>
      </c>
      <c r="J92" s="17" t="s">
        <v>126</v>
      </c>
      <c r="K92" s="17" t="s">
        <v>127</v>
      </c>
      <c r="L92" s="27" t="s">
        <v>798</v>
      </c>
      <c r="M92" s="29" t="s">
        <v>130</v>
      </c>
      <c r="N92" s="45"/>
      <c r="O92" s="30"/>
      <c r="P92" s="30"/>
      <c r="Q92" s="33"/>
      <c r="R92" s="34"/>
      <c r="S92" s="35"/>
    </row>
    <row r="93" s="13" customFormat="1" ht="105" customHeight="1" spans="1:19">
      <c r="A93" s="15" t="str">
        <f t="shared" si="1"/>
        <v>VehicleSetting_91</v>
      </c>
      <c r="B93" s="38" t="s">
        <v>5286</v>
      </c>
      <c r="C93" s="17"/>
      <c r="D93" s="17" t="s">
        <v>5315</v>
      </c>
      <c r="E93" s="15" t="s">
        <v>5331</v>
      </c>
      <c r="F93" s="15" t="s">
        <v>5299</v>
      </c>
      <c r="G93" s="15" t="s">
        <v>5332</v>
      </c>
      <c r="H93" s="23" t="s">
        <v>5333</v>
      </c>
      <c r="I93" s="17" t="s">
        <v>81</v>
      </c>
      <c r="J93" s="17" t="s">
        <v>126</v>
      </c>
      <c r="K93" s="17" t="s">
        <v>127</v>
      </c>
      <c r="L93" s="27" t="s">
        <v>798</v>
      </c>
      <c r="M93" s="29" t="s">
        <v>130</v>
      </c>
      <c r="N93" s="46"/>
      <c r="O93" s="47"/>
      <c r="P93" s="30"/>
      <c r="Q93" s="33"/>
      <c r="R93" s="34"/>
      <c r="S93" s="35"/>
    </row>
    <row r="94" s="13" customFormat="1" ht="105" customHeight="1" spans="1:19">
      <c r="A94" s="15" t="str">
        <f t="shared" si="1"/>
        <v>VehicleSetting_92</v>
      </c>
      <c r="B94" s="38" t="s">
        <v>5286</v>
      </c>
      <c r="C94" s="17"/>
      <c r="D94" s="17" t="s">
        <v>5315</v>
      </c>
      <c r="E94" s="15" t="s">
        <v>5334</v>
      </c>
      <c r="F94" s="15" t="s">
        <v>5299</v>
      </c>
      <c r="G94" s="15" t="s">
        <v>5335</v>
      </c>
      <c r="H94" s="23" t="s">
        <v>5336</v>
      </c>
      <c r="I94" s="17" t="s">
        <v>81</v>
      </c>
      <c r="J94" s="17" t="s">
        <v>126</v>
      </c>
      <c r="K94" s="17" t="s">
        <v>127</v>
      </c>
      <c r="L94" s="27" t="s">
        <v>798</v>
      </c>
      <c r="M94" s="29" t="s">
        <v>130</v>
      </c>
      <c r="N94" s="46"/>
      <c r="O94" s="47"/>
      <c r="P94" s="30"/>
      <c r="Q94" s="33"/>
      <c r="R94" s="34"/>
      <c r="S94" s="35"/>
    </row>
    <row r="95" s="13" customFormat="1" ht="105" customHeight="1" spans="1:19">
      <c r="A95" s="15" t="str">
        <f t="shared" si="1"/>
        <v>VehicleSetting_93</v>
      </c>
      <c r="B95" s="38" t="s">
        <v>5286</v>
      </c>
      <c r="C95" s="17"/>
      <c r="D95" s="17" t="s">
        <v>5315</v>
      </c>
      <c r="E95" s="15" t="s">
        <v>5337</v>
      </c>
      <c r="F95" s="15" t="s">
        <v>5299</v>
      </c>
      <c r="G95" s="15" t="s">
        <v>5338</v>
      </c>
      <c r="H95" s="23" t="s">
        <v>5339</v>
      </c>
      <c r="I95" s="17" t="s">
        <v>81</v>
      </c>
      <c r="J95" s="17" t="s">
        <v>126</v>
      </c>
      <c r="K95" s="17" t="s">
        <v>127</v>
      </c>
      <c r="L95" s="27" t="s">
        <v>798</v>
      </c>
      <c r="M95" s="29" t="s">
        <v>130</v>
      </c>
      <c r="N95" s="46"/>
      <c r="O95" s="47"/>
      <c r="P95" s="30"/>
      <c r="Q95" s="33"/>
      <c r="R95" s="34"/>
      <c r="S95" s="35"/>
    </row>
    <row r="96" s="13" customFormat="1" ht="105" customHeight="1" spans="1:19">
      <c r="A96" s="15" t="str">
        <f t="shared" si="1"/>
        <v>VehicleSetting_94</v>
      </c>
      <c r="B96" s="38" t="s">
        <v>5286</v>
      </c>
      <c r="C96" s="17"/>
      <c r="D96" s="17" t="s">
        <v>5315</v>
      </c>
      <c r="E96" s="15" t="s">
        <v>5340</v>
      </c>
      <c r="F96" s="15" t="s">
        <v>5303</v>
      </c>
      <c r="G96" s="15" t="s">
        <v>5341</v>
      </c>
      <c r="H96" s="23" t="s">
        <v>5342</v>
      </c>
      <c r="I96" s="17" t="s">
        <v>81</v>
      </c>
      <c r="J96" s="17" t="s">
        <v>126</v>
      </c>
      <c r="K96" s="17" t="s">
        <v>127</v>
      </c>
      <c r="L96" s="27" t="s">
        <v>798</v>
      </c>
      <c r="M96" s="29" t="s">
        <v>130</v>
      </c>
      <c r="N96" s="48"/>
      <c r="O96" s="47"/>
      <c r="P96" s="30"/>
      <c r="Q96" s="33"/>
      <c r="R96" s="34"/>
      <c r="S96" s="35"/>
    </row>
    <row r="97" s="13" customFormat="1" ht="105" customHeight="1" spans="1:19">
      <c r="A97" s="15" t="str">
        <f t="shared" si="1"/>
        <v>VehicleSetting_95</v>
      </c>
      <c r="B97" s="38" t="s">
        <v>5286</v>
      </c>
      <c r="C97" s="17"/>
      <c r="D97" s="17" t="s">
        <v>5315</v>
      </c>
      <c r="E97" s="15" t="s">
        <v>5343</v>
      </c>
      <c r="F97" s="15" t="s">
        <v>5303</v>
      </c>
      <c r="G97" s="15" t="s">
        <v>5344</v>
      </c>
      <c r="H97" s="23" t="s">
        <v>5345</v>
      </c>
      <c r="I97" s="17" t="s">
        <v>81</v>
      </c>
      <c r="J97" s="17" t="s">
        <v>126</v>
      </c>
      <c r="K97" s="17" t="s">
        <v>127</v>
      </c>
      <c r="L97" s="27" t="s">
        <v>798</v>
      </c>
      <c r="M97" s="29" t="s">
        <v>130</v>
      </c>
      <c r="N97" s="49"/>
      <c r="O97" s="30"/>
      <c r="P97" s="30"/>
      <c r="Q97" s="33"/>
      <c r="R97" s="34"/>
      <c r="S97" s="35"/>
    </row>
    <row r="98" s="13" customFormat="1" ht="105" customHeight="1" spans="1:19">
      <c r="A98" s="15" t="str">
        <f t="shared" si="1"/>
        <v>VehicleSetting_96</v>
      </c>
      <c r="B98" s="38" t="s">
        <v>5286</v>
      </c>
      <c r="C98" s="17"/>
      <c r="D98" s="17" t="s">
        <v>5315</v>
      </c>
      <c r="E98" s="15" t="s">
        <v>5346</v>
      </c>
      <c r="F98" s="15" t="s">
        <v>5303</v>
      </c>
      <c r="G98" s="15" t="s">
        <v>5347</v>
      </c>
      <c r="H98" s="23" t="s">
        <v>5348</v>
      </c>
      <c r="I98" s="17" t="s">
        <v>81</v>
      </c>
      <c r="J98" s="17" t="s">
        <v>126</v>
      </c>
      <c r="K98" s="17" t="s">
        <v>127</v>
      </c>
      <c r="L98" s="27" t="s">
        <v>798</v>
      </c>
      <c r="M98" s="29" t="s">
        <v>130</v>
      </c>
      <c r="N98" s="31"/>
      <c r="O98" s="30"/>
      <c r="P98" s="30"/>
      <c r="Q98" s="33"/>
      <c r="R98" s="34"/>
      <c r="S98" s="35"/>
    </row>
    <row r="99" s="13" customFormat="1" ht="105" customHeight="1" spans="1:19">
      <c r="A99" s="15" t="str">
        <f t="shared" si="1"/>
        <v>VehicleSetting_97</v>
      </c>
      <c r="B99" s="38" t="s">
        <v>5286</v>
      </c>
      <c r="C99" s="17"/>
      <c r="D99" s="17" t="s">
        <v>5315</v>
      </c>
      <c r="E99" s="15" t="s">
        <v>5349</v>
      </c>
      <c r="F99" s="15" t="s">
        <v>5303</v>
      </c>
      <c r="G99" s="15" t="s">
        <v>5350</v>
      </c>
      <c r="H99" s="23" t="s">
        <v>5351</v>
      </c>
      <c r="I99" s="17" t="s">
        <v>81</v>
      </c>
      <c r="J99" s="17" t="s">
        <v>126</v>
      </c>
      <c r="K99" s="17" t="s">
        <v>127</v>
      </c>
      <c r="L99" s="27" t="s">
        <v>798</v>
      </c>
      <c r="M99" s="29" t="s">
        <v>130</v>
      </c>
      <c r="N99" s="31"/>
      <c r="O99" s="30"/>
      <c r="P99" s="30"/>
      <c r="Q99" s="33"/>
      <c r="R99" s="34"/>
      <c r="S99" s="35"/>
    </row>
    <row r="100" s="13" customFormat="1" ht="105" customHeight="1" spans="1:19">
      <c r="A100" s="15" t="str">
        <f t="shared" si="1"/>
        <v>VehicleSetting_98</v>
      </c>
      <c r="B100" s="38" t="s">
        <v>5286</v>
      </c>
      <c r="C100" s="17"/>
      <c r="D100" s="39" t="s">
        <v>5352</v>
      </c>
      <c r="E100" s="41" t="s">
        <v>5353</v>
      </c>
      <c r="F100" s="41" t="s">
        <v>1611</v>
      </c>
      <c r="G100" s="41" t="s">
        <v>5354</v>
      </c>
      <c r="H100" s="42" t="s">
        <v>5355</v>
      </c>
      <c r="I100" s="17" t="s">
        <v>125</v>
      </c>
      <c r="J100" s="17" t="s">
        <v>126</v>
      </c>
      <c r="K100" s="17" t="s">
        <v>127</v>
      </c>
      <c r="L100" s="27" t="s">
        <v>798</v>
      </c>
      <c r="M100" s="29" t="s">
        <v>130</v>
      </c>
      <c r="N100" s="31"/>
      <c r="O100" s="30"/>
      <c r="P100" s="30"/>
      <c r="Q100" s="33"/>
      <c r="R100" s="34"/>
      <c r="S100" s="35"/>
    </row>
    <row r="101" s="13" customFormat="1" ht="105" customHeight="1" spans="1:19">
      <c r="A101" s="15" t="str">
        <f t="shared" si="1"/>
        <v>VehicleSetting_99</v>
      </c>
      <c r="B101" s="38" t="s">
        <v>5286</v>
      </c>
      <c r="C101" s="17"/>
      <c r="D101" s="17" t="s">
        <v>5352</v>
      </c>
      <c r="E101" s="15" t="s">
        <v>5356</v>
      </c>
      <c r="F101" s="15" t="s">
        <v>200</v>
      </c>
      <c r="G101" s="15" t="s">
        <v>5357</v>
      </c>
      <c r="H101" s="23" t="s">
        <v>5358</v>
      </c>
      <c r="I101" s="17" t="s">
        <v>48</v>
      </c>
      <c r="J101" s="17" t="s">
        <v>126</v>
      </c>
      <c r="K101" s="17" t="s">
        <v>127</v>
      </c>
      <c r="L101" s="27" t="s">
        <v>798</v>
      </c>
      <c r="M101" s="29" t="s">
        <v>130</v>
      </c>
      <c r="N101" s="31"/>
      <c r="O101" s="30"/>
      <c r="P101" s="30"/>
      <c r="Q101" s="33"/>
      <c r="R101" s="34"/>
      <c r="S101" s="35"/>
    </row>
    <row r="102" s="13" customFormat="1" ht="105" customHeight="1" spans="1:19">
      <c r="A102" s="15" t="str">
        <f t="shared" si="1"/>
        <v>VehicleSetting_100</v>
      </c>
      <c r="B102" s="38" t="s">
        <v>5286</v>
      </c>
      <c r="C102" s="17"/>
      <c r="D102" s="40" t="s">
        <v>5359</v>
      </c>
      <c r="E102" s="40" t="s">
        <v>5359</v>
      </c>
      <c r="F102" s="43" t="s">
        <v>5360</v>
      </c>
      <c r="G102" s="43" t="s">
        <v>5361</v>
      </c>
      <c r="H102" s="44" t="s">
        <v>5095</v>
      </c>
      <c r="I102" s="17" t="s">
        <v>48</v>
      </c>
      <c r="J102" s="17" t="s">
        <v>126</v>
      </c>
      <c r="K102" s="17" t="s">
        <v>127</v>
      </c>
      <c r="L102" s="27" t="s">
        <v>798</v>
      </c>
      <c r="M102" s="29" t="s">
        <v>130</v>
      </c>
      <c r="N102" s="31"/>
      <c r="O102" s="30"/>
      <c r="P102" s="30"/>
      <c r="Q102" s="33"/>
      <c r="R102" s="34"/>
      <c r="S102" s="35"/>
    </row>
    <row r="103" s="13" customFormat="1" ht="105" customHeight="1" spans="1:19">
      <c r="A103" s="15" t="str">
        <f t="shared" si="1"/>
        <v>VehicleSetting_101</v>
      </c>
      <c r="B103" s="38" t="s">
        <v>5286</v>
      </c>
      <c r="C103" s="17"/>
      <c r="D103" s="40" t="s">
        <v>5362</v>
      </c>
      <c r="E103" s="40" t="s">
        <v>5363</v>
      </c>
      <c r="F103" s="43" t="s">
        <v>5360</v>
      </c>
      <c r="G103" s="43" t="s">
        <v>5364</v>
      </c>
      <c r="H103" s="44" t="s">
        <v>5365</v>
      </c>
      <c r="I103" s="17" t="s">
        <v>48</v>
      </c>
      <c r="J103" s="17" t="s">
        <v>126</v>
      </c>
      <c r="K103" s="17" t="s">
        <v>127</v>
      </c>
      <c r="L103" s="27" t="s">
        <v>798</v>
      </c>
      <c r="M103" s="29" t="s">
        <v>130</v>
      </c>
      <c r="N103" s="31"/>
      <c r="O103" s="30"/>
      <c r="P103" s="30"/>
      <c r="Q103" s="33"/>
      <c r="R103" s="34"/>
      <c r="S103" s="35"/>
    </row>
    <row r="104" s="13" customFormat="1" ht="105" customHeight="1" spans="1:19">
      <c r="A104" s="15" t="str">
        <f t="shared" si="1"/>
        <v>VehicleSetting_102</v>
      </c>
      <c r="B104" s="38" t="s">
        <v>5286</v>
      </c>
      <c r="C104" s="17"/>
      <c r="D104" s="17" t="s">
        <v>5366</v>
      </c>
      <c r="E104" s="15" t="s">
        <v>5367</v>
      </c>
      <c r="F104" s="15" t="s">
        <v>1611</v>
      </c>
      <c r="G104" s="15" t="s">
        <v>5368</v>
      </c>
      <c r="H104" s="23" t="s">
        <v>5369</v>
      </c>
      <c r="I104" s="17" t="s">
        <v>125</v>
      </c>
      <c r="J104" s="17" t="s">
        <v>126</v>
      </c>
      <c r="K104" s="17" t="s">
        <v>127</v>
      </c>
      <c r="L104" s="27" t="s">
        <v>798</v>
      </c>
      <c r="M104" s="29" t="s">
        <v>130</v>
      </c>
      <c r="N104" s="31"/>
      <c r="O104" s="30"/>
      <c r="P104" s="30"/>
      <c r="Q104" s="33"/>
      <c r="R104" s="34"/>
      <c r="S104" s="35"/>
    </row>
    <row r="105" s="13" customFormat="1" ht="105" customHeight="1" spans="1:19">
      <c r="A105" s="15" t="str">
        <f t="shared" si="1"/>
        <v>VehicleSetting_103</v>
      </c>
      <c r="B105" s="38" t="s">
        <v>5286</v>
      </c>
      <c r="C105" s="17"/>
      <c r="D105" s="17" t="s">
        <v>5366</v>
      </c>
      <c r="E105" s="15" t="s">
        <v>5370</v>
      </c>
      <c r="F105" s="15" t="s">
        <v>152</v>
      </c>
      <c r="G105" s="15" t="s">
        <v>5371</v>
      </c>
      <c r="H105" s="23" t="s">
        <v>5372</v>
      </c>
      <c r="I105" s="17" t="s">
        <v>48</v>
      </c>
      <c r="J105" s="17" t="s">
        <v>126</v>
      </c>
      <c r="K105" s="17" t="s">
        <v>127</v>
      </c>
      <c r="L105" s="27" t="s">
        <v>798</v>
      </c>
      <c r="M105" s="29" t="s">
        <v>130</v>
      </c>
      <c r="N105" s="31"/>
      <c r="O105" s="30"/>
      <c r="P105" s="30"/>
      <c r="Q105" s="33"/>
      <c r="R105" s="34"/>
      <c r="S105" s="35"/>
    </row>
    <row r="106" s="13" customFormat="1" ht="87.95" customHeight="1" spans="1:19">
      <c r="A106" s="15" t="str">
        <f t="shared" si="1"/>
        <v>VehicleSetting_104</v>
      </c>
      <c r="B106" s="38" t="s">
        <v>5286</v>
      </c>
      <c r="C106" s="17"/>
      <c r="D106" s="17" t="s">
        <v>5366</v>
      </c>
      <c r="E106" s="15" t="s">
        <v>5373</v>
      </c>
      <c r="F106" s="15" t="s">
        <v>152</v>
      </c>
      <c r="G106" s="15" t="s">
        <v>5374</v>
      </c>
      <c r="H106" s="23" t="s">
        <v>5375</v>
      </c>
      <c r="I106" s="17" t="s">
        <v>125</v>
      </c>
      <c r="J106" s="17" t="s">
        <v>126</v>
      </c>
      <c r="K106" s="17" t="s">
        <v>127</v>
      </c>
      <c r="L106" s="27" t="s">
        <v>798</v>
      </c>
      <c r="M106" s="29" t="s">
        <v>130</v>
      </c>
      <c r="N106" s="31"/>
      <c r="O106" s="30"/>
      <c r="P106" s="30"/>
      <c r="Q106" s="33"/>
      <c r="R106" s="34"/>
      <c r="S106" s="35"/>
    </row>
    <row r="107" s="13" customFormat="1" ht="87.95" customHeight="1" spans="1:19">
      <c r="A107" s="15" t="str">
        <f t="shared" si="1"/>
        <v>VehicleSetting_105</v>
      </c>
      <c r="B107" s="38" t="s">
        <v>5286</v>
      </c>
      <c r="C107" s="17"/>
      <c r="D107" s="17" t="s">
        <v>5366</v>
      </c>
      <c r="E107" s="15" t="s">
        <v>5376</v>
      </c>
      <c r="F107" s="15" t="s">
        <v>5377</v>
      </c>
      <c r="G107" s="15" t="s">
        <v>5378</v>
      </c>
      <c r="H107" s="15" t="s">
        <v>5379</v>
      </c>
      <c r="I107" s="17" t="s">
        <v>48</v>
      </c>
      <c r="J107" s="17" t="s">
        <v>126</v>
      </c>
      <c r="K107" s="17" t="s">
        <v>127</v>
      </c>
      <c r="L107" s="27" t="s">
        <v>798</v>
      </c>
      <c r="M107" s="29" t="s">
        <v>130</v>
      </c>
      <c r="N107" s="31"/>
      <c r="O107" s="30"/>
      <c r="P107" s="30"/>
      <c r="Q107" s="33"/>
      <c r="R107" s="34"/>
      <c r="S107" s="35"/>
    </row>
    <row r="108" s="13" customFormat="1" ht="87.95" customHeight="1" spans="1:19">
      <c r="A108" s="15" t="str">
        <f t="shared" si="1"/>
        <v>VehicleSetting_106</v>
      </c>
      <c r="B108" s="38" t="s">
        <v>5286</v>
      </c>
      <c r="C108" s="17"/>
      <c r="D108" s="17" t="s">
        <v>5366</v>
      </c>
      <c r="E108" s="15" t="s">
        <v>5380</v>
      </c>
      <c r="F108" s="15" t="s">
        <v>5377</v>
      </c>
      <c r="G108" s="15" t="s">
        <v>5381</v>
      </c>
      <c r="H108" s="15" t="s">
        <v>5382</v>
      </c>
      <c r="I108" s="17" t="s">
        <v>48</v>
      </c>
      <c r="J108" s="17" t="s">
        <v>126</v>
      </c>
      <c r="K108" s="17" t="s">
        <v>127</v>
      </c>
      <c r="L108" s="27" t="s">
        <v>798</v>
      </c>
      <c r="M108" s="29" t="s">
        <v>130</v>
      </c>
      <c r="N108" s="31"/>
      <c r="O108" s="30"/>
      <c r="P108" s="30"/>
      <c r="Q108" s="33"/>
      <c r="R108" s="34"/>
      <c r="S108" s="35"/>
    </row>
    <row r="109" s="13" customFormat="1" ht="87.95" customHeight="1" spans="1:19">
      <c r="A109" s="15" t="str">
        <f t="shared" si="1"/>
        <v>VehicleSetting_107</v>
      </c>
      <c r="B109" s="38" t="s">
        <v>5286</v>
      </c>
      <c r="C109" s="17"/>
      <c r="D109" s="17" t="s">
        <v>5366</v>
      </c>
      <c r="E109" s="15" t="s">
        <v>5383</v>
      </c>
      <c r="F109" s="15" t="s">
        <v>5377</v>
      </c>
      <c r="G109" s="15" t="s">
        <v>5384</v>
      </c>
      <c r="H109" s="23" t="s">
        <v>5385</v>
      </c>
      <c r="I109" s="17" t="s">
        <v>48</v>
      </c>
      <c r="J109" s="17" t="s">
        <v>126</v>
      </c>
      <c r="K109" s="17" t="s">
        <v>127</v>
      </c>
      <c r="L109" s="27" t="s">
        <v>798</v>
      </c>
      <c r="M109" s="29" t="s">
        <v>130</v>
      </c>
      <c r="N109" s="31"/>
      <c r="O109" s="30"/>
      <c r="P109" s="30"/>
      <c r="Q109" s="33"/>
      <c r="R109" s="34"/>
      <c r="S109" s="35"/>
    </row>
    <row r="110" s="13" customFormat="1" ht="87.95" customHeight="1" spans="1:19">
      <c r="A110" s="15" t="str">
        <f t="shared" si="1"/>
        <v>VehicleSetting_108</v>
      </c>
      <c r="B110" s="38" t="s">
        <v>5286</v>
      </c>
      <c r="C110" s="17"/>
      <c r="D110" s="17" t="s">
        <v>5366</v>
      </c>
      <c r="E110" s="15" t="s">
        <v>5386</v>
      </c>
      <c r="F110" s="15" t="s">
        <v>5377</v>
      </c>
      <c r="G110" s="15" t="s">
        <v>5387</v>
      </c>
      <c r="H110" s="23" t="s">
        <v>5388</v>
      </c>
      <c r="I110" s="17" t="s">
        <v>48</v>
      </c>
      <c r="J110" s="17" t="s">
        <v>126</v>
      </c>
      <c r="K110" s="17" t="s">
        <v>127</v>
      </c>
      <c r="L110" s="27" t="s">
        <v>798</v>
      </c>
      <c r="M110" s="29" t="s">
        <v>130</v>
      </c>
      <c r="N110" s="31"/>
      <c r="O110" s="30"/>
      <c r="P110" s="30"/>
      <c r="Q110" s="33"/>
      <c r="R110" s="34"/>
      <c r="S110" s="35"/>
    </row>
    <row r="111" s="13" customFormat="1" ht="87.95" customHeight="1" spans="1:19">
      <c r="A111" s="15" t="str">
        <f t="shared" si="1"/>
        <v>VehicleSetting_109</v>
      </c>
      <c r="B111" s="38" t="s">
        <v>5286</v>
      </c>
      <c r="C111" s="17"/>
      <c r="D111" s="17" t="s">
        <v>5366</v>
      </c>
      <c r="E111" s="15" t="s">
        <v>5389</v>
      </c>
      <c r="F111" s="15" t="s">
        <v>5377</v>
      </c>
      <c r="G111" s="15" t="s">
        <v>5390</v>
      </c>
      <c r="H111" s="23" t="s">
        <v>5391</v>
      </c>
      <c r="I111" s="17" t="s">
        <v>48</v>
      </c>
      <c r="J111" s="17" t="s">
        <v>126</v>
      </c>
      <c r="K111" s="17" t="s">
        <v>127</v>
      </c>
      <c r="L111" s="27" t="s">
        <v>798</v>
      </c>
      <c r="M111" s="29" t="s">
        <v>130</v>
      </c>
      <c r="N111" s="31"/>
      <c r="O111" s="30"/>
      <c r="P111" s="30"/>
      <c r="Q111" s="33"/>
      <c r="R111" s="34"/>
      <c r="S111" s="35"/>
    </row>
    <row r="112" s="13" customFormat="1" ht="87.95" customHeight="1" spans="1:19">
      <c r="A112" s="15" t="str">
        <f t="shared" si="1"/>
        <v>VehicleSetting_110</v>
      </c>
      <c r="B112" s="38" t="s">
        <v>5286</v>
      </c>
      <c r="C112" s="17"/>
      <c r="D112" s="17" t="s">
        <v>5366</v>
      </c>
      <c r="E112" s="15" t="s">
        <v>5392</v>
      </c>
      <c r="F112" s="15" t="s">
        <v>5393</v>
      </c>
      <c r="G112" s="15" t="s">
        <v>5394</v>
      </c>
      <c r="H112" s="23" t="s">
        <v>5395</v>
      </c>
      <c r="I112" s="17" t="s">
        <v>81</v>
      </c>
      <c r="J112" s="17" t="s">
        <v>126</v>
      </c>
      <c r="K112" s="17" t="s">
        <v>127</v>
      </c>
      <c r="L112" s="27" t="s">
        <v>798</v>
      </c>
      <c r="M112" s="29" t="s">
        <v>130</v>
      </c>
      <c r="N112" s="31"/>
      <c r="O112" s="30"/>
      <c r="P112" s="30"/>
      <c r="Q112" s="33"/>
      <c r="R112" s="34"/>
      <c r="S112" s="35"/>
    </row>
    <row r="113" s="13" customFormat="1" ht="87.95" customHeight="1" spans="1:19">
      <c r="A113" s="15" t="str">
        <f t="shared" si="1"/>
        <v>VehicleSetting_111</v>
      </c>
      <c r="B113" s="38" t="s">
        <v>5286</v>
      </c>
      <c r="C113" s="17"/>
      <c r="D113" s="17" t="s">
        <v>5366</v>
      </c>
      <c r="E113" s="15" t="s">
        <v>5396</v>
      </c>
      <c r="F113" s="15" t="s">
        <v>5393</v>
      </c>
      <c r="G113" s="15" t="s">
        <v>5397</v>
      </c>
      <c r="H113" s="23" t="s">
        <v>5398</v>
      </c>
      <c r="I113" s="17" t="s">
        <v>48</v>
      </c>
      <c r="J113" s="17" t="s">
        <v>126</v>
      </c>
      <c r="K113" s="17" t="s">
        <v>127</v>
      </c>
      <c r="L113" s="27" t="s">
        <v>798</v>
      </c>
      <c r="M113" s="29" t="s">
        <v>130</v>
      </c>
      <c r="N113" s="31"/>
      <c r="O113" s="30"/>
      <c r="P113" s="30"/>
      <c r="Q113" s="33"/>
      <c r="R113" s="34"/>
      <c r="S113" s="35"/>
    </row>
    <row r="114" s="13" customFormat="1" ht="87.95" customHeight="1" spans="1:19">
      <c r="A114" s="15" t="str">
        <f t="shared" si="1"/>
        <v>VehicleSetting_112</v>
      </c>
      <c r="B114" s="38" t="s">
        <v>5286</v>
      </c>
      <c r="C114" s="17"/>
      <c r="D114" s="17" t="s">
        <v>5366</v>
      </c>
      <c r="E114" s="15" t="s">
        <v>5399</v>
      </c>
      <c r="F114" s="15" t="s">
        <v>5393</v>
      </c>
      <c r="G114" s="15" t="s">
        <v>5400</v>
      </c>
      <c r="H114" s="23" t="s">
        <v>5401</v>
      </c>
      <c r="I114" s="17" t="s">
        <v>48</v>
      </c>
      <c r="J114" s="17" t="s">
        <v>126</v>
      </c>
      <c r="K114" s="17" t="s">
        <v>127</v>
      </c>
      <c r="L114" s="27" t="s">
        <v>798</v>
      </c>
      <c r="M114" s="29" t="s">
        <v>130</v>
      </c>
      <c r="N114" s="31"/>
      <c r="O114" s="30"/>
      <c r="P114" s="30"/>
      <c r="Q114" s="33"/>
      <c r="R114" s="34"/>
      <c r="S114" s="35"/>
    </row>
    <row r="115" s="13" customFormat="1" ht="87.95" customHeight="1" spans="1:19">
      <c r="A115" s="15" t="str">
        <f t="shared" si="1"/>
        <v>VehicleSetting_113</v>
      </c>
      <c r="B115" s="38" t="s">
        <v>5286</v>
      </c>
      <c r="C115" s="17"/>
      <c r="D115" s="17" t="s">
        <v>5366</v>
      </c>
      <c r="E115" s="15" t="s">
        <v>5402</v>
      </c>
      <c r="F115" s="15" t="s">
        <v>5393</v>
      </c>
      <c r="G115" s="15" t="s">
        <v>5403</v>
      </c>
      <c r="H115" s="23" t="s">
        <v>5404</v>
      </c>
      <c r="I115" s="17" t="s">
        <v>81</v>
      </c>
      <c r="J115" s="17" t="s">
        <v>126</v>
      </c>
      <c r="K115" s="17" t="s">
        <v>127</v>
      </c>
      <c r="L115" s="27" t="s">
        <v>798</v>
      </c>
      <c r="M115" s="29" t="s">
        <v>130</v>
      </c>
      <c r="N115" s="31"/>
      <c r="O115" s="30"/>
      <c r="P115" s="30"/>
      <c r="Q115" s="33"/>
      <c r="R115" s="34"/>
      <c r="S115" s="35"/>
    </row>
    <row r="116" s="13" customFormat="1" ht="87.95" customHeight="1" spans="1:19">
      <c r="A116" s="15" t="str">
        <f t="shared" si="1"/>
        <v>VehicleSetting_114</v>
      </c>
      <c r="B116" s="38" t="s">
        <v>5286</v>
      </c>
      <c r="C116" s="17"/>
      <c r="D116" s="17" t="s">
        <v>5366</v>
      </c>
      <c r="E116" s="15" t="s">
        <v>5405</v>
      </c>
      <c r="F116" s="15" t="s">
        <v>5393</v>
      </c>
      <c r="G116" s="15" t="s">
        <v>5406</v>
      </c>
      <c r="H116" s="23" t="s">
        <v>5404</v>
      </c>
      <c r="I116" s="17" t="s">
        <v>48</v>
      </c>
      <c r="J116" s="17" t="s">
        <v>126</v>
      </c>
      <c r="K116" s="17" t="s">
        <v>127</v>
      </c>
      <c r="L116" s="27" t="s">
        <v>798</v>
      </c>
      <c r="M116" s="29" t="s">
        <v>130</v>
      </c>
      <c r="N116" s="31"/>
      <c r="O116" s="30"/>
      <c r="P116" s="30"/>
      <c r="Q116" s="33"/>
      <c r="R116" s="34"/>
      <c r="S116" s="35"/>
    </row>
    <row r="117" s="13" customFormat="1" ht="123" customHeight="1" spans="1:19">
      <c r="A117" s="15" t="str">
        <f t="shared" si="1"/>
        <v>VehicleSetting_115</v>
      </c>
      <c r="B117" s="38" t="s">
        <v>5286</v>
      </c>
      <c r="C117" s="17"/>
      <c r="D117" s="17" t="s">
        <v>5366</v>
      </c>
      <c r="E117" s="15" t="s">
        <v>5407</v>
      </c>
      <c r="F117" s="15" t="s">
        <v>5393</v>
      </c>
      <c r="G117" s="15" t="s">
        <v>5408</v>
      </c>
      <c r="H117" s="23" t="s">
        <v>5404</v>
      </c>
      <c r="I117" s="17" t="s">
        <v>48</v>
      </c>
      <c r="J117" s="17" t="s">
        <v>126</v>
      </c>
      <c r="K117" s="17" t="s">
        <v>127</v>
      </c>
      <c r="L117" s="27" t="s">
        <v>798</v>
      </c>
      <c r="M117" s="29" t="s">
        <v>130</v>
      </c>
      <c r="N117" s="31"/>
      <c r="O117" s="30"/>
      <c r="P117" s="30"/>
      <c r="Q117" s="33"/>
      <c r="R117" s="34"/>
      <c r="S117" s="35"/>
    </row>
    <row r="118" s="13" customFormat="1" ht="123" customHeight="1" spans="1:19">
      <c r="A118" s="15" t="str">
        <f t="shared" si="1"/>
        <v>VehicleSetting_116</v>
      </c>
      <c r="B118" s="38" t="s">
        <v>5286</v>
      </c>
      <c r="C118" s="17"/>
      <c r="D118" s="17" t="s">
        <v>5366</v>
      </c>
      <c r="E118" s="15" t="s">
        <v>5409</v>
      </c>
      <c r="F118" s="15" t="s">
        <v>5393</v>
      </c>
      <c r="G118" s="15" t="s">
        <v>5410</v>
      </c>
      <c r="H118" s="23" t="s">
        <v>5411</v>
      </c>
      <c r="I118" s="17" t="s">
        <v>81</v>
      </c>
      <c r="J118" s="17" t="s">
        <v>126</v>
      </c>
      <c r="K118" s="17" t="s">
        <v>127</v>
      </c>
      <c r="L118" s="27" t="s">
        <v>798</v>
      </c>
      <c r="M118" s="29" t="s">
        <v>130</v>
      </c>
      <c r="N118" s="31"/>
      <c r="O118" s="30"/>
      <c r="P118" s="30"/>
      <c r="Q118" s="33"/>
      <c r="R118" s="34"/>
      <c r="S118" s="35"/>
    </row>
    <row r="119" s="13" customFormat="1" ht="87.95" customHeight="1" spans="1:19">
      <c r="A119" s="15" t="str">
        <f t="shared" si="1"/>
        <v>VehicleSetting_117</v>
      </c>
      <c r="B119" s="38" t="s">
        <v>5286</v>
      </c>
      <c r="C119" s="17"/>
      <c r="D119" s="17" t="s">
        <v>5366</v>
      </c>
      <c r="E119" s="15" t="s">
        <v>5412</v>
      </c>
      <c r="F119" s="15" t="s">
        <v>5393</v>
      </c>
      <c r="G119" s="15" t="s">
        <v>5413</v>
      </c>
      <c r="H119" s="23" t="s">
        <v>5414</v>
      </c>
      <c r="I119" s="17" t="s">
        <v>48</v>
      </c>
      <c r="J119" s="17" t="s">
        <v>126</v>
      </c>
      <c r="K119" s="17" t="s">
        <v>127</v>
      </c>
      <c r="L119" s="27" t="s">
        <v>798</v>
      </c>
      <c r="M119" s="29" t="s">
        <v>130</v>
      </c>
      <c r="N119" s="31"/>
      <c r="O119" s="30"/>
      <c r="P119" s="30"/>
      <c r="Q119" s="33"/>
      <c r="R119" s="34"/>
      <c r="S119" s="35"/>
    </row>
    <row r="120" s="13" customFormat="1" ht="87.95" customHeight="1" spans="1:19">
      <c r="A120" s="15" t="str">
        <f t="shared" si="1"/>
        <v>VehicleSetting_118</v>
      </c>
      <c r="B120" s="38" t="s">
        <v>5286</v>
      </c>
      <c r="C120" s="17"/>
      <c r="D120" s="17" t="s">
        <v>5366</v>
      </c>
      <c r="E120" s="15" t="s">
        <v>5415</v>
      </c>
      <c r="F120" s="15" t="s">
        <v>5393</v>
      </c>
      <c r="G120" s="15" t="s">
        <v>5416</v>
      </c>
      <c r="H120" s="23" t="s">
        <v>5417</v>
      </c>
      <c r="I120" s="17" t="s">
        <v>48</v>
      </c>
      <c r="J120" s="17" t="s">
        <v>126</v>
      </c>
      <c r="K120" s="17" t="s">
        <v>127</v>
      </c>
      <c r="L120" s="27" t="s">
        <v>798</v>
      </c>
      <c r="M120" s="29" t="s">
        <v>130</v>
      </c>
      <c r="N120" s="31"/>
      <c r="O120" s="30"/>
      <c r="P120" s="30"/>
      <c r="Q120" s="33"/>
      <c r="R120" s="34"/>
      <c r="S120" s="35"/>
    </row>
    <row r="121" s="13" customFormat="1" ht="87.95" customHeight="1" spans="1:19">
      <c r="A121" s="15" t="str">
        <f t="shared" si="1"/>
        <v>VehicleSetting_119</v>
      </c>
      <c r="B121" s="38" t="s">
        <v>5286</v>
      </c>
      <c r="C121" s="17"/>
      <c r="D121" s="17" t="s">
        <v>5366</v>
      </c>
      <c r="E121" s="15" t="s">
        <v>5418</v>
      </c>
      <c r="F121" s="15" t="s">
        <v>5393</v>
      </c>
      <c r="G121" s="15" t="s">
        <v>5419</v>
      </c>
      <c r="H121" s="23" t="s">
        <v>5420</v>
      </c>
      <c r="I121" s="17" t="s">
        <v>81</v>
      </c>
      <c r="J121" s="17" t="s">
        <v>126</v>
      </c>
      <c r="K121" s="17" t="s">
        <v>127</v>
      </c>
      <c r="L121" s="27" t="s">
        <v>798</v>
      </c>
      <c r="M121" s="29" t="s">
        <v>130</v>
      </c>
      <c r="N121" s="31"/>
      <c r="O121" s="30"/>
      <c r="P121" s="30"/>
      <c r="Q121" s="33"/>
      <c r="R121" s="34"/>
      <c r="S121" s="35"/>
    </row>
    <row r="122" s="13" customFormat="1" ht="53.1" customHeight="1" spans="1:19">
      <c r="A122" s="15" t="str">
        <f t="shared" si="1"/>
        <v>VehicleSetting_120</v>
      </c>
      <c r="B122" s="38" t="s">
        <v>5286</v>
      </c>
      <c r="C122" s="17"/>
      <c r="D122" s="17" t="s">
        <v>5366</v>
      </c>
      <c r="E122" s="15" t="s">
        <v>5421</v>
      </c>
      <c r="F122" s="15" t="s">
        <v>5393</v>
      </c>
      <c r="G122" s="15" t="s">
        <v>5422</v>
      </c>
      <c r="H122" s="23" t="s">
        <v>5420</v>
      </c>
      <c r="I122" s="17" t="s">
        <v>48</v>
      </c>
      <c r="J122" s="17" t="s">
        <v>126</v>
      </c>
      <c r="K122" s="17" t="s">
        <v>127</v>
      </c>
      <c r="L122" s="27" t="s">
        <v>798</v>
      </c>
      <c r="M122" s="29" t="s">
        <v>130</v>
      </c>
      <c r="N122" s="31"/>
      <c r="O122" s="30"/>
      <c r="P122" s="30"/>
      <c r="Q122" s="33"/>
      <c r="R122" s="34"/>
      <c r="S122" s="35"/>
    </row>
    <row r="123" s="13" customFormat="1" ht="87.95" customHeight="1" spans="1:19">
      <c r="A123" s="15" t="str">
        <f t="shared" si="1"/>
        <v>VehicleSetting_121</v>
      </c>
      <c r="B123" s="38" t="s">
        <v>5286</v>
      </c>
      <c r="C123" s="17"/>
      <c r="D123" s="17" t="s">
        <v>5366</v>
      </c>
      <c r="E123" s="15" t="s">
        <v>5423</v>
      </c>
      <c r="F123" s="15" t="s">
        <v>5393</v>
      </c>
      <c r="G123" s="15" t="s">
        <v>5424</v>
      </c>
      <c r="H123" s="23" t="s">
        <v>5420</v>
      </c>
      <c r="I123" s="17" t="s">
        <v>48</v>
      </c>
      <c r="J123" s="17" t="s">
        <v>126</v>
      </c>
      <c r="K123" s="17" t="s">
        <v>127</v>
      </c>
      <c r="L123" s="27" t="s">
        <v>798</v>
      </c>
      <c r="M123" s="29" t="s">
        <v>130</v>
      </c>
      <c r="N123" s="31"/>
      <c r="O123" s="30"/>
      <c r="P123" s="30"/>
      <c r="Q123" s="33"/>
      <c r="R123" s="34"/>
      <c r="S123" s="35"/>
    </row>
    <row r="124" s="13" customFormat="1" ht="138.95" customHeight="1" spans="1:19">
      <c r="A124" s="15" t="str">
        <f t="shared" si="1"/>
        <v>VehicleSetting_122</v>
      </c>
      <c r="B124" s="38" t="s">
        <v>5286</v>
      </c>
      <c r="C124" s="17"/>
      <c r="D124" s="17" t="s">
        <v>5366</v>
      </c>
      <c r="E124" s="15" t="s">
        <v>5425</v>
      </c>
      <c r="F124" s="15" t="s">
        <v>5393</v>
      </c>
      <c r="G124" s="15" t="s">
        <v>5426</v>
      </c>
      <c r="H124" s="23" t="s">
        <v>5427</v>
      </c>
      <c r="I124" s="17" t="s">
        <v>81</v>
      </c>
      <c r="J124" s="17" t="s">
        <v>126</v>
      </c>
      <c r="K124" s="17" t="s">
        <v>127</v>
      </c>
      <c r="L124" s="27" t="s">
        <v>798</v>
      </c>
      <c r="M124" s="29" t="s">
        <v>130</v>
      </c>
      <c r="N124" s="31"/>
      <c r="O124" s="30"/>
      <c r="P124" s="30" t="s">
        <v>1934</v>
      </c>
      <c r="Q124" s="33" t="s">
        <v>1935</v>
      </c>
      <c r="R124" s="34" t="s">
        <v>7</v>
      </c>
      <c r="S124" s="35" t="s">
        <v>1881</v>
      </c>
    </row>
    <row r="125" s="13" customFormat="1" ht="53.1" customHeight="1" spans="1:19">
      <c r="A125" s="15" t="str">
        <f t="shared" si="1"/>
        <v>VehicleSetting_123</v>
      </c>
      <c r="B125" s="38" t="s">
        <v>5286</v>
      </c>
      <c r="C125" s="17"/>
      <c r="D125" s="17" t="s">
        <v>5366</v>
      </c>
      <c r="E125" s="15" t="s">
        <v>5428</v>
      </c>
      <c r="F125" s="15" t="s">
        <v>5393</v>
      </c>
      <c r="G125" s="15" t="s">
        <v>5429</v>
      </c>
      <c r="H125" s="23" t="s">
        <v>5430</v>
      </c>
      <c r="I125" s="17" t="s">
        <v>48</v>
      </c>
      <c r="J125" s="17" t="s">
        <v>126</v>
      </c>
      <c r="K125" s="17" t="s">
        <v>127</v>
      </c>
      <c r="L125" s="27" t="s">
        <v>798</v>
      </c>
      <c r="M125" s="29" t="s">
        <v>130</v>
      </c>
      <c r="N125" s="31"/>
      <c r="O125" s="30"/>
      <c r="P125" s="30"/>
      <c r="Q125" s="33"/>
      <c r="R125" s="34"/>
      <c r="S125" s="35"/>
    </row>
    <row r="126" s="13" customFormat="1" ht="105" customHeight="1" spans="1:19">
      <c r="A126" s="15" t="str">
        <f t="shared" si="1"/>
        <v>VehicleSetting_124</v>
      </c>
      <c r="B126" s="38" t="s">
        <v>5286</v>
      </c>
      <c r="C126" s="17"/>
      <c r="D126" s="17" t="s">
        <v>5366</v>
      </c>
      <c r="E126" s="15" t="s">
        <v>5431</v>
      </c>
      <c r="F126" s="15" t="s">
        <v>5393</v>
      </c>
      <c r="G126" s="15" t="s">
        <v>5432</v>
      </c>
      <c r="H126" s="23" t="s">
        <v>5433</v>
      </c>
      <c r="I126" s="17" t="s">
        <v>48</v>
      </c>
      <c r="J126" s="17" t="s">
        <v>126</v>
      </c>
      <c r="K126" s="17" t="s">
        <v>127</v>
      </c>
      <c r="L126" s="27" t="s">
        <v>798</v>
      </c>
      <c r="M126" s="29" t="s">
        <v>130</v>
      </c>
      <c r="N126" s="31"/>
      <c r="O126" s="30"/>
      <c r="P126" s="30"/>
      <c r="Q126" s="33"/>
      <c r="R126" s="34"/>
      <c r="S126" s="35"/>
    </row>
    <row r="127" s="13" customFormat="1" ht="138.95" customHeight="1" spans="1:19">
      <c r="A127" s="15" t="str">
        <f t="shared" si="1"/>
        <v>VehicleSetting_125</v>
      </c>
      <c r="B127" s="38" t="s">
        <v>5286</v>
      </c>
      <c r="C127" s="17"/>
      <c r="D127" s="17" t="s">
        <v>5366</v>
      </c>
      <c r="E127" s="15" t="s">
        <v>5434</v>
      </c>
      <c r="F127" s="15" t="s">
        <v>5393</v>
      </c>
      <c r="G127" s="15" t="s">
        <v>5435</v>
      </c>
      <c r="H127" s="23" t="s">
        <v>5436</v>
      </c>
      <c r="I127" s="17" t="s">
        <v>81</v>
      </c>
      <c r="J127" s="17" t="s">
        <v>126</v>
      </c>
      <c r="K127" s="17" t="s">
        <v>127</v>
      </c>
      <c r="L127" s="27" t="s">
        <v>798</v>
      </c>
      <c r="M127" s="29" t="s">
        <v>130</v>
      </c>
      <c r="N127" s="31"/>
      <c r="O127" s="30"/>
      <c r="P127" s="30"/>
      <c r="Q127" s="33"/>
      <c r="R127" s="34"/>
      <c r="S127" s="35"/>
    </row>
    <row r="128" s="13" customFormat="1" ht="138.95" customHeight="1" spans="1:19">
      <c r="A128" s="15" t="str">
        <f t="shared" si="1"/>
        <v>VehicleSetting_126</v>
      </c>
      <c r="B128" s="38" t="s">
        <v>5286</v>
      </c>
      <c r="C128" s="17"/>
      <c r="D128" s="17" t="s">
        <v>5366</v>
      </c>
      <c r="E128" s="15" t="s">
        <v>5437</v>
      </c>
      <c r="F128" s="15" t="s">
        <v>5393</v>
      </c>
      <c r="G128" s="15" t="s">
        <v>5438</v>
      </c>
      <c r="H128" s="23" t="s">
        <v>5436</v>
      </c>
      <c r="I128" s="17" t="s">
        <v>48</v>
      </c>
      <c r="J128" s="17" t="s">
        <v>126</v>
      </c>
      <c r="K128" s="17" t="s">
        <v>127</v>
      </c>
      <c r="L128" s="27" t="s">
        <v>798</v>
      </c>
      <c r="M128" s="29" t="s">
        <v>130</v>
      </c>
      <c r="N128" s="31"/>
      <c r="O128" s="30"/>
      <c r="P128" s="30"/>
      <c r="Q128" s="33"/>
      <c r="R128" s="34"/>
      <c r="S128" s="35"/>
    </row>
    <row r="129" s="13" customFormat="1" ht="138.95" customHeight="1" spans="1:19">
      <c r="A129" s="15" t="str">
        <f t="shared" si="1"/>
        <v>VehicleSetting_127</v>
      </c>
      <c r="B129" s="38" t="s">
        <v>5286</v>
      </c>
      <c r="C129" s="17"/>
      <c r="D129" s="17" t="s">
        <v>5366</v>
      </c>
      <c r="E129" s="15" t="s">
        <v>5439</v>
      </c>
      <c r="F129" s="15" t="s">
        <v>5393</v>
      </c>
      <c r="G129" s="15" t="s">
        <v>5440</v>
      </c>
      <c r="H129" s="23" t="s">
        <v>5436</v>
      </c>
      <c r="I129" s="17" t="s">
        <v>48</v>
      </c>
      <c r="J129" s="17" t="s">
        <v>126</v>
      </c>
      <c r="K129" s="17" t="s">
        <v>127</v>
      </c>
      <c r="L129" s="27" t="s">
        <v>798</v>
      </c>
      <c r="M129" s="29" t="s">
        <v>130</v>
      </c>
      <c r="N129" s="31"/>
      <c r="O129" s="30"/>
      <c r="P129" s="30" t="s">
        <v>1934</v>
      </c>
      <c r="Q129" s="33" t="s">
        <v>1935</v>
      </c>
      <c r="R129" s="34" t="s">
        <v>7</v>
      </c>
      <c r="S129" s="35" t="s">
        <v>1881</v>
      </c>
    </row>
    <row r="130" s="13" customFormat="1" ht="174.95" customHeight="1" spans="1:19">
      <c r="A130" s="15" t="str">
        <f t="shared" ref="A130:A147" si="2">"VehicleSetting_"&amp;ROW()-2</f>
        <v>VehicleSetting_128</v>
      </c>
      <c r="B130" s="38" t="s">
        <v>5286</v>
      </c>
      <c r="C130" s="50"/>
      <c r="D130" s="17" t="s">
        <v>5366</v>
      </c>
      <c r="E130" s="15" t="s">
        <v>5441</v>
      </c>
      <c r="F130" s="15" t="s">
        <v>5393</v>
      </c>
      <c r="G130" s="15" t="s">
        <v>5442</v>
      </c>
      <c r="H130" s="23" t="s">
        <v>5395</v>
      </c>
      <c r="I130" s="17" t="s">
        <v>81</v>
      </c>
      <c r="J130" s="17" t="s">
        <v>126</v>
      </c>
      <c r="K130" s="17" t="s">
        <v>127</v>
      </c>
      <c r="L130" s="27" t="s">
        <v>798</v>
      </c>
      <c r="M130" s="29" t="s">
        <v>130</v>
      </c>
      <c r="N130" s="31"/>
      <c r="O130" s="30"/>
      <c r="P130" s="30"/>
      <c r="Q130" s="33"/>
      <c r="R130" s="34"/>
      <c r="S130" s="35"/>
    </row>
    <row r="131" s="13" customFormat="1" ht="138.95" customHeight="1" spans="1:19">
      <c r="A131" s="15" t="str">
        <f t="shared" si="2"/>
        <v>VehicleSetting_129</v>
      </c>
      <c r="B131" s="38" t="s">
        <v>5286</v>
      </c>
      <c r="C131" s="50"/>
      <c r="D131" s="17" t="s">
        <v>5366</v>
      </c>
      <c r="E131" s="15" t="s">
        <v>5443</v>
      </c>
      <c r="F131" s="15" t="s">
        <v>5393</v>
      </c>
      <c r="G131" s="15" t="s">
        <v>5444</v>
      </c>
      <c r="H131" s="23" t="s">
        <v>5398</v>
      </c>
      <c r="I131" s="17" t="s">
        <v>48</v>
      </c>
      <c r="J131" s="17" t="s">
        <v>126</v>
      </c>
      <c r="K131" s="17" t="s">
        <v>127</v>
      </c>
      <c r="L131" s="27" t="s">
        <v>798</v>
      </c>
      <c r="M131" s="29" t="s">
        <v>130</v>
      </c>
      <c r="N131" s="31"/>
      <c r="O131" s="30"/>
      <c r="P131" s="30"/>
      <c r="Q131" s="33"/>
      <c r="R131" s="34"/>
      <c r="S131" s="35"/>
    </row>
    <row r="132" s="13" customFormat="1" ht="138.95" customHeight="1" spans="1:19">
      <c r="A132" s="15" t="str">
        <f t="shared" si="2"/>
        <v>VehicleSetting_130</v>
      </c>
      <c r="B132" s="38" t="s">
        <v>5286</v>
      </c>
      <c r="C132" s="50"/>
      <c r="D132" s="17" t="s">
        <v>5366</v>
      </c>
      <c r="E132" s="15" t="s">
        <v>5445</v>
      </c>
      <c r="F132" s="15" t="s">
        <v>5393</v>
      </c>
      <c r="G132" s="15" t="s">
        <v>5446</v>
      </c>
      <c r="H132" s="23" t="s">
        <v>5401</v>
      </c>
      <c r="I132" s="17" t="s">
        <v>48</v>
      </c>
      <c r="J132" s="17" t="s">
        <v>126</v>
      </c>
      <c r="K132" s="17" t="s">
        <v>127</v>
      </c>
      <c r="L132" s="27" t="s">
        <v>798</v>
      </c>
      <c r="M132" s="29" t="s">
        <v>130</v>
      </c>
      <c r="N132" s="31"/>
      <c r="O132" s="30"/>
      <c r="P132" s="30"/>
      <c r="Q132" s="33"/>
      <c r="R132" s="34"/>
      <c r="S132" s="35"/>
    </row>
    <row r="133" s="13" customFormat="1" ht="138.95" customHeight="1" spans="1:19">
      <c r="A133" s="15" t="str">
        <f t="shared" si="2"/>
        <v>VehicleSetting_131</v>
      </c>
      <c r="B133" s="38" t="s">
        <v>5286</v>
      </c>
      <c r="C133" s="50"/>
      <c r="D133" s="17" t="s">
        <v>5366</v>
      </c>
      <c r="E133" s="15" t="s">
        <v>5447</v>
      </c>
      <c r="F133" s="15" t="s">
        <v>5393</v>
      </c>
      <c r="G133" s="15" t="s">
        <v>5403</v>
      </c>
      <c r="H133" s="23" t="s">
        <v>5448</v>
      </c>
      <c r="I133" s="17" t="s">
        <v>81</v>
      </c>
      <c r="J133" s="17" t="s">
        <v>126</v>
      </c>
      <c r="K133" s="17" t="s">
        <v>127</v>
      </c>
      <c r="L133" s="27" t="s">
        <v>798</v>
      </c>
      <c r="M133" s="29" t="s">
        <v>130</v>
      </c>
      <c r="N133" s="31"/>
      <c r="O133" s="30"/>
      <c r="P133" s="30"/>
      <c r="Q133" s="33"/>
      <c r="R133" s="34"/>
      <c r="S133" s="35"/>
    </row>
    <row r="134" s="13" customFormat="1" ht="138.95" customHeight="1" spans="1:19">
      <c r="A134" s="15" t="str">
        <f t="shared" si="2"/>
        <v>VehicleSetting_132</v>
      </c>
      <c r="B134" s="38" t="s">
        <v>5286</v>
      </c>
      <c r="C134" s="50"/>
      <c r="D134" s="17" t="s">
        <v>5366</v>
      </c>
      <c r="E134" s="15" t="s">
        <v>5449</v>
      </c>
      <c r="F134" s="15" t="s">
        <v>5393</v>
      </c>
      <c r="G134" s="15" t="s">
        <v>5406</v>
      </c>
      <c r="H134" s="23" t="s">
        <v>5448</v>
      </c>
      <c r="I134" s="50" t="s">
        <v>48</v>
      </c>
      <c r="J134" s="17" t="s">
        <v>126</v>
      </c>
      <c r="K134" s="17" t="s">
        <v>127</v>
      </c>
      <c r="L134" s="27" t="s">
        <v>798</v>
      </c>
      <c r="M134" s="29" t="s">
        <v>130</v>
      </c>
      <c r="N134" s="31"/>
      <c r="O134" s="30"/>
      <c r="P134" s="30"/>
      <c r="Q134" s="33"/>
      <c r="R134" s="34"/>
      <c r="S134" s="35"/>
    </row>
    <row r="135" s="13" customFormat="1" ht="138.95" customHeight="1" spans="1:19">
      <c r="A135" s="15" t="str">
        <f t="shared" si="2"/>
        <v>VehicleSetting_133</v>
      </c>
      <c r="B135" s="38" t="s">
        <v>5286</v>
      </c>
      <c r="C135" s="50"/>
      <c r="D135" s="17" t="s">
        <v>5366</v>
      </c>
      <c r="E135" s="15" t="s">
        <v>5450</v>
      </c>
      <c r="F135" s="15" t="s">
        <v>5393</v>
      </c>
      <c r="G135" s="15" t="s">
        <v>5408</v>
      </c>
      <c r="H135" s="23" t="s">
        <v>5448</v>
      </c>
      <c r="I135" s="50" t="s">
        <v>48</v>
      </c>
      <c r="J135" s="17" t="s">
        <v>126</v>
      </c>
      <c r="K135" s="17" t="s">
        <v>127</v>
      </c>
      <c r="L135" s="27" t="s">
        <v>798</v>
      </c>
      <c r="M135" s="29" t="s">
        <v>130</v>
      </c>
      <c r="N135" s="31"/>
      <c r="O135" s="30"/>
      <c r="P135" s="30"/>
      <c r="Q135" s="33"/>
      <c r="R135" s="34"/>
      <c r="S135" s="35"/>
    </row>
    <row r="136" s="13" customFormat="1" ht="138.95" customHeight="1" spans="1:19">
      <c r="A136" s="15" t="str">
        <f t="shared" si="2"/>
        <v>VehicleSetting_134</v>
      </c>
      <c r="B136" s="38" t="s">
        <v>5286</v>
      </c>
      <c r="C136" s="50"/>
      <c r="D136" s="17" t="s">
        <v>5366</v>
      </c>
      <c r="E136" s="15" t="s">
        <v>5451</v>
      </c>
      <c r="F136" s="15" t="s">
        <v>5393</v>
      </c>
      <c r="G136" s="15" t="s">
        <v>5452</v>
      </c>
      <c r="H136" s="23" t="s">
        <v>5411</v>
      </c>
      <c r="I136" s="50" t="s">
        <v>81</v>
      </c>
      <c r="J136" s="17" t="s">
        <v>126</v>
      </c>
      <c r="K136" s="17" t="s">
        <v>127</v>
      </c>
      <c r="L136" s="27" t="s">
        <v>798</v>
      </c>
      <c r="M136" s="29" t="s">
        <v>130</v>
      </c>
      <c r="N136" s="31"/>
      <c r="O136" s="30"/>
      <c r="P136" s="30"/>
      <c r="Q136" s="33"/>
      <c r="R136" s="34"/>
      <c r="S136" s="35"/>
    </row>
    <row r="137" s="13" customFormat="1" ht="138.95" customHeight="1" spans="1:19">
      <c r="A137" s="15" t="str">
        <f t="shared" si="2"/>
        <v>VehicleSetting_135</v>
      </c>
      <c r="B137" s="38" t="s">
        <v>5286</v>
      </c>
      <c r="C137" s="50"/>
      <c r="D137" s="17" t="s">
        <v>5366</v>
      </c>
      <c r="E137" s="15" t="s">
        <v>5453</v>
      </c>
      <c r="F137" s="15" t="s">
        <v>5393</v>
      </c>
      <c r="G137" s="15" t="s">
        <v>5454</v>
      </c>
      <c r="H137" s="23" t="s">
        <v>5414</v>
      </c>
      <c r="I137" s="50" t="s">
        <v>48</v>
      </c>
      <c r="J137" s="17" t="s">
        <v>126</v>
      </c>
      <c r="K137" s="17" t="s">
        <v>127</v>
      </c>
      <c r="L137" s="27" t="s">
        <v>798</v>
      </c>
      <c r="M137" s="29" t="s">
        <v>130</v>
      </c>
      <c r="N137" s="31"/>
      <c r="O137" s="30"/>
      <c r="P137" s="30"/>
      <c r="Q137" s="33"/>
      <c r="R137" s="34"/>
      <c r="S137" s="35"/>
    </row>
    <row r="138" s="13" customFormat="1" ht="138.95" customHeight="1" spans="1:19">
      <c r="A138" s="15" t="str">
        <f t="shared" si="2"/>
        <v>VehicleSetting_136</v>
      </c>
      <c r="B138" s="38" t="s">
        <v>5286</v>
      </c>
      <c r="C138" s="50"/>
      <c r="D138" s="17" t="s">
        <v>5366</v>
      </c>
      <c r="E138" s="15" t="s">
        <v>5455</v>
      </c>
      <c r="F138" s="15" t="s">
        <v>5393</v>
      </c>
      <c r="G138" s="15" t="s">
        <v>5456</v>
      </c>
      <c r="H138" s="23" t="s">
        <v>5417</v>
      </c>
      <c r="I138" s="17" t="s">
        <v>81</v>
      </c>
      <c r="J138" s="17" t="s">
        <v>126</v>
      </c>
      <c r="K138" s="17" t="s">
        <v>127</v>
      </c>
      <c r="L138" s="27" t="s">
        <v>798</v>
      </c>
      <c r="M138" s="29" t="s">
        <v>130</v>
      </c>
      <c r="N138" s="31"/>
      <c r="O138" s="30"/>
      <c r="P138" s="30"/>
      <c r="Q138" s="33"/>
      <c r="R138" s="34"/>
      <c r="S138" s="35"/>
    </row>
    <row r="139" s="13" customFormat="1" ht="138.95" customHeight="1" spans="1:19">
      <c r="A139" s="15" t="str">
        <f t="shared" si="2"/>
        <v>VehicleSetting_137</v>
      </c>
      <c r="B139" s="38" t="s">
        <v>5286</v>
      </c>
      <c r="C139" s="50"/>
      <c r="D139" s="17" t="s">
        <v>5366</v>
      </c>
      <c r="E139" s="15" t="s">
        <v>5457</v>
      </c>
      <c r="F139" s="15" t="s">
        <v>5393</v>
      </c>
      <c r="G139" s="15" t="s">
        <v>5419</v>
      </c>
      <c r="H139" s="23" t="s">
        <v>5458</v>
      </c>
      <c r="I139" s="17" t="s">
        <v>81</v>
      </c>
      <c r="J139" s="17" t="s">
        <v>126</v>
      </c>
      <c r="K139" s="17" t="s">
        <v>127</v>
      </c>
      <c r="L139" s="27" t="s">
        <v>798</v>
      </c>
      <c r="M139" s="29" t="s">
        <v>130</v>
      </c>
      <c r="N139" s="31"/>
      <c r="O139" s="30"/>
      <c r="P139" s="30"/>
      <c r="Q139" s="33"/>
      <c r="R139" s="34"/>
      <c r="S139" s="35"/>
    </row>
    <row r="140" s="13" customFormat="1" ht="138.95" customHeight="1" spans="1:19">
      <c r="A140" s="15" t="str">
        <f t="shared" si="2"/>
        <v>VehicleSetting_138</v>
      </c>
      <c r="B140" s="38" t="s">
        <v>5286</v>
      </c>
      <c r="C140" s="50"/>
      <c r="D140" s="17" t="s">
        <v>5366</v>
      </c>
      <c r="E140" s="15" t="s">
        <v>5459</v>
      </c>
      <c r="F140" s="15" t="s">
        <v>5393</v>
      </c>
      <c r="G140" s="15" t="s">
        <v>5422</v>
      </c>
      <c r="H140" s="23" t="s">
        <v>5458</v>
      </c>
      <c r="I140" s="50" t="s">
        <v>48</v>
      </c>
      <c r="J140" s="17" t="s">
        <v>126</v>
      </c>
      <c r="K140" s="17" t="s">
        <v>127</v>
      </c>
      <c r="L140" s="27" t="s">
        <v>798</v>
      </c>
      <c r="M140" s="29" t="s">
        <v>130</v>
      </c>
      <c r="N140" s="31"/>
      <c r="O140" s="30"/>
      <c r="P140" s="30"/>
      <c r="Q140" s="33"/>
      <c r="R140" s="34"/>
      <c r="S140" s="35"/>
    </row>
    <row r="141" s="13" customFormat="1" ht="174.95" customHeight="1" spans="1:19">
      <c r="A141" s="15" t="str">
        <f t="shared" si="2"/>
        <v>VehicleSetting_139</v>
      </c>
      <c r="B141" s="38" t="s">
        <v>5286</v>
      </c>
      <c r="C141" s="50"/>
      <c r="D141" s="17" t="s">
        <v>5366</v>
      </c>
      <c r="E141" s="15" t="s">
        <v>5460</v>
      </c>
      <c r="F141" s="15" t="s">
        <v>5393</v>
      </c>
      <c r="G141" s="15" t="s">
        <v>5424</v>
      </c>
      <c r="H141" s="23" t="s">
        <v>5458</v>
      </c>
      <c r="I141" s="50" t="s">
        <v>48</v>
      </c>
      <c r="J141" s="17" t="s">
        <v>126</v>
      </c>
      <c r="K141" s="17" t="s">
        <v>127</v>
      </c>
      <c r="L141" s="27" t="s">
        <v>798</v>
      </c>
      <c r="M141" s="29" t="s">
        <v>130</v>
      </c>
      <c r="N141" s="31"/>
      <c r="O141" s="30"/>
      <c r="P141" s="30"/>
      <c r="Q141" s="33"/>
      <c r="R141" s="34"/>
      <c r="S141" s="35"/>
    </row>
    <row r="142" s="13" customFormat="1" ht="174.95" customHeight="1" spans="1:19">
      <c r="A142" s="15" t="str">
        <f t="shared" si="2"/>
        <v>VehicleSetting_140</v>
      </c>
      <c r="B142" s="38" t="s">
        <v>5286</v>
      </c>
      <c r="C142" s="50"/>
      <c r="D142" s="17" t="s">
        <v>5366</v>
      </c>
      <c r="E142" s="15" t="s">
        <v>5461</v>
      </c>
      <c r="F142" s="15" t="s">
        <v>5393</v>
      </c>
      <c r="G142" s="15" t="s">
        <v>5462</v>
      </c>
      <c r="H142" s="23" t="s">
        <v>5427</v>
      </c>
      <c r="I142" s="50" t="s">
        <v>81</v>
      </c>
      <c r="J142" s="17" t="s">
        <v>126</v>
      </c>
      <c r="K142" s="17" t="s">
        <v>127</v>
      </c>
      <c r="L142" s="27" t="s">
        <v>798</v>
      </c>
      <c r="M142" s="29" t="s">
        <v>130</v>
      </c>
      <c r="N142" s="31"/>
      <c r="O142" s="30"/>
      <c r="P142" s="30"/>
      <c r="Q142" s="33"/>
      <c r="R142" s="34"/>
      <c r="S142" s="35"/>
    </row>
    <row r="143" s="13" customFormat="1" ht="87.95" customHeight="1" spans="1:19">
      <c r="A143" s="15" t="str">
        <f t="shared" si="2"/>
        <v>VehicleSetting_141</v>
      </c>
      <c r="B143" s="38" t="s">
        <v>5286</v>
      </c>
      <c r="C143" s="50"/>
      <c r="D143" s="17" t="s">
        <v>5366</v>
      </c>
      <c r="E143" s="15" t="s">
        <v>5463</v>
      </c>
      <c r="F143" s="15" t="s">
        <v>5393</v>
      </c>
      <c r="G143" s="15" t="s">
        <v>5464</v>
      </c>
      <c r="H143" s="23" t="s">
        <v>5430</v>
      </c>
      <c r="I143" s="50" t="s">
        <v>48</v>
      </c>
      <c r="J143" s="17" t="s">
        <v>126</v>
      </c>
      <c r="K143" s="17" t="s">
        <v>127</v>
      </c>
      <c r="L143" s="27" t="s">
        <v>798</v>
      </c>
      <c r="M143" s="29" t="s">
        <v>130</v>
      </c>
      <c r="N143" s="31"/>
      <c r="O143" s="30"/>
      <c r="P143" s="30"/>
      <c r="Q143" s="33"/>
      <c r="R143" s="34"/>
      <c r="S143" s="35"/>
    </row>
    <row r="144" s="13" customFormat="1" ht="87.95" customHeight="1" spans="1:19">
      <c r="A144" s="15" t="str">
        <f t="shared" si="2"/>
        <v>VehicleSetting_142</v>
      </c>
      <c r="B144" s="38" t="s">
        <v>5286</v>
      </c>
      <c r="C144" s="50"/>
      <c r="D144" s="17" t="s">
        <v>5366</v>
      </c>
      <c r="E144" s="15" t="s">
        <v>5465</v>
      </c>
      <c r="F144" s="15" t="s">
        <v>5393</v>
      </c>
      <c r="G144" s="15" t="s">
        <v>5466</v>
      </c>
      <c r="H144" s="23" t="s">
        <v>5433</v>
      </c>
      <c r="I144" s="17" t="s">
        <v>48</v>
      </c>
      <c r="J144" s="17" t="s">
        <v>126</v>
      </c>
      <c r="K144" s="17" t="s">
        <v>127</v>
      </c>
      <c r="L144" s="27" t="s">
        <v>798</v>
      </c>
      <c r="M144" s="29" t="s">
        <v>130</v>
      </c>
      <c r="N144" s="31"/>
      <c r="O144" s="30"/>
      <c r="P144" s="30"/>
      <c r="Q144" s="33"/>
      <c r="R144" s="34"/>
      <c r="S144" s="35"/>
    </row>
    <row r="145" s="13" customFormat="1" ht="138.95" customHeight="1" spans="1:19">
      <c r="A145" s="15" t="str">
        <f t="shared" si="2"/>
        <v>VehicleSetting_143</v>
      </c>
      <c r="B145" s="38" t="s">
        <v>5286</v>
      </c>
      <c r="C145" s="50"/>
      <c r="D145" s="17" t="s">
        <v>5366</v>
      </c>
      <c r="E145" s="15" t="s">
        <v>5467</v>
      </c>
      <c r="F145" s="15" t="s">
        <v>5393</v>
      </c>
      <c r="G145" s="15" t="s">
        <v>5435</v>
      </c>
      <c r="H145" s="23" t="s">
        <v>5468</v>
      </c>
      <c r="I145" s="17" t="s">
        <v>81</v>
      </c>
      <c r="J145" s="17" t="s">
        <v>126</v>
      </c>
      <c r="K145" s="17" t="s">
        <v>127</v>
      </c>
      <c r="L145" s="27" t="s">
        <v>798</v>
      </c>
      <c r="M145" s="29" t="s">
        <v>130</v>
      </c>
      <c r="N145" s="31"/>
      <c r="O145" s="30"/>
      <c r="P145" s="30"/>
      <c r="Q145" s="33"/>
      <c r="R145" s="34"/>
      <c r="S145" s="35"/>
    </row>
    <row r="146" s="13" customFormat="1" ht="138.95" customHeight="1" spans="1:19">
      <c r="A146" s="15" t="str">
        <f t="shared" si="2"/>
        <v>VehicleSetting_144</v>
      </c>
      <c r="B146" s="38" t="s">
        <v>5286</v>
      </c>
      <c r="C146" s="50"/>
      <c r="D146" s="17" t="s">
        <v>5366</v>
      </c>
      <c r="E146" s="15" t="s">
        <v>5469</v>
      </c>
      <c r="F146" s="15" t="s">
        <v>5393</v>
      </c>
      <c r="G146" s="15" t="s">
        <v>5438</v>
      </c>
      <c r="H146" s="23" t="s">
        <v>5468</v>
      </c>
      <c r="I146" s="50" t="s">
        <v>48</v>
      </c>
      <c r="J146" s="17" t="s">
        <v>126</v>
      </c>
      <c r="K146" s="17" t="s">
        <v>127</v>
      </c>
      <c r="L146" s="27" t="s">
        <v>798</v>
      </c>
      <c r="M146" s="29" t="s">
        <v>130</v>
      </c>
      <c r="N146" s="31"/>
      <c r="O146" s="30"/>
      <c r="P146" s="30"/>
      <c r="Q146" s="33"/>
      <c r="R146" s="34"/>
      <c r="S146" s="35"/>
    </row>
    <row r="147" s="13" customFormat="1" ht="138.95" customHeight="1" spans="1:19">
      <c r="A147" s="15" t="str">
        <f t="shared" si="2"/>
        <v>VehicleSetting_145</v>
      </c>
      <c r="B147" s="38" t="s">
        <v>5286</v>
      </c>
      <c r="C147" s="50"/>
      <c r="D147" s="17" t="s">
        <v>5366</v>
      </c>
      <c r="E147" s="15" t="s">
        <v>5470</v>
      </c>
      <c r="F147" s="15" t="s">
        <v>5393</v>
      </c>
      <c r="G147" s="15" t="s">
        <v>5440</v>
      </c>
      <c r="H147" s="23" t="s">
        <v>5468</v>
      </c>
      <c r="I147" s="50" t="s">
        <v>48</v>
      </c>
      <c r="J147" s="17" t="s">
        <v>126</v>
      </c>
      <c r="K147" s="17" t="s">
        <v>127</v>
      </c>
      <c r="L147" s="27" t="s">
        <v>798</v>
      </c>
      <c r="M147" s="29" t="s">
        <v>130</v>
      </c>
      <c r="N147" s="31"/>
      <c r="O147" s="30"/>
      <c r="P147" s="30"/>
      <c r="Q147" s="33"/>
      <c r="R147" s="34"/>
      <c r="S147" s="35"/>
    </row>
    <row r="148" s="13" customFormat="1" ht="174.95" customHeight="1" spans="1:19">
      <c r="A148" s="15" t="str">
        <f t="shared" ref="A148:A177" si="3">"VehicleSetting_"&amp;ROW()-2</f>
        <v>VehicleSetting_146</v>
      </c>
      <c r="B148" s="38" t="s">
        <v>5286</v>
      </c>
      <c r="C148" s="50"/>
      <c r="D148" s="17" t="s">
        <v>5366</v>
      </c>
      <c r="E148" s="15" t="s">
        <v>5471</v>
      </c>
      <c r="F148" s="15" t="s">
        <v>5393</v>
      </c>
      <c r="G148" s="15" t="s">
        <v>5472</v>
      </c>
      <c r="H148" s="23" t="s">
        <v>5473</v>
      </c>
      <c r="I148" s="17" t="s">
        <v>48</v>
      </c>
      <c r="J148" s="17" t="s">
        <v>126</v>
      </c>
      <c r="K148" s="17" t="s">
        <v>127</v>
      </c>
      <c r="L148" s="27" t="s">
        <v>798</v>
      </c>
      <c r="M148" s="29" t="s">
        <v>164</v>
      </c>
      <c r="N148" s="31"/>
      <c r="O148" s="30" t="s">
        <v>5474</v>
      </c>
      <c r="P148" s="30"/>
      <c r="Q148" s="33"/>
      <c r="R148" s="34"/>
      <c r="S148" s="35"/>
    </row>
    <row r="149" s="13" customFormat="1" ht="138.95" customHeight="1" spans="1:19">
      <c r="A149" s="15" t="str">
        <f t="shared" si="3"/>
        <v>VehicleSetting_147</v>
      </c>
      <c r="B149" s="38" t="s">
        <v>5286</v>
      </c>
      <c r="C149" s="50"/>
      <c r="D149" s="17" t="s">
        <v>5475</v>
      </c>
      <c r="E149" s="15" t="s">
        <v>5476</v>
      </c>
      <c r="F149" s="15" t="s">
        <v>5393</v>
      </c>
      <c r="G149" s="15" t="s">
        <v>5477</v>
      </c>
      <c r="H149" s="23" t="s">
        <v>5478</v>
      </c>
      <c r="I149" s="17" t="s">
        <v>125</v>
      </c>
      <c r="J149" s="17" t="s">
        <v>126</v>
      </c>
      <c r="K149" s="17" t="s">
        <v>127</v>
      </c>
      <c r="L149" s="27" t="s">
        <v>798</v>
      </c>
      <c r="M149" s="29" t="s">
        <v>130</v>
      </c>
      <c r="N149" s="31"/>
      <c r="O149" s="30"/>
      <c r="P149" s="30"/>
      <c r="Q149" s="33"/>
      <c r="R149" s="34"/>
      <c r="S149" s="35"/>
    </row>
    <row r="150" s="13" customFormat="1" ht="138.95" customHeight="1" spans="1:19">
      <c r="A150" s="15" t="str">
        <f t="shared" si="3"/>
        <v>VehicleSetting_148</v>
      </c>
      <c r="B150" s="38" t="s">
        <v>5286</v>
      </c>
      <c r="C150" s="50"/>
      <c r="D150" s="17" t="s">
        <v>5475</v>
      </c>
      <c r="E150" s="15" t="s">
        <v>5476</v>
      </c>
      <c r="F150" s="15" t="s">
        <v>5393</v>
      </c>
      <c r="G150" s="15" t="s">
        <v>5479</v>
      </c>
      <c r="H150" s="23" t="s">
        <v>5480</v>
      </c>
      <c r="I150" s="50" t="s">
        <v>81</v>
      </c>
      <c r="J150" s="17" t="s">
        <v>126</v>
      </c>
      <c r="K150" s="17" t="s">
        <v>127</v>
      </c>
      <c r="L150" s="27" t="s">
        <v>798</v>
      </c>
      <c r="M150" s="29" t="s">
        <v>130</v>
      </c>
      <c r="N150" s="31"/>
      <c r="O150" s="30"/>
      <c r="P150" s="30"/>
      <c r="Q150" s="33"/>
      <c r="R150" s="34"/>
      <c r="S150" s="35"/>
    </row>
    <row r="151" s="13" customFormat="1" ht="138.95" customHeight="1" spans="1:19">
      <c r="A151" s="15" t="str">
        <f t="shared" si="3"/>
        <v>VehicleSetting_149</v>
      </c>
      <c r="B151" s="38" t="s">
        <v>5286</v>
      </c>
      <c r="C151" s="50"/>
      <c r="D151" s="17" t="s">
        <v>5475</v>
      </c>
      <c r="E151" s="15" t="s">
        <v>5481</v>
      </c>
      <c r="F151" s="15" t="s">
        <v>5393</v>
      </c>
      <c r="G151" s="15" t="s">
        <v>5482</v>
      </c>
      <c r="H151" s="23" t="s">
        <v>5483</v>
      </c>
      <c r="I151" s="50" t="s">
        <v>81</v>
      </c>
      <c r="J151" s="17" t="s">
        <v>126</v>
      </c>
      <c r="K151" s="17" t="s">
        <v>127</v>
      </c>
      <c r="L151" s="27" t="s">
        <v>798</v>
      </c>
      <c r="M151" s="29" t="s">
        <v>130</v>
      </c>
      <c r="N151" s="31"/>
      <c r="O151" s="30"/>
      <c r="P151" s="30"/>
      <c r="Q151" s="33"/>
      <c r="R151" s="34"/>
      <c r="S151" s="35"/>
    </row>
    <row r="152" s="13" customFormat="1" ht="138.95" customHeight="1" spans="1:19">
      <c r="A152" s="15" t="str">
        <f t="shared" si="3"/>
        <v>VehicleSetting_150</v>
      </c>
      <c r="B152" s="38" t="s">
        <v>5286</v>
      </c>
      <c r="C152" s="50"/>
      <c r="D152" s="17" t="s">
        <v>5475</v>
      </c>
      <c r="E152" s="15" t="s">
        <v>5484</v>
      </c>
      <c r="F152" s="15" t="s">
        <v>5393</v>
      </c>
      <c r="G152" s="15" t="s">
        <v>5485</v>
      </c>
      <c r="H152" s="23" t="s">
        <v>5486</v>
      </c>
      <c r="I152" s="50" t="s">
        <v>48</v>
      </c>
      <c r="J152" s="17" t="s">
        <v>126</v>
      </c>
      <c r="K152" s="17" t="s">
        <v>127</v>
      </c>
      <c r="L152" s="27" t="s">
        <v>798</v>
      </c>
      <c r="M152" s="29" t="s">
        <v>130</v>
      </c>
      <c r="N152" s="31"/>
      <c r="O152" s="30"/>
      <c r="P152" s="30"/>
      <c r="Q152" s="33"/>
      <c r="R152" s="34"/>
      <c r="S152" s="35"/>
    </row>
    <row r="153" s="13" customFormat="1" ht="138.95" customHeight="1" spans="1:19">
      <c r="A153" s="15" t="str">
        <f t="shared" si="3"/>
        <v>VehicleSetting_151</v>
      </c>
      <c r="B153" s="38" t="s">
        <v>5286</v>
      </c>
      <c r="C153" s="50"/>
      <c r="D153" s="17" t="s">
        <v>5475</v>
      </c>
      <c r="E153" s="15" t="s">
        <v>5487</v>
      </c>
      <c r="F153" s="15" t="s">
        <v>5393</v>
      </c>
      <c r="G153" s="15" t="s">
        <v>5488</v>
      </c>
      <c r="H153" s="23" t="s">
        <v>5489</v>
      </c>
      <c r="I153" s="50" t="s">
        <v>48</v>
      </c>
      <c r="J153" s="17" t="s">
        <v>126</v>
      </c>
      <c r="K153" s="17" t="s">
        <v>127</v>
      </c>
      <c r="L153" s="27" t="s">
        <v>798</v>
      </c>
      <c r="M153" s="29" t="s">
        <v>130</v>
      </c>
      <c r="N153" s="31"/>
      <c r="O153" s="30"/>
      <c r="P153" s="30"/>
      <c r="Q153" s="33"/>
      <c r="R153" s="34"/>
      <c r="S153" s="35"/>
    </row>
    <row r="154" s="13" customFormat="1" ht="138.95" customHeight="1" spans="1:19">
      <c r="A154" s="15" t="str">
        <f t="shared" si="3"/>
        <v>VehicleSetting_152</v>
      </c>
      <c r="B154" s="38" t="s">
        <v>5286</v>
      </c>
      <c r="C154" s="50"/>
      <c r="D154" s="17" t="s">
        <v>5475</v>
      </c>
      <c r="E154" s="15" t="s">
        <v>5490</v>
      </c>
      <c r="F154" s="15" t="s">
        <v>5393</v>
      </c>
      <c r="G154" s="15" t="s">
        <v>5491</v>
      </c>
      <c r="H154" s="23" t="s">
        <v>5492</v>
      </c>
      <c r="I154" s="17" t="s">
        <v>81</v>
      </c>
      <c r="J154" s="17" t="s">
        <v>126</v>
      </c>
      <c r="K154" s="17" t="s">
        <v>127</v>
      </c>
      <c r="L154" s="27" t="s">
        <v>798</v>
      </c>
      <c r="M154" s="29" t="s">
        <v>130</v>
      </c>
      <c r="N154" s="31"/>
      <c r="O154" s="30"/>
      <c r="P154" s="30"/>
      <c r="Q154" s="33"/>
      <c r="R154" s="34"/>
      <c r="S154" s="35"/>
    </row>
    <row r="155" s="13" customFormat="1" ht="138.95" customHeight="1" spans="1:19">
      <c r="A155" s="15" t="str">
        <f t="shared" si="3"/>
        <v>VehicleSetting_153</v>
      </c>
      <c r="B155" s="38" t="s">
        <v>5286</v>
      </c>
      <c r="C155" s="50"/>
      <c r="D155" s="17" t="s">
        <v>5475</v>
      </c>
      <c r="E155" s="15" t="s">
        <v>5493</v>
      </c>
      <c r="F155" s="15" t="s">
        <v>5393</v>
      </c>
      <c r="G155" s="15" t="s">
        <v>5494</v>
      </c>
      <c r="H155" s="23" t="s">
        <v>5495</v>
      </c>
      <c r="I155" s="17" t="s">
        <v>81</v>
      </c>
      <c r="J155" s="17" t="s">
        <v>126</v>
      </c>
      <c r="K155" s="17" t="s">
        <v>127</v>
      </c>
      <c r="L155" s="27" t="s">
        <v>798</v>
      </c>
      <c r="M155" s="29" t="s">
        <v>130</v>
      </c>
      <c r="N155" s="31"/>
      <c r="O155" s="30"/>
      <c r="P155" s="30"/>
      <c r="Q155" s="33"/>
      <c r="R155" s="34"/>
      <c r="S155" s="35"/>
    </row>
    <row r="156" s="13" customFormat="1" ht="138.95" customHeight="1" spans="1:19">
      <c r="A156" s="15" t="str">
        <f t="shared" si="3"/>
        <v>VehicleSetting_154</v>
      </c>
      <c r="B156" s="17" t="s">
        <v>5286</v>
      </c>
      <c r="C156" s="50"/>
      <c r="D156" s="39" t="s">
        <v>5475</v>
      </c>
      <c r="E156" s="41" t="s">
        <v>5496</v>
      </c>
      <c r="F156" s="41" t="s">
        <v>5393</v>
      </c>
      <c r="G156" s="41" t="s">
        <v>5497</v>
      </c>
      <c r="H156" s="42" t="s">
        <v>5498</v>
      </c>
      <c r="I156" s="50" t="s">
        <v>81</v>
      </c>
      <c r="J156" s="17" t="s">
        <v>126</v>
      </c>
      <c r="K156" s="17" t="s">
        <v>127</v>
      </c>
      <c r="L156" s="27" t="s">
        <v>798</v>
      </c>
      <c r="M156" s="29" t="s">
        <v>130</v>
      </c>
      <c r="N156" s="31"/>
      <c r="O156" s="30"/>
      <c r="P156" s="30"/>
      <c r="Q156" s="33"/>
      <c r="R156" s="34"/>
      <c r="S156" s="35"/>
    </row>
    <row r="157" s="13" customFormat="1" ht="138.95" customHeight="1" spans="1:19">
      <c r="A157" s="15" t="str">
        <f t="shared" si="3"/>
        <v>VehicleSetting_155</v>
      </c>
      <c r="B157" s="38" t="s">
        <v>5286</v>
      </c>
      <c r="C157" s="50"/>
      <c r="D157" s="17" t="s">
        <v>5475</v>
      </c>
      <c r="E157" s="15" t="s">
        <v>5499</v>
      </c>
      <c r="F157" s="15" t="s">
        <v>5393</v>
      </c>
      <c r="G157" s="15" t="s">
        <v>5500</v>
      </c>
      <c r="H157" s="23" t="s">
        <v>5501</v>
      </c>
      <c r="I157" s="50" t="s">
        <v>81</v>
      </c>
      <c r="J157" s="17" t="s">
        <v>126</v>
      </c>
      <c r="K157" s="17" t="s">
        <v>127</v>
      </c>
      <c r="L157" s="27" t="s">
        <v>798</v>
      </c>
      <c r="M157" s="29" t="s">
        <v>130</v>
      </c>
      <c r="N157" s="31"/>
      <c r="O157" s="30"/>
      <c r="P157" s="30"/>
      <c r="Q157" s="33"/>
      <c r="R157" s="34"/>
      <c r="S157" s="35"/>
    </row>
    <row r="158" s="13" customFormat="1" ht="138.95" customHeight="1" spans="1:19">
      <c r="A158" s="15" t="str">
        <f t="shared" si="3"/>
        <v>VehicleSetting_156</v>
      </c>
      <c r="B158" s="38" t="s">
        <v>5286</v>
      </c>
      <c r="C158" s="50"/>
      <c r="D158" s="17" t="s">
        <v>5475</v>
      </c>
      <c r="E158" s="15" t="s">
        <v>5502</v>
      </c>
      <c r="F158" s="15" t="s">
        <v>5393</v>
      </c>
      <c r="G158" s="15" t="s">
        <v>5503</v>
      </c>
      <c r="H158" s="23" t="s">
        <v>5504</v>
      </c>
      <c r="I158" s="50" t="s">
        <v>81</v>
      </c>
      <c r="J158" s="17" t="s">
        <v>126</v>
      </c>
      <c r="K158" s="17" t="s">
        <v>127</v>
      </c>
      <c r="L158" s="27" t="s">
        <v>798</v>
      </c>
      <c r="M158" s="29" t="s">
        <v>130</v>
      </c>
      <c r="N158" s="31"/>
      <c r="O158" s="30"/>
      <c r="P158" s="30"/>
      <c r="Q158" s="33"/>
      <c r="R158" s="34"/>
      <c r="S158" s="35"/>
    </row>
    <row r="159" s="13" customFormat="1" ht="174.95" customHeight="1" spans="1:19">
      <c r="A159" s="15" t="str">
        <f t="shared" si="3"/>
        <v>VehicleSetting_157</v>
      </c>
      <c r="B159" s="38" t="s">
        <v>5286</v>
      </c>
      <c r="C159" s="50"/>
      <c r="D159" s="17" t="s">
        <v>5475</v>
      </c>
      <c r="E159" s="15" t="s">
        <v>5505</v>
      </c>
      <c r="F159" s="15" t="s">
        <v>5393</v>
      </c>
      <c r="G159" s="15" t="s">
        <v>5506</v>
      </c>
      <c r="H159" s="23" t="s">
        <v>5507</v>
      </c>
      <c r="I159" s="50" t="s">
        <v>81</v>
      </c>
      <c r="J159" s="17" t="s">
        <v>126</v>
      </c>
      <c r="K159" s="17" t="s">
        <v>127</v>
      </c>
      <c r="L159" s="27" t="s">
        <v>798</v>
      </c>
      <c r="M159" s="29" t="s">
        <v>130</v>
      </c>
      <c r="N159" s="31"/>
      <c r="O159" s="30"/>
      <c r="P159" s="30"/>
      <c r="Q159" s="33"/>
      <c r="R159" s="34"/>
      <c r="S159" s="35"/>
    </row>
    <row r="160" s="13" customFormat="1" ht="174.95" customHeight="1" spans="1:19">
      <c r="A160" s="15" t="str">
        <f t="shared" si="3"/>
        <v>VehicleSetting_158</v>
      </c>
      <c r="B160" s="38" t="s">
        <v>5286</v>
      </c>
      <c r="C160" s="50"/>
      <c r="D160" s="17" t="s">
        <v>5475</v>
      </c>
      <c r="E160" s="15" t="s">
        <v>5508</v>
      </c>
      <c r="F160" s="15" t="s">
        <v>5393</v>
      </c>
      <c r="G160" s="15" t="s">
        <v>5509</v>
      </c>
      <c r="H160" s="23" t="s">
        <v>5510</v>
      </c>
      <c r="I160" s="50" t="s">
        <v>81</v>
      </c>
      <c r="J160" s="17" t="s">
        <v>126</v>
      </c>
      <c r="K160" s="17" t="s">
        <v>127</v>
      </c>
      <c r="L160" s="27" t="s">
        <v>798</v>
      </c>
      <c r="M160" s="29" t="s">
        <v>130</v>
      </c>
      <c r="N160" s="31"/>
      <c r="O160" s="30"/>
      <c r="P160" s="30"/>
      <c r="Q160" s="33"/>
      <c r="R160" s="34"/>
      <c r="S160" s="35"/>
    </row>
    <row r="161" s="13" customFormat="1" ht="87.95" customHeight="1" spans="1:19">
      <c r="A161" s="15" t="str">
        <f t="shared" si="3"/>
        <v>VehicleSetting_159</v>
      </c>
      <c r="B161" s="38" t="s">
        <v>5286</v>
      </c>
      <c r="C161" s="50"/>
      <c r="D161" s="17" t="s">
        <v>5475</v>
      </c>
      <c r="E161" s="15" t="s">
        <v>5511</v>
      </c>
      <c r="F161" s="15" t="s">
        <v>5393</v>
      </c>
      <c r="G161" s="15" t="s">
        <v>5494</v>
      </c>
      <c r="H161" s="23" t="s">
        <v>5512</v>
      </c>
      <c r="I161" s="50" t="s">
        <v>81</v>
      </c>
      <c r="J161" s="17" t="s">
        <v>126</v>
      </c>
      <c r="K161" s="17" t="s">
        <v>127</v>
      </c>
      <c r="L161" s="27" t="s">
        <v>798</v>
      </c>
      <c r="M161" s="29" t="s">
        <v>130</v>
      </c>
      <c r="N161" s="31"/>
      <c r="O161" s="30"/>
      <c r="P161" s="30" t="s">
        <v>1934</v>
      </c>
      <c r="Q161" s="33" t="s">
        <v>1935</v>
      </c>
      <c r="R161" s="34" t="s">
        <v>7</v>
      </c>
      <c r="S161" s="35" t="s">
        <v>1881</v>
      </c>
    </row>
    <row r="162" s="13" customFormat="1" ht="87.95" customHeight="1" spans="1:19">
      <c r="A162" s="15" t="str">
        <f t="shared" si="3"/>
        <v>VehicleSetting_160</v>
      </c>
      <c r="B162" s="17" t="s">
        <v>5286</v>
      </c>
      <c r="C162" s="50"/>
      <c r="D162" s="17" t="s">
        <v>5475</v>
      </c>
      <c r="E162" s="15" t="s">
        <v>5513</v>
      </c>
      <c r="F162" s="15" t="s">
        <v>5393</v>
      </c>
      <c r="G162" s="15" t="s">
        <v>5514</v>
      </c>
      <c r="H162" s="23" t="s">
        <v>5515</v>
      </c>
      <c r="I162" s="50" t="s">
        <v>81</v>
      </c>
      <c r="J162" s="17" t="s">
        <v>126</v>
      </c>
      <c r="K162" s="17" t="s">
        <v>127</v>
      </c>
      <c r="L162" s="27" t="s">
        <v>798</v>
      </c>
      <c r="M162" s="29" t="s">
        <v>130</v>
      </c>
      <c r="N162" s="31"/>
      <c r="O162" s="30"/>
      <c r="P162" s="30" t="s">
        <v>1934</v>
      </c>
      <c r="Q162" s="33" t="s">
        <v>1935</v>
      </c>
      <c r="R162" s="34" t="s">
        <v>7</v>
      </c>
      <c r="S162" s="35" t="s">
        <v>1881</v>
      </c>
    </row>
    <row r="163" s="13" customFormat="1" ht="138.95" customHeight="1" spans="1:19">
      <c r="A163" s="15" t="str">
        <f t="shared" si="3"/>
        <v>VehicleSetting_161</v>
      </c>
      <c r="B163" s="17" t="s">
        <v>5286</v>
      </c>
      <c r="C163" s="50"/>
      <c r="D163" s="17" t="s">
        <v>5475</v>
      </c>
      <c r="E163" s="15" t="s">
        <v>5516</v>
      </c>
      <c r="F163" s="15" t="s">
        <v>5393</v>
      </c>
      <c r="G163" s="15" t="s">
        <v>5517</v>
      </c>
      <c r="H163" s="23" t="s">
        <v>5518</v>
      </c>
      <c r="I163" s="50" t="s">
        <v>81</v>
      </c>
      <c r="J163" s="17" t="s">
        <v>126</v>
      </c>
      <c r="K163" s="17" t="s">
        <v>127</v>
      </c>
      <c r="L163" s="27" t="s">
        <v>798</v>
      </c>
      <c r="M163" s="29" t="s">
        <v>130</v>
      </c>
      <c r="N163" s="31"/>
      <c r="O163" s="30"/>
      <c r="P163" s="30" t="s">
        <v>1934</v>
      </c>
      <c r="Q163" s="33" t="s">
        <v>1935</v>
      </c>
      <c r="R163" s="34" t="s">
        <v>7</v>
      </c>
      <c r="S163" s="35" t="s">
        <v>1881</v>
      </c>
    </row>
    <row r="164" s="13" customFormat="1" ht="138.95" customHeight="1" spans="1:19">
      <c r="A164" s="15" t="str">
        <f t="shared" si="3"/>
        <v>VehicleSetting_162</v>
      </c>
      <c r="B164" s="17" t="s">
        <v>5286</v>
      </c>
      <c r="C164" s="50"/>
      <c r="D164" s="17" t="s">
        <v>5475</v>
      </c>
      <c r="E164" s="15" t="s">
        <v>5519</v>
      </c>
      <c r="F164" s="15" t="s">
        <v>5393</v>
      </c>
      <c r="G164" s="15" t="s">
        <v>5520</v>
      </c>
      <c r="H164" s="23" t="s">
        <v>5521</v>
      </c>
      <c r="I164" s="50" t="s">
        <v>81</v>
      </c>
      <c r="J164" s="17" t="s">
        <v>126</v>
      </c>
      <c r="K164" s="17" t="s">
        <v>127</v>
      </c>
      <c r="L164" s="27" t="s">
        <v>798</v>
      </c>
      <c r="M164" s="29" t="s">
        <v>130</v>
      </c>
      <c r="N164" s="31"/>
      <c r="O164" s="30"/>
      <c r="P164" s="30"/>
      <c r="Q164" s="33"/>
      <c r="R164" s="34"/>
      <c r="S164" s="35"/>
    </row>
    <row r="165" s="13" customFormat="1" ht="138.95" customHeight="1" spans="1:19">
      <c r="A165" s="15" t="str">
        <f t="shared" si="3"/>
        <v>VehicleSetting_163</v>
      </c>
      <c r="B165" s="17" t="s">
        <v>5286</v>
      </c>
      <c r="C165" s="50"/>
      <c r="D165" s="17" t="s">
        <v>5475</v>
      </c>
      <c r="E165" s="15" t="s">
        <v>5522</v>
      </c>
      <c r="F165" s="15" t="s">
        <v>5393</v>
      </c>
      <c r="G165" s="15" t="s">
        <v>5506</v>
      </c>
      <c r="H165" s="23" t="s">
        <v>5523</v>
      </c>
      <c r="I165" s="50" t="s">
        <v>81</v>
      </c>
      <c r="J165" s="17" t="s">
        <v>126</v>
      </c>
      <c r="K165" s="17" t="s">
        <v>127</v>
      </c>
      <c r="L165" s="27" t="s">
        <v>798</v>
      </c>
      <c r="M165" s="29" t="s">
        <v>130</v>
      </c>
      <c r="N165" s="31"/>
      <c r="O165" s="30"/>
      <c r="P165" s="30"/>
      <c r="Q165" s="33"/>
      <c r="R165" s="34"/>
      <c r="S165" s="35"/>
    </row>
    <row r="166" s="13" customFormat="1" ht="138.95" customHeight="1" spans="1:19">
      <c r="A166" s="15" t="str">
        <f t="shared" si="3"/>
        <v>VehicleSetting_164</v>
      </c>
      <c r="B166" s="17" t="s">
        <v>5286</v>
      </c>
      <c r="C166" s="50"/>
      <c r="D166" s="17" t="s">
        <v>5475</v>
      </c>
      <c r="E166" s="15" t="s">
        <v>5524</v>
      </c>
      <c r="F166" s="15" t="s">
        <v>5393</v>
      </c>
      <c r="G166" s="15" t="s">
        <v>5525</v>
      </c>
      <c r="H166" s="23" t="s">
        <v>5526</v>
      </c>
      <c r="I166" s="50" t="s">
        <v>81</v>
      </c>
      <c r="J166" s="17" t="s">
        <v>126</v>
      </c>
      <c r="K166" s="17" t="s">
        <v>127</v>
      </c>
      <c r="L166" s="27" t="s">
        <v>798</v>
      </c>
      <c r="M166" s="29" t="s">
        <v>130</v>
      </c>
      <c r="N166" s="31"/>
      <c r="O166" s="30"/>
      <c r="P166" s="30"/>
      <c r="Q166" s="33"/>
      <c r="R166" s="34"/>
      <c r="S166" s="35"/>
    </row>
    <row r="167" s="13" customFormat="1" ht="138.95" customHeight="1" spans="1:19">
      <c r="A167" s="15" t="str">
        <f t="shared" si="3"/>
        <v>VehicleSetting_165</v>
      </c>
      <c r="B167" s="17" t="s">
        <v>5286</v>
      </c>
      <c r="C167" s="50"/>
      <c r="D167" s="17" t="s">
        <v>5475</v>
      </c>
      <c r="E167" s="15" t="s">
        <v>5527</v>
      </c>
      <c r="F167" s="15" t="s">
        <v>5393</v>
      </c>
      <c r="G167" s="15" t="s">
        <v>5494</v>
      </c>
      <c r="H167" s="23" t="s">
        <v>5528</v>
      </c>
      <c r="I167" s="50" t="s">
        <v>81</v>
      </c>
      <c r="J167" s="17" t="s">
        <v>126</v>
      </c>
      <c r="K167" s="17" t="s">
        <v>127</v>
      </c>
      <c r="L167" s="27" t="s">
        <v>798</v>
      </c>
      <c r="M167" s="29" t="s">
        <v>130</v>
      </c>
      <c r="N167" s="31"/>
      <c r="O167" s="30"/>
      <c r="P167" s="30"/>
      <c r="Q167" s="33"/>
      <c r="R167" s="34"/>
      <c r="S167" s="35"/>
    </row>
    <row r="168" s="13" customFormat="1" ht="138.95" customHeight="1" spans="1:19">
      <c r="A168" s="15" t="str">
        <f t="shared" si="3"/>
        <v>VehicleSetting_166</v>
      </c>
      <c r="B168" s="17" t="s">
        <v>5286</v>
      </c>
      <c r="C168" s="50"/>
      <c r="D168" s="17" t="s">
        <v>5475</v>
      </c>
      <c r="E168" s="15" t="s">
        <v>5529</v>
      </c>
      <c r="F168" s="15" t="s">
        <v>5393</v>
      </c>
      <c r="G168" s="15" t="s">
        <v>5530</v>
      </c>
      <c r="H168" s="23" t="s">
        <v>5531</v>
      </c>
      <c r="I168" s="50" t="s">
        <v>81</v>
      </c>
      <c r="J168" s="17" t="s">
        <v>126</v>
      </c>
      <c r="K168" s="17" t="s">
        <v>127</v>
      </c>
      <c r="L168" s="27" t="s">
        <v>798</v>
      </c>
      <c r="M168" s="29" t="s">
        <v>130</v>
      </c>
      <c r="N168" s="31"/>
      <c r="O168" s="30"/>
      <c r="P168" s="30"/>
      <c r="Q168" s="33"/>
      <c r="R168" s="34"/>
      <c r="S168" s="35"/>
    </row>
    <row r="169" s="13" customFormat="1" ht="138.95" customHeight="1" spans="1:19">
      <c r="A169" s="15" t="str">
        <f t="shared" si="3"/>
        <v>VehicleSetting_167</v>
      </c>
      <c r="B169" s="17" t="s">
        <v>5286</v>
      </c>
      <c r="C169" s="50"/>
      <c r="D169" s="17" t="s">
        <v>5475</v>
      </c>
      <c r="E169" s="15" t="s">
        <v>5532</v>
      </c>
      <c r="F169" s="15" t="s">
        <v>5393</v>
      </c>
      <c r="G169" s="15" t="s">
        <v>5517</v>
      </c>
      <c r="H169" s="23" t="s">
        <v>5533</v>
      </c>
      <c r="I169" s="50" t="s">
        <v>81</v>
      </c>
      <c r="J169" s="17" t="s">
        <v>126</v>
      </c>
      <c r="K169" s="17" t="s">
        <v>127</v>
      </c>
      <c r="L169" s="27" t="s">
        <v>798</v>
      </c>
      <c r="M169" s="29" t="s">
        <v>130</v>
      </c>
      <c r="N169" s="31"/>
      <c r="O169" s="30"/>
      <c r="P169" s="30"/>
      <c r="Q169" s="33"/>
      <c r="R169" s="34"/>
      <c r="S169" s="35"/>
    </row>
    <row r="170" s="13" customFormat="1" ht="138.95" customHeight="1" spans="1:19">
      <c r="A170" s="15" t="str">
        <f t="shared" si="3"/>
        <v>VehicleSetting_168</v>
      </c>
      <c r="B170" s="17" t="s">
        <v>5286</v>
      </c>
      <c r="C170" s="50"/>
      <c r="D170" s="17" t="s">
        <v>5475</v>
      </c>
      <c r="E170" s="15" t="s">
        <v>5534</v>
      </c>
      <c r="F170" s="15" t="s">
        <v>5393</v>
      </c>
      <c r="G170" s="15" t="s">
        <v>5535</v>
      </c>
      <c r="H170" s="23" t="s">
        <v>5536</v>
      </c>
      <c r="I170" s="50" t="s">
        <v>81</v>
      </c>
      <c r="J170" s="17" t="s">
        <v>126</v>
      </c>
      <c r="K170" s="17" t="s">
        <v>127</v>
      </c>
      <c r="L170" s="27" t="s">
        <v>798</v>
      </c>
      <c r="M170" s="29" t="s">
        <v>130</v>
      </c>
      <c r="N170" s="31"/>
      <c r="O170" s="30"/>
      <c r="P170" s="30"/>
      <c r="Q170" s="33"/>
      <c r="R170" s="34"/>
      <c r="S170" s="35"/>
    </row>
    <row r="171" s="13" customFormat="1" ht="138.95" customHeight="1" spans="1:19">
      <c r="A171" s="15" t="str">
        <f t="shared" si="3"/>
        <v>VehicleSetting_169</v>
      </c>
      <c r="B171" s="17" t="s">
        <v>5286</v>
      </c>
      <c r="C171" s="50"/>
      <c r="D171" s="17" t="s">
        <v>5475</v>
      </c>
      <c r="E171" s="15" t="s">
        <v>5537</v>
      </c>
      <c r="F171" s="15" t="s">
        <v>5393</v>
      </c>
      <c r="G171" s="15" t="s">
        <v>5506</v>
      </c>
      <c r="H171" s="23" t="s">
        <v>5538</v>
      </c>
      <c r="I171" s="50" t="s">
        <v>81</v>
      </c>
      <c r="J171" s="17" t="s">
        <v>126</v>
      </c>
      <c r="K171" s="17" t="s">
        <v>127</v>
      </c>
      <c r="L171" s="27" t="s">
        <v>798</v>
      </c>
      <c r="M171" s="29" t="s">
        <v>130</v>
      </c>
      <c r="N171" s="31"/>
      <c r="O171" s="30"/>
      <c r="P171" s="30"/>
      <c r="Q171" s="33"/>
      <c r="R171" s="34"/>
      <c r="S171" s="35"/>
    </row>
    <row r="172" s="13" customFormat="1" ht="138.95" customHeight="1" spans="1:19">
      <c r="A172" s="15" t="str">
        <f t="shared" si="3"/>
        <v>VehicleSetting_170</v>
      </c>
      <c r="B172" s="17" t="s">
        <v>5286</v>
      </c>
      <c r="C172" s="50"/>
      <c r="D172" s="17" t="s">
        <v>5475</v>
      </c>
      <c r="E172" s="15" t="s">
        <v>5539</v>
      </c>
      <c r="F172" s="15" t="s">
        <v>5393</v>
      </c>
      <c r="G172" s="15" t="s">
        <v>5540</v>
      </c>
      <c r="H172" s="23" t="s">
        <v>5541</v>
      </c>
      <c r="I172" s="50" t="s">
        <v>81</v>
      </c>
      <c r="J172" s="17" t="s">
        <v>126</v>
      </c>
      <c r="K172" s="17" t="s">
        <v>127</v>
      </c>
      <c r="L172" s="27" t="s">
        <v>798</v>
      </c>
      <c r="M172" s="29" t="s">
        <v>130</v>
      </c>
      <c r="N172" s="31"/>
      <c r="O172" s="30"/>
      <c r="P172" s="30"/>
      <c r="Q172" s="33"/>
      <c r="R172" s="34"/>
      <c r="S172" s="35"/>
    </row>
    <row r="173" s="13" customFormat="1" ht="174.95" customHeight="1" spans="1:19">
      <c r="A173" s="15" t="str">
        <f t="shared" si="3"/>
        <v>VehicleSetting_171</v>
      </c>
      <c r="B173" s="17" t="s">
        <v>5286</v>
      </c>
      <c r="C173" s="50"/>
      <c r="D173" s="17" t="s">
        <v>5475</v>
      </c>
      <c r="E173" s="15" t="s">
        <v>5542</v>
      </c>
      <c r="F173" s="15" t="s">
        <v>5393</v>
      </c>
      <c r="G173" s="15" t="s">
        <v>5494</v>
      </c>
      <c r="H173" s="23" t="s">
        <v>5543</v>
      </c>
      <c r="I173" s="50" t="s">
        <v>81</v>
      </c>
      <c r="J173" s="17" t="s">
        <v>126</v>
      </c>
      <c r="K173" s="17" t="s">
        <v>127</v>
      </c>
      <c r="L173" s="27" t="s">
        <v>798</v>
      </c>
      <c r="M173" s="29" t="s">
        <v>130</v>
      </c>
      <c r="N173" s="31"/>
      <c r="O173" s="30"/>
      <c r="P173" s="30"/>
      <c r="Q173" s="33"/>
      <c r="R173" s="34"/>
      <c r="S173" s="35"/>
    </row>
    <row r="174" s="13" customFormat="1" ht="174.95" customHeight="1" spans="1:19">
      <c r="A174" s="15" t="str">
        <f t="shared" si="3"/>
        <v>VehicleSetting_172</v>
      </c>
      <c r="B174" s="17" t="s">
        <v>5286</v>
      </c>
      <c r="C174" s="50"/>
      <c r="D174" s="17" t="s">
        <v>5475</v>
      </c>
      <c r="E174" s="15" t="s">
        <v>5544</v>
      </c>
      <c r="F174" s="15" t="s">
        <v>5393</v>
      </c>
      <c r="G174" s="15" t="s">
        <v>5545</v>
      </c>
      <c r="H174" s="23" t="s">
        <v>5546</v>
      </c>
      <c r="I174" s="50" t="s">
        <v>81</v>
      </c>
      <c r="J174" s="17" t="s">
        <v>126</v>
      </c>
      <c r="K174" s="17" t="s">
        <v>127</v>
      </c>
      <c r="L174" s="27" t="s">
        <v>798</v>
      </c>
      <c r="M174" s="29" t="s">
        <v>130</v>
      </c>
      <c r="N174" s="31"/>
      <c r="O174" s="30"/>
      <c r="P174" s="30"/>
      <c r="Q174" s="33"/>
      <c r="R174" s="34"/>
      <c r="S174" s="35"/>
    </row>
    <row r="175" s="13" customFormat="1" ht="138.95" customHeight="1" spans="1:19">
      <c r="A175" s="15" t="str">
        <f t="shared" si="3"/>
        <v>VehicleSetting_173</v>
      </c>
      <c r="B175" s="17" t="s">
        <v>5286</v>
      </c>
      <c r="C175" s="50"/>
      <c r="D175" s="17" t="s">
        <v>5475</v>
      </c>
      <c r="E175" s="15" t="s">
        <v>5547</v>
      </c>
      <c r="F175" s="15" t="s">
        <v>5393</v>
      </c>
      <c r="G175" s="15" t="s">
        <v>5517</v>
      </c>
      <c r="H175" s="23" t="s">
        <v>5548</v>
      </c>
      <c r="I175" s="50" t="s">
        <v>81</v>
      </c>
      <c r="J175" s="17" t="s">
        <v>126</v>
      </c>
      <c r="K175" s="17" t="s">
        <v>127</v>
      </c>
      <c r="L175" s="27" t="s">
        <v>798</v>
      </c>
      <c r="M175" s="29" t="s">
        <v>130</v>
      </c>
      <c r="N175" s="31"/>
      <c r="O175" s="30"/>
      <c r="P175" s="30"/>
      <c r="Q175" s="33"/>
      <c r="R175" s="34"/>
      <c r="S175" s="35"/>
    </row>
    <row r="176" s="13" customFormat="1" ht="138.95" customHeight="1" spans="1:19">
      <c r="A176" s="15" t="str">
        <f t="shared" si="3"/>
        <v>VehicleSetting_174</v>
      </c>
      <c r="B176" s="17" t="s">
        <v>5286</v>
      </c>
      <c r="C176" s="50"/>
      <c r="D176" s="17" t="s">
        <v>5475</v>
      </c>
      <c r="E176" s="15" t="s">
        <v>5549</v>
      </c>
      <c r="F176" s="15" t="s">
        <v>5393</v>
      </c>
      <c r="G176" s="15" t="s">
        <v>5550</v>
      </c>
      <c r="H176" s="23" t="s">
        <v>5551</v>
      </c>
      <c r="I176" s="50" t="s">
        <v>81</v>
      </c>
      <c r="J176" s="17" t="s">
        <v>126</v>
      </c>
      <c r="K176" s="17" t="s">
        <v>127</v>
      </c>
      <c r="L176" s="27" t="s">
        <v>798</v>
      </c>
      <c r="M176" s="29" t="s">
        <v>130</v>
      </c>
      <c r="N176" s="31"/>
      <c r="O176" s="30"/>
      <c r="P176" s="30"/>
      <c r="Q176" s="33"/>
      <c r="R176" s="34"/>
      <c r="S176" s="35"/>
    </row>
    <row r="177" s="13" customFormat="1" ht="138.95" customHeight="1" spans="1:19">
      <c r="A177" s="15" t="str">
        <f t="shared" si="3"/>
        <v>VehicleSetting_175</v>
      </c>
      <c r="B177" s="17" t="s">
        <v>5286</v>
      </c>
      <c r="C177" s="50"/>
      <c r="D177" s="17" t="s">
        <v>5475</v>
      </c>
      <c r="E177" s="15" t="s">
        <v>5552</v>
      </c>
      <c r="F177" s="15" t="s">
        <v>5393</v>
      </c>
      <c r="G177" s="15" t="s">
        <v>5506</v>
      </c>
      <c r="H177" s="23" t="s">
        <v>5553</v>
      </c>
      <c r="I177" s="50" t="s">
        <v>81</v>
      </c>
      <c r="J177" s="17" t="s">
        <v>126</v>
      </c>
      <c r="K177" s="17" t="s">
        <v>127</v>
      </c>
      <c r="L177" s="27" t="s">
        <v>798</v>
      </c>
      <c r="M177" s="29" t="s">
        <v>130</v>
      </c>
      <c r="N177" s="31"/>
      <c r="O177" s="30"/>
      <c r="P177" s="30"/>
      <c r="Q177" s="33"/>
      <c r="R177" s="34"/>
      <c r="S177" s="35"/>
    </row>
    <row r="178" s="13" customFormat="1" ht="138.95" customHeight="1" spans="1:19">
      <c r="A178" s="15" t="str">
        <f t="shared" ref="A178:A241" si="4">"VehicleSetting_"&amp;ROW()-2</f>
        <v>VehicleSetting_176</v>
      </c>
      <c r="B178" s="17" t="s">
        <v>5286</v>
      </c>
      <c r="C178" s="50"/>
      <c r="D178" s="17" t="s">
        <v>5475</v>
      </c>
      <c r="E178" s="15" t="s">
        <v>5554</v>
      </c>
      <c r="F178" s="15" t="s">
        <v>5393</v>
      </c>
      <c r="G178" s="15" t="s">
        <v>5555</v>
      </c>
      <c r="H178" s="23" t="s">
        <v>5556</v>
      </c>
      <c r="I178" s="50" t="s">
        <v>81</v>
      </c>
      <c r="J178" s="17" t="s">
        <v>126</v>
      </c>
      <c r="K178" s="17" t="s">
        <v>127</v>
      </c>
      <c r="L178" s="27" t="s">
        <v>798</v>
      </c>
      <c r="M178" s="29" t="s">
        <v>130</v>
      </c>
      <c r="N178" s="31"/>
      <c r="O178" s="30"/>
      <c r="P178" s="30"/>
      <c r="Q178" s="33"/>
      <c r="R178" s="34"/>
      <c r="S178" s="35"/>
    </row>
    <row r="179" s="13" customFormat="1" ht="138.95" customHeight="1" spans="1:19">
      <c r="A179" s="15" t="str">
        <f t="shared" si="4"/>
        <v>VehicleSetting_177</v>
      </c>
      <c r="B179" s="17" t="s">
        <v>5286</v>
      </c>
      <c r="C179" s="50"/>
      <c r="D179" s="17" t="s">
        <v>5475</v>
      </c>
      <c r="E179" s="15" t="s">
        <v>5557</v>
      </c>
      <c r="F179" s="15" t="s">
        <v>5393</v>
      </c>
      <c r="G179" s="15" t="s">
        <v>5494</v>
      </c>
      <c r="H179" s="23" t="s">
        <v>5558</v>
      </c>
      <c r="I179" s="50" t="s">
        <v>81</v>
      </c>
      <c r="J179" s="17" t="s">
        <v>126</v>
      </c>
      <c r="K179" s="17" t="s">
        <v>127</v>
      </c>
      <c r="L179" s="27" t="s">
        <v>798</v>
      </c>
      <c r="M179" s="29" t="s">
        <v>130</v>
      </c>
      <c r="N179" s="31"/>
      <c r="O179" s="30"/>
      <c r="P179" s="30"/>
      <c r="Q179" s="33"/>
      <c r="R179" s="34"/>
      <c r="S179" s="35"/>
    </row>
    <row r="180" s="13" customFormat="1" ht="138.95" customHeight="1" spans="1:19">
      <c r="A180" s="15" t="str">
        <f t="shared" si="4"/>
        <v>VehicleSetting_178</v>
      </c>
      <c r="B180" s="17" t="s">
        <v>5286</v>
      </c>
      <c r="C180" s="50"/>
      <c r="D180" s="17" t="s">
        <v>5475</v>
      </c>
      <c r="E180" s="15" t="s">
        <v>5559</v>
      </c>
      <c r="F180" s="15" t="s">
        <v>5393</v>
      </c>
      <c r="G180" s="15" t="s">
        <v>5560</v>
      </c>
      <c r="H180" s="23" t="s">
        <v>5561</v>
      </c>
      <c r="I180" s="50" t="s">
        <v>81</v>
      </c>
      <c r="J180" s="17" t="s">
        <v>126</v>
      </c>
      <c r="K180" s="17" t="s">
        <v>127</v>
      </c>
      <c r="L180" s="27" t="s">
        <v>798</v>
      </c>
      <c r="M180" s="29" t="s">
        <v>130</v>
      </c>
      <c r="N180" s="31"/>
      <c r="O180" s="30"/>
      <c r="P180" s="30"/>
      <c r="Q180" s="33"/>
      <c r="R180" s="34"/>
      <c r="S180" s="35"/>
    </row>
    <row r="181" s="13" customFormat="1" ht="138.95" customHeight="1" spans="1:19">
      <c r="A181" s="15" t="str">
        <f t="shared" si="4"/>
        <v>VehicleSetting_179</v>
      </c>
      <c r="B181" s="17" t="s">
        <v>5286</v>
      </c>
      <c r="C181" s="50"/>
      <c r="D181" s="17" t="s">
        <v>5475</v>
      </c>
      <c r="E181" s="15" t="s">
        <v>5562</v>
      </c>
      <c r="F181" s="15" t="s">
        <v>5393</v>
      </c>
      <c r="G181" s="15" t="s">
        <v>5517</v>
      </c>
      <c r="H181" s="23" t="s">
        <v>5563</v>
      </c>
      <c r="I181" s="50" t="s">
        <v>81</v>
      </c>
      <c r="J181" s="17" t="s">
        <v>126</v>
      </c>
      <c r="K181" s="17" t="s">
        <v>127</v>
      </c>
      <c r="L181" s="27" t="s">
        <v>798</v>
      </c>
      <c r="M181" s="29" t="s">
        <v>130</v>
      </c>
      <c r="N181" s="31"/>
      <c r="O181" s="30"/>
      <c r="P181" s="30"/>
      <c r="Q181" s="33"/>
      <c r="R181" s="34"/>
      <c r="S181" s="35"/>
    </row>
    <row r="182" s="13" customFormat="1" ht="138.95" customHeight="1" spans="1:19">
      <c r="A182" s="15" t="str">
        <f t="shared" si="4"/>
        <v>VehicleSetting_180</v>
      </c>
      <c r="B182" s="17" t="s">
        <v>5286</v>
      </c>
      <c r="C182" s="50"/>
      <c r="D182" s="17" t="s">
        <v>5475</v>
      </c>
      <c r="E182" s="15" t="s">
        <v>5564</v>
      </c>
      <c r="F182" s="15" t="s">
        <v>5393</v>
      </c>
      <c r="G182" s="15" t="s">
        <v>5565</v>
      </c>
      <c r="H182" s="23" t="s">
        <v>5566</v>
      </c>
      <c r="I182" s="50" t="s">
        <v>81</v>
      </c>
      <c r="J182" s="17" t="s">
        <v>126</v>
      </c>
      <c r="K182" s="17" t="s">
        <v>127</v>
      </c>
      <c r="L182" s="27" t="s">
        <v>798</v>
      </c>
      <c r="M182" s="29" t="s">
        <v>130</v>
      </c>
      <c r="N182" s="31"/>
      <c r="O182" s="30"/>
      <c r="P182" s="30"/>
      <c r="Q182" s="33"/>
      <c r="R182" s="34"/>
      <c r="S182" s="35"/>
    </row>
    <row r="183" s="13" customFormat="1" ht="138.95" customHeight="1" spans="1:19">
      <c r="A183" s="15" t="str">
        <f t="shared" si="4"/>
        <v>VehicleSetting_181</v>
      </c>
      <c r="B183" s="17" t="s">
        <v>5286</v>
      </c>
      <c r="C183" s="50"/>
      <c r="D183" s="17" t="s">
        <v>5475</v>
      </c>
      <c r="E183" s="15" t="s">
        <v>5567</v>
      </c>
      <c r="F183" s="15" t="s">
        <v>5393</v>
      </c>
      <c r="G183" s="15" t="s">
        <v>5506</v>
      </c>
      <c r="H183" s="23" t="s">
        <v>5568</v>
      </c>
      <c r="I183" s="50" t="s">
        <v>81</v>
      </c>
      <c r="J183" s="17" t="s">
        <v>126</v>
      </c>
      <c r="K183" s="17" t="s">
        <v>127</v>
      </c>
      <c r="L183" s="27" t="s">
        <v>798</v>
      </c>
      <c r="M183" s="29" t="s">
        <v>130</v>
      </c>
      <c r="N183" s="31"/>
      <c r="O183" s="30"/>
      <c r="P183" s="30"/>
      <c r="Q183" s="33"/>
      <c r="R183" s="34"/>
      <c r="S183" s="35"/>
    </row>
    <row r="184" s="13" customFormat="1" ht="138.95" customHeight="1" spans="1:19">
      <c r="A184" s="15" t="str">
        <f t="shared" si="4"/>
        <v>VehicleSetting_182</v>
      </c>
      <c r="B184" s="17" t="s">
        <v>5286</v>
      </c>
      <c r="C184" s="50"/>
      <c r="D184" s="17" t="s">
        <v>5475</v>
      </c>
      <c r="E184" s="15" t="s">
        <v>5569</v>
      </c>
      <c r="F184" s="15" t="s">
        <v>5393</v>
      </c>
      <c r="G184" s="15" t="s">
        <v>5570</v>
      </c>
      <c r="H184" s="23" t="s">
        <v>5492</v>
      </c>
      <c r="I184" s="50" t="s">
        <v>81</v>
      </c>
      <c r="J184" s="17" t="s">
        <v>126</v>
      </c>
      <c r="K184" s="17" t="s">
        <v>127</v>
      </c>
      <c r="L184" s="27" t="s">
        <v>798</v>
      </c>
      <c r="M184" s="29" t="s">
        <v>130</v>
      </c>
      <c r="N184" s="31"/>
      <c r="O184" s="30"/>
      <c r="P184" s="30"/>
      <c r="Q184" s="33"/>
      <c r="R184" s="34"/>
      <c r="S184" s="35"/>
    </row>
    <row r="185" s="13" customFormat="1" ht="174.95" customHeight="1" spans="1:19">
      <c r="A185" s="15" t="str">
        <f t="shared" si="4"/>
        <v>VehicleSetting_183</v>
      </c>
      <c r="B185" s="17" t="s">
        <v>5286</v>
      </c>
      <c r="C185" s="50"/>
      <c r="D185" s="17" t="s">
        <v>5475</v>
      </c>
      <c r="E185" s="15" t="s">
        <v>5571</v>
      </c>
      <c r="F185" s="15" t="s">
        <v>5393</v>
      </c>
      <c r="G185" s="15" t="s">
        <v>5494</v>
      </c>
      <c r="H185" s="23" t="s">
        <v>5572</v>
      </c>
      <c r="I185" s="50" t="s">
        <v>81</v>
      </c>
      <c r="J185" s="17" t="s">
        <v>126</v>
      </c>
      <c r="K185" s="17" t="s">
        <v>127</v>
      </c>
      <c r="L185" s="27" t="s">
        <v>798</v>
      </c>
      <c r="M185" s="29" t="s">
        <v>130</v>
      </c>
      <c r="N185" s="31"/>
      <c r="O185" s="30"/>
      <c r="P185" s="30"/>
      <c r="Q185" s="33"/>
      <c r="R185" s="34"/>
      <c r="S185" s="35"/>
    </row>
    <row r="186" s="13" customFormat="1" ht="174.95" customHeight="1" spans="1:19">
      <c r="A186" s="15" t="str">
        <f t="shared" si="4"/>
        <v>VehicleSetting_184</v>
      </c>
      <c r="B186" s="17" t="s">
        <v>5286</v>
      </c>
      <c r="C186" s="50"/>
      <c r="D186" s="17" t="s">
        <v>5475</v>
      </c>
      <c r="E186" s="15" t="s">
        <v>5573</v>
      </c>
      <c r="F186" s="15" t="s">
        <v>5393</v>
      </c>
      <c r="G186" s="15" t="s">
        <v>5574</v>
      </c>
      <c r="H186" s="23" t="s">
        <v>5498</v>
      </c>
      <c r="I186" s="50" t="s">
        <v>81</v>
      </c>
      <c r="J186" s="17" t="s">
        <v>126</v>
      </c>
      <c r="K186" s="17" t="s">
        <v>127</v>
      </c>
      <c r="L186" s="27" t="s">
        <v>798</v>
      </c>
      <c r="M186" s="29" t="s">
        <v>130</v>
      </c>
      <c r="N186" s="31"/>
      <c r="O186" s="30"/>
      <c r="P186" s="30"/>
      <c r="Q186" s="33"/>
      <c r="R186" s="34"/>
      <c r="S186" s="35"/>
    </row>
    <row r="187" s="13" customFormat="1" ht="138.95" customHeight="1" spans="1:19">
      <c r="A187" s="15" t="str">
        <f t="shared" si="4"/>
        <v>VehicleSetting_185</v>
      </c>
      <c r="B187" s="17" t="s">
        <v>5286</v>
      </c>
      <c r="C187" s="50"/>
      <c r="D187" s="17" t="s">
        <v>5475</v>
      </c>
      <c r="E187" s="15" t="s">
        <v>5575</v>
      </c>
      <c r="F187" s="15" t="s">
        <v>5393</v>
      </c>
      <c r="G187" s="15" t="s">
        <v>5500</v>
      </c>
      <c r="H187" s="23" t="s">
        <v>5576</v>
      </c>
      <c r="I187" s="50" t="s">
        <v>81</v>
      </c>
      <c r="J187" s="17" t="s">
        <v>126</v>
      </c>
      <c r="K187" s="17" t="s">
        <v>127</v>
      </c>
      <c r="L187" s="27" t="s">
        <v>798</v>
      </c>
      <c r="M187" s="29" t="s">
        <v>130</v>
      </c>
      <c r="N187" s="31"/>
      <c r="O187" s="30"/>
      <c r="P187" s="30"/>
      <c r="Q187" s="33"/>
      <c r="R187" s="34"/>
      <c r="S187" s="35"/>
    </row>
    <row r="188" s="13" customFormat="1" ht="138.95" customHeight="1" spans="1:19">
      <c r="A188" s="15" t="str">
        <f t="shared" si="4"/>
        <v>VehicleSetting_186</v>
      </c>
      <c r="B188" s="17" t="s">
        <v>5286</v>
      </c>
      <c r="C188" s="50"/>
      <c r="D188" s="17" t="s">
        <v>5475</v>
      </c>
      <c r="E188" s="15" t="s">
        <v>5577</v>
      </c>
      <c r="F188" s="15" t="s">
        <v>5393</v>
      </c>
      <c r="G188" s="15" t="s">
        <v>5578</v>
      </c>
      <c r="H188" s="23" t="s">
        <v>5504</v>
      </c>
      <c r="I188" s="50" t="s">
        <v>81</v>
      </c>
      <c r="J188" s="17" t="s">
        <v>126</v>
      </c>
      <c r="K188" s="17" t="s">
        <v>127</v>
      </c>
      <c r="L188" s="27" t="s">
        <v>798</v>
      </c>
      <c r="M188" s="29" t="s">
        <v>130</v>
      </c>
      <c r="N188" s="31"/>
      <c r="O188" s="30"/>
      <c r="P188" s="30"/>
      <c r="Q188" s="33"/>
      <c r="R188" s="34"/>
      <c r="S188" s="35"/>
    </row>
    <row r="189" s="13" customFormat="1" ht="138.95" customHeight="1" spans="1:19">
      <c r="A189" s="15" t="str">
        <f t="shared" si="4"/>
        <v>VehicleSetting_187</v>
      </c>
      <c r="B189" s="17" t="s">
        <v>5286</v>
      </c>
      <c r="C189" s="50"/>
      <c r="D189" s="17" t="s">
        <v>5475</v>
      </c>
      <c r="E189" s="15" t="s">
        <v>5579</v>
      </c>
      <c r="F189" s="15" t="s">
        <v>5393</v>
      </c>
      <c r="G189" s="15" t="s">
        <v>5506</v>
      </c>
      <c r="H189" s="23" t="s">
        <v>5580</v>
      </c>
      <c r="I189" s="50" t="s">
        <v>81</v>
      </c>
      <c r="J189" s="17" t="s">
        <v>126</v>
      </c>
      <c r="K189" s="17" t="s">
        <v>127</v>
      </c>
      <c r="L189" s="27" t="s">
        <v>798</v>
      </c>
      <c r="M189" s="29" t="s">
        <v>130</v>
      </c>
      <c r="N189" s="31"/>
      <c r="O189" s="30"/>
      <c r="P189" s="30"/>
      <c r="Q189" s="33"/>
      <c r="R189" s="34"/>
      <c r="S189" s="35"/>
    </row>
    <row r="190" s="13" customFormat="1" ht="138.95" customHeight="1" spans="1:19">
      <c r="A190" s="15" t="str">
        <f t="shared" si="4"/>
        <v>VehicleSetting_188</v>
      </c>
      <c r="B190" s="17" t="s">
        <v>5286</v>
      </c>
      <c r="C190" s="50"/>
      <c r="D190" s="17" t="s">
        <v>5475</v>
      </c>
      <c r="E190" s="15" t="s">
        <v>5581</v>
      </c>
      <c r="F190" s="15" t="s">
        <v>5393</v>
      </c>
      <c r="G190" s="15" t="s">
        <v>5582</v>
      </c>
      <c r="H190" s="23" t="s">
        <v>5510</v>
      </c>
      <c r="I190" s="50" t="s">
        <v>81</v>
      </c>
      <c r="J190" s="17" t="s">
        <v>126</v>
      </c>
      <c r="K190" s="17" t="s">
        <v>127</v>
      </c>
      <c r="L190" s="27" t="s">
        <v>798</v>
      </c>
      <c r="M190" s="29" t="s">
        <v>130</v>
      </c>
      <c r="N190" s="31"/>
      <c r="O190" s="30"/>
      <c r="P190" s="30"/>
      <c r="Q190" s="33"/>
      <c r="R190" s="34"/>
      <c r="S190" s="35"/>
    </row>
    <row r="191" s="13" customFormat="1" ht="138.95" customHeight="1" spans="1:19">
      <c r="A191" s="15" t="str">
        <f t="shared" si="4"/>
        <v>VehicleSetting_189</v>
      </c>
      <c r="B191" s="17" t="s">
        <v>5286</v>
      </c>
      <c r="C191" s="50"/>
      <c r="D191" s="17" t="s">
        <v>5475</v>
      </c>
      <c r="E191" s="15" t="s">
        <v>5583</v>
      </c>
      <c r="F191" s="15" t="s">
        <v>5393</v>
      </c>
      <c r="G191" s="15" t="s">
        <v>5494</v>
      </c>
      <c r="H191" s="23" t="s">
        <v>5584</v>
      </c>
      <c r="I191" s="50" t="s">
        <v>81</v>
      </c>
      <c r="J191" s="17" t="s">
        <v>126</v>
      </c>
      <c r="K191" s="17" t="s">
        <v>127</v>
      </c>
      <c r="L191" s="27" t="s">
        <v>798</v>
      </c>
      <c r="M191" s="29" t="s">
        <v>130</v>
      </c>
      <c r="N191" s="31"/>
      <c r="O191" s="30"/>
      <c r="P191" s="30"/>
      <c r="Q191" s="33"/>
      <c r="R191" s="34"/>
      <c r="S191" s="35"/>
    </row>
    <row r="192" s="13" customFormat="1" ht="138.95" customHeight="1" spans="1:19">
      <c r="A192" s="15" t="str">
        <f t="shared" si="4"/>
        <v>VehicleSetting_190</v>
      </c>
      <c r="B192" s="17" t="s">
        <v>5286</v>
      </c>
      <c r="C192" s="50"/>
      <c r="D192" s="17" t="s">
        <v>5475</v>
      </c>
      <c r="E192" s="15" t="s">
        <v>5585</v>
      </c>
      <c r="F192" s="15" t="s">
        <v>5393</v>
      </c>
      <c r="G192" s="15" t="s">
        <v>5586</v>
      </c>
      <c r="H192" s="23" t="s">
        <v>5515</v>
      </c>
      <c r="I192" s="50" t="s">
        <v>81</v>
      </c>
      <c r="J192" s="17" t="s">
        <v>126</v>
      </c>
      <c r="K192" s="17" t="s">
        <v>127</v>
      </c>
      <c r="L192" s="27" t="s">
        <v>798</v>
      </c>
      <c r="M192" s="29" t="s">
        <v>130</v>
      </c>
      <c r="N192" s="31"/>
      <c r="O192" s="30"/>
      <c r="P192" s="30"/>
      <c r="Q192" s="33"/>
      <c r="R192" s="34"/>
      <c r="S192" s="35"/>
    </row>
    <row r="193" s="13" customFormat="1" ht="138.95" customHeight="1" spans="1:19">
      <c r="A193" s="15" t="str">
        <f t="shared" si="4"/>
        <v>VehicleSetting_191</v>
      </c>
      <c r="B193" s="17" t="s">
        <v>5286</v>
      </c>
      <c r="C193" s="50"/>
      <c r="D193" s="17" t="s">
        <v>5475</v>
      </c>
      <c r="E193" s="15" t="s">
        <v>5587</v>
      </c>
      <c r="F193" s="15" t="s">
        <v>5393</v>
      </c>
      <c r="G193" s="15" t="s">
        <v>5517</v>
      </c>
      <c r="H193" s="23" t="s">
        <v>5588</v>
      </c>
      <c r="I193" s="50" t="s">
        <v>81</v>
      </c>
      <c r="J193" s="17" t="s">
        <v>126</v>
      </c>
      <c r="K193" s="17" t="s">
        <v>127</v>
      </c>
      <c r="L193" s="27" t="s">
        <v>798</v>
      </c>
      <c r="M193" s="29" t="s">
        <v>130</v>
      </c>
      <c r="N193" s="31"/>
      <c r="O193" s="30"/>
      <c r="P193" s="30"/>
      <c r="Q193" s="33"/>
      <c r="R193" s="34"/>
      <c r="S193" s="35"/>
    </row>
    <row r="194" s="13" customFormat="1" ht="138.95" customHeight="1" spans="1:19">
      <c r="A194" s="15" t="str">
        <f t="shared" si="4"/>
        <v>VehicleSetting_192</v>
      </c>
      <c r="B194" s="17" t="s">
        <v>5286</v>
      </c>
      <c r="C194" s="50"/>
      <c r="D194" s="17" t="s">
        <v>5475</v>
      </c>
      <c r="E194" s="15" t="s">
        <v>5589</v>
      </c>
      <c r="F194" s="15" t="s">
        <v>5393</v>
      </c>
      <c r="G194" s="15" t="s">
        <v>5590</v>
      </c>
      <c r="H194" s="23" t="s">
        <v>5521</v>
      </c>
      <c r="I194" s="50" t="s">
        <v>81</v>
      </c>
      <c r="J194" s="17" t="s">
        <v>126</v>
      </c>
      <c r="K194" s="17" t="s">
        <v>127</v>
      </c>
      <c r="L194" s="27" t="s">
        <v>798</v>
      </c>
      <c r="M194" s="29" t="s">
        <v>130</v>
      </c>
      <c r="N194" s="31"/>
      <c r="O194" s="30"/>
      <c r="P194" s="30"/>
      <c r="Q194" s="33"/>
      <c r="R194" s="34"/>
      <c r="S194" s="35"/>
    </row>
    <row r="195" s="13" customFormat="1" ht="138.95" customHeight="1" spans="1:19">
      <c r="A195" s="15" t="str">
        <f t="shared" si="4"/>
        <v>VehicleSetting_193</v>
      </c>
      <c r="B195" s="17" t="s">
        <v>5286</v>
      </c>
      <c r="C195" s="50"/>
      <c r="D195" s="17" t="s">
        <v>5475</v>
      </c>
      <c r="E195" s="15" t="s">
        <v>5591</v>
      </c>
      <c r="F195" s="15" t="s">
        <v>5393</v>
      </c>
      <c r="G195" s="15" t="s">
        <v>5506</v>
      </c>
      <c r="H195" s="23" t="s">
        <v>5592</v>
      </c>
      <c r="I195" s="50" t="s">
        <v>81</v>
      </c>
      <c r="J195" s="17" t="s">
        <v>126</v>
      </c>
      <c r="K195" s="17" t="s">
        <v>127</v>
      </c>
      <c r="L195" s="27" t="s">
        <v>798</v>
      </c>
      <c r="M195" s="29" t="s">
        <v>130</v>
      </c>
      <c r="N195" s="31"/>
      <c r="O195" s="30"/>
      <c r="P195" s="30"/>
      <c r="Q195" s="33"/>
      <c r="R195" s="34"/>
      <c r="S195" s="35"/>
    </row>
    <row r="196" s="13" customFormat="1" ht="138.95" customHeight="1" spans="1:19">
      <c r="A196" s="15" t="str">
        <f t="shared" si="4"/>
        <v>VehicleSetting_194</v>
      </c>
      <c r="B196" s="17" t="s">
        <v>5286</v>
      </c>
      <c r="C196" s="50"/>
      <c r="D196" s="17" t="s">
        <v>5475</v>
      </c>
      <c r="E196" s="15" t="s">
        <v>5593</v>
      </c>
      <c r="F196" s="15" t="s">
        <v>5393</v>
      </c>
      <c r="G196" s="15" t="s">
        <v>5594</v>
      </c>
      <c r="H196" s="23" t="s">
        <v>5526</v>
      </c>
      <c r="I196" s="50" t="s">
        <v>81</v>
      </c>
      <c r="J196" s="17" t="s">
        <v>126</v>
      </c>
      <c r="K196" s="17" t="s">
        <v>127</v>
      </c>
      <c r="L196" s="27" t="s">
        <v>798</v>
      </c>
      <c r="M196" s="29" t="s">
        <v>130</v>
      </c>
      <c r="N196" s="31"/>
      <c r="O196" s="30"/>
      <c r="P196" s="30"/>
      <c r="Q196" s="33"/>
      <c r="R196" s="34"/>
      <c r="S196" s="35"/>
    </row>
    <row r="197" s="13" customFormat="1" ht="138.95" customHeight="1" spans="1:19">
      <c r="A197" s="15" t="str">
        <f t="shared" si="4"/>
        <v>VehicleSetting_195</v>
      </c>
      <c r="B197" s="17" t="s">
        <v>5286</v>
      </c>
      <c r="C197" s="50"/>
      <c r="D197" s="17" t="s">
        <v>5475</v>
      </c>
      <c r="E197" s="15" t="s">
        <v>5595</v>
      </c>
      <c r="F197" s="15" t="s">
        <v>5393</v>
      </c>
      <c r="G197" s="15" t="s">
        <v>5494</v>
      </c>
      <c r="H197" s="23" t="s">
        <v>5596</v>
      </c>
      <c r="I197" s="50" t="s">
        <v>81</v>
      </c>
      <c r="J197" s="17" t="s">
        <v>126</v>
      </c>
      <c r="K197" s="17" t="s">
        <v>127</v>
      </c>
      <c r="L197" s="27" t="s">
        <v>798</v>
      </c>
      <c r="M197" s="29" t="s">
        <v>130</v>
      </c>
      <c r="N197" s="31"/>
      <c r="O197" s="30"/>
      <c r="P197" s="30"/>
      <c r="Q197" s="33"/>
      <c r="R197" s="34"/>
      <c r="S197" s="35"/>
    </row>
    <row r="198" s="13" customFormat="1" ht="138.95" customHeight="1" spans="1:19">
      <c r="A198" s="15" t="str">
        <f t="shared" si="4"/>
        <v>VehicleSetting_196</v>
      </c>
      <c r="B198" s="17" t="s">
        <v>5286</v>
      </c>
      <c r="C198" s="50"/>
      <c r="D198" s="17" t="s">
        <v>5475</v>
      </c>
      <c r="E198" s="15" t="s">
        <v>5597</v>
      </c>
      <c r="F198" s="15" t="s">
        <v>5393</v>
      </c>
      <c r="G198" s="15" t="s">
        <v>5598</v>
      </c>
      <c r="H198" s="23" t="s">
        <v>5531</v>
      </c>
      <c r="I198" s="50" t="s">
        <v>81</v>
      </c>
      <c r="J198" s="17" t="s">
        <v>126</v>
      </c>
      <c r="K198" s="17" t="s">
        <v>127</v>
      </c>
      <c r="L198" s="27" t="s">
        <v>798</v>
      </c>
      <c r="M198" s="29" t="s">
        <v>130</v>
      </c>
      <c r="N198" s="31"/>
      <c r="O198" s="30"/>
      <c r="P198" s="30"/>
      <c r="Q198" s="33"/>
      <c r="R198" s="34"/>
      <c r="S198" s="35"/>
    </row>
    <row r="199" s="13" customFormat="1" ht="138.95" customHeight="1" spans="1:19">
      <c r="A199" s="15" t="str">
        <f t="shared" si="4"/>
        <v>VehicleSetting_197</v>
      </c>
      <c r="B199" s="17" t="s">
        <v>5286</v>
      </c>
      <c r="C199" s="50"/>
      <c r="D199" s="17" t="s">
        <v>5475</v>
      </c>
      <c r="E199" s="15" t="s">
        <v>5599</v>
      </c>
      <c r="F199" s="15" t="s">
        <v>5393</v>
      </c>
      <c r="G199" s="15" t="s">
        <v>5517</v>
      </c>
      <c r="H199" s="23" t="s">
        <v>5600</v>
      </c>
      <c r="I199" s="50" t="s">
        <v>81</v>
      </c>
      <c r="J199" s="17" t="s">
        <v>126</v>
      </c>
      <c r="K199" s="17" t="s">
        <v>127</v>
      </c>
      <c r="L199" s="27" t="s">
        <v>798</v>
      </c>
      <c r="M199" s="29" t="s">
        <v>130</v>
      </c>
      <c r="N199" s="31"/>
      <c r="O199" s="30"/>
      <c r="P199" s="30"/>
      <c r="Q199" s="33"/>
      <c r="R199" s="34"/>
      <c r="S199" s="35"/>
    </row>
    <row r="200" s="13" customFormat="1" ht="138.95" customHeight="1" spans="1:19">
      <c r="A200" s="15" t="str">
        <f t="shared" si="4"/>
        <v>VehicleSetting_198</v>
      </c>
      <c r="B200" s="17" t="s">
        <v>5286</v>
      </c>
      <c r="C200" s="50"/>
      <c r="D200" s="17" t="s">
        <v>5475</v>
      </c>
      <c r="E200" s="15" t="s">
        <v>5601</v>
      </c>
      <c r="F200" s="15" t="s">
        <v>5393</v>
      </c>
      <c r="G200" s="15" t="s">
        <v>5602</v>
      </c>
      <c r="H200" s="23" t="s">
        <v>5536</v>
      </c>
      <c r="I200" s="50" t="s">
        <v>81</v>
      </c>
      <c r="J200" s="17" t="s">
        <v>126</v>
      </c>
      <c r="K200" s="17" t="s">
        <v>127</v>
      </c>
      <c r="L200" s="27" t="s">
        <v>798</v>
      </c>
      <c r="M200" s="29" t="s">
        <v>130</v>
      </c>
      <c r="N200" s="31"/>
      <c r="O200" s="30"/>
      <c r="P200" s="30"/>
      <c r="Q200" s="33"/>
      <c r="R200" s="34"/>
      <c r="S200" s="35"/>
    </row>
    <row r="201" s="13" customFormat="1" ht="138.95" customHeight="1" spans="1:19">
      <c r="A201" s="15" t="str">
        <f t="shared" si="4"/>
        <v>VehicleSetting_199</v>
      </c>
      <c r="B201" s="17" t="s">
        <v>5286</v>
      </c>
      <c r="C201" s="50"/>
      <c r="D201" s="17" t="s">
        <v>5475</v>
      </c>
      <c r="E201" s="15" t="s">
        <v>5603</v>
      </c>
      <c r="F201" s="15" t="s">
        <v>5393</v>
      </c>
      <c r="G201" s="15" t="s">
        <v>5506</v>
      </c>
      <c r="H201" s="23" t="s">
        <v>5604</v>
      </c>
      <c r="I201" s="50" t="s">
        <v>81</v>
      </c>
      <c r="J201" s="17" t="s">
        <v>126</v>
      </c>
      <c r="K201" s="17" t="s">
        <v>127</v>
      </c>
      <c r="L201" s="27" t="s">
        <v>798</v>
      </c>
      <c r="M201" s="29" t="s">
        <v>130</v>
      </c>
      <c r="N201" s="31"/>
      <c r="O201" s="30"/>
      <c r="P201" s="30"/>
      <c r="Q201" s="33"/>
      <c r="R201" s="34"/>
      <c r="S201" s="35"/>
    </row>
    <row r="202" s="13" customFormat="1" ht="138.95" customHeight="1" spans="1:19">
      <c r="A202" s="15" t="str">
        <f t="shared" si="4"/>
        <v>VehicleSetting_200</v>
      </c>
      <c r="B202" s="17" t="s">
        <v>5286</v>
      </c>
      <c r="C202" s="50"/>
      <c r="D202" s="17" t="s">
        <v>5475</v>
      </c>
      <c r="E202" s="15" t="s">
        <v>5605</v>
      </c>
      <c r="F202" s="15" t="s">
        <v>5393</v>
      </c>
      <c r="G202" s="15" t="s">
        <v>5606</v>
      </c>
      <c r="H202" s="23" t="s">
        <v>5541</v>
      </c>
      <c r="I202" s="50" t="s">
        <v>81</v>
      </c>
      <c r="J202" s="17" t="s">
        <v>126</v>
      </c>
      <c r="K202" s="17" t="s">
        <v>127</v>
      </c>
      <c r="L202" s="27" t="s">
        <v>798</v>
      </c>
      <c r="M202" s="29" t="s">
        <v>130</v>
      </c>
      <c r="N202" s="31"/>
      <c r="O202" s="30"/>
      <c r="P202" s="30"/>
      <c r="Q202" s="33"/>
      <c r="R202" s="34"/>
      <c r="S202" s="35"/>
    </row>
    <row r="203" s="13" customFormat="1" ht="138.95" customHeight="1" spans="1:19">
      <c r="A203" s="15" t="str">
        <f t="shared" si="4"/>
        <v>VehicleSetting_201</v>
      </c>
      <c r="B203" s="17" t="s">
        <v>5286</v>
      </c>
      <c r="C203" s="50"/>
      <c r="D203" s="17" t="s">
        <v>5475</v>
      </c>
      <c r="E203" s="15" t="s">
        <v>5607</v>
      </c>
      <c r="F203" s="15" t="s">
        <v>5393</v>
      </c>
      <c r="G203" s="15" t="s">
        <v>5494</v>
      </c>
      <c r="H203" s="23" t="s">
        <v>5608</v>
      </c>
      <c r="I203" s="50" t="s">
        <v>81</v>
      </c>
      <c r="J203" s="17" t="s">
        <v>126</v>
      </c>
      <c r="K203" s="17" t="s">
        <v>127</v>
      </c>
      <c r="L203" s="27" t="s">
        <v>798</v>
      </c>
      <c r="M203" s="29" t="s">
        <v>130</v>
      </c>
      <c r="N203" s="31"/>
      <c r="O203" s="30"/>
      <c r="P203" s="30"/>
      <c r="Q203" s="33"/>
      <c r="R203" s="34"/>
      <c r="S203" s="35"/>
    </row>
    <row r="204" s="13" customFormat="1" ht="138.95" customHeight="1" spans="1:19">
      <c r="A204" s="15" t="str">
        <f t="shared" si="4"/>
        <v>VehicleSetting_202</v>
      </c>
      <c r="B204" s="17" t="s">
        <v>5286</v>
      </c>
      <c r="C204" s="50"/>
      <c r="D204" s="17" t="s">
        <v>5475</v>
      </c>
      <c r="E204" s="15" t="s">
        <v>5609</v>
      </c>
      <c r="F204" s="15" t="s">
        <v>5393</v>
      </c>
      <c r="G204" s="15" t="s">
        <v>5610</v>
      </c>
      <c r="H204" s="23" t="s">
        <v>5546</v>
      </c>
      <c r="I204" s="50" t="s">
        <v>81</v>
      </c>
      <c r="J204" s="17" t="s">
        <v>126</v>
      </c>
      <c r="K204" s="17" t="s">
        <v>127</v>
      </c>
      <c r="L204" s="27" t="s">
        <v>798</v>
      </c>
      <c r="M204" s="29" t="s">
        <v>130</v>
      </c>
      <c r="N204" s="31"/>
      <c r="O204" s="30"/>
      <c r="P204" s="30"/>
      <c r="Q204" s="33"/>
      <c r="R204" s="34"/>
      <c r="S204" s="35"/>
    </row>
    <row r="205" s="13" customFormat="1" ht="138.95" customHeight="1" spans="1:19">
      <c r="A205" s="15" t="str">
        <f t="shared" si="4"/>
        <v>VehicleSetting_203</v>
      </c>
      <c r="B205" s="17" t="s">
        <v>5286</v>
      </c>
      <c r="C205" s="50"/>
      <c r="D205" s="17" t="s">
        <v>5475</v>
      </c>
      <c r="E205" s="15" t="s">
        <v>5611</v>
      </c>
      <c r="F205" s="15" t="s">
        <v>5393</v>
      </c>
      <c r="G205" s="15" t="s">
        <v>5517</v>
      </c>
      <c r="H205" s="23" t="s">
        <v>5612</v>
      </c>
      <c r="I205" s="50" t="s">
        <v>81</v>
      </c>
      <c r="J205" s="17" t="s">
        <v>126</v>
      </c>
      <c r="K205" s="17" t="s">
        <v>127</v>
      </c>
      <c r="L205" s="27" t="s">
        <v>798</v>
      </c>
      <c r="M205" s="29" t="s">
        <v>130</v>
      </c>
      <c r="N205" s="31"/>
      <c r="O205" s="30"/>
      <c r="P205" s="30"/>
      <c r="Q205" s="33"/>
      <c r="R205" s="34"/>
      <c r="S205" s="35"/>
    </row>
    <row r="206" s="13" customFormat="1" ht="138.95" customHeight="1" spans="1:19">
      <c r="A206" s="15" t="str">
        <f t="shared" si="4"/>
        <v>VehicleSetting_204</v>
      </c>
      <c r="B206" s="17" t="s">
        <v>5286</v>
      </c>
      <c r="C206" s="50"/>
      <c r="D206" s="17" t="s">
        <v>5475</v>
      </c>
      <c r="E206" s="15" t="s">
        <v>5613</v>
      </c>
      <c r="F206" s="15" t="s">
        <v>5393</v>
      </c>
      <c r="G206" s="15" t="s">
        <v>5614</v>
      </c>
      <c r="H206" s="23" t="s">
        <v>5551</v>
      </c>
      <c r="I206" s="50" t="s">
        <v>81</v>
      </c>
      <c r="J206" s="17" t="s">
        <v>126</v>
      </c>
      <c r="K206" s="17" t="s">
        <v>127</v>
      </c>
      <c r="L206" s="27" t="s">
        <v>798</v>
      </c>
      <c r="M206" s="29" t="s">
        <v>130</v>
      </c>
      <c r="N206" s="31"/>
      <c r="O206" s="30"/>
      <c r="P206" s="30"/>
      <c r="Q206" s="33"/>
      <c r="R206" s="34"/>
      <c r="S206" s="35"/>
    </row>
    <row r="207" s="13" customFormat="1" ht="138.95" customHeight="1" spans="1:19">
      <c r="A207" s="15" t="str">
        <f t="shared" si="4"/>
        <v>VehicleSetting_205</v>
      </c>
      <c r="B207" s="17" t="s">
        <v>5286</v>
      </c>
      <c r="C207" s="50"/>
      <c r="D207" s="17" t="s">
        <v>5475</v>
      </c>
      <c r="E207" s="15" t="s">
        <v>5615</v>
      </c>
      <c r="F207" s="15" t="s">
        <v>5393</v>
      </c>
      <c r="G207" s="15" t="s">
        <v>5506</v>
      </c>
      <c r="H207" s="23" t="s">
        <v>5616</v>
      </c>
      <c r="I207" s="50" t="s">
        <v>81</v>
      </c>
      <c r="J207" s="17" t="s">
        <v>126</v>
      </c>
      <c r="K207" s="17" t="s">
        <v>127</v>
      </c>
      <c r="L207" s="27" t="s">
        <v>798</v>
      </c>
      <c r="M207" s="29" t="s">
        <v>130</v>
      </c>
      <c r="N207" s="31"/>
      <c r="O207" s="30"/>
      <c r="P207" s="30"/>
      <c r="Q207" s="33"/>
      <c r="R207" s="34"/>
      <c r="S207" s="35"/>
    </row>
    <row r="208" s="13" customFormat="1" ht="138.95" customHeight="1" spans="1:19">
      <c r="A208" s="15" t="str">
        <f t="shared" si="4"/>
        <v>VehicleSetting_206</v>
      </c>
      <c r="B208" s="17" t="s">
        <v>5286</v>
      </c>
      <c r="C208" s="50"/>
      <c r="D208" s="17" t="s">
        <v>5475</v>
      </c>
      <c r="E208" s="15" t="s">
        <v>5617</v>
      </c>
      <c r="F208" s="15" t="s">
        <v>5393</v>
      </c>
      <c r="G208" s="15" t="s">
        <v>5618</v>
      </c>
      <c r="H208" s="23" t="s">
        <v>5556</v>
      </c>
      <c r="I208" s="50" t="s">
        <v>81</v>
      </c>
      <c r="J208" s="17" t="s">
        <v>126</v>
      </c>
      <c r="K208" s="17" t="s">
        <v>127</v>
      </c>
      <c r="L208" s="27" t="s">
        <v>798</v>
      </c>
      <c r="M208" s="29" t="s">
        <v>130</v>
      </c>
      <c r="N208" s="31"/>
      <c r="O208" s="30"/>
      <c r="P208" s="30"/>
      <c r="Q208" s="33"/>
      <c r="R208" s="34"/>
      <c r="S208" s="35"/>
    </row>
    <row r="209" s="13" customFormat="1" ht="138.95" customHeight="1" spans="1:19">
      <c r="A209" s="15" t="str">
        <f t="shared" si="4"/>
        <v>VehicleSetting_207</v>
      </c>
      <c r="B209" s="17" t="s">
        <v>5286</v>
      </c>
      <c r="C209" s="50"/>
      <c r="D209" s="17" t="s">
        <v>5475</v>
      </c>
      <c r="E209" s="15" t="s">
        <v>5619</v>
      </c>
      <c r="F209" s="15" t="s">
        <v>5393</v>
      </c>
      <c r="G209" s="15" t="s">
        <v>5494</v>
      </c>
      <c r="H209" s="23" t="s">
        <v>5620</v>
      </c>
      <c r="I209" s="50" t="s">
        <v>81</v>
      </c>
      <c r="J209" s="17" t="s">
        <v>126</v>
      </c>
      <c r="K209" s="17" t="s">
        <v>127</v>
      </c>
      <c r="L209" s="27" t="s">
        <v>798</v>
      </c>
      <c r="M209" s="29" t="s">
        <v>130</v>
      </c>
      <c r="N209" s="31"/>
      <c r="O209" s="30"/>
      <c r="P209" s="30"/>
      <c r="Q209" s="33"/>
      <c r="R209" s="34"/>
      <c r="S209" s="35"/>
    </row>
    <row r="210" s="13" customFormat="1" ht="138.95" customHeight="1" spans="1:19">
      <c r="A210" s="15" t="str">
        <f t="shared" si="4"/>
        <v>VehicleSetting_208</v>
      </c>
      <c r="B210" s="17" t="s">
        <v>5286</v>
      </c>
      <c r="C210" s="50"/>
      <c r="D210" s="17" t="s">
        <v>5475</v>
      </c>
      <c r="E210" s="15" t="s">
        <v>5621</v>
      </c>
      <c r="F210" s="15" t="s">
        <v>5393</v>
      </c>
      <c r="G210" s="15" t="s">
        <v>5622</v>
      </c>
      <c r="H210" s="23" t="s">
        <v>5561</v>
      </c>
      <c r="I210" s="50" t="s">
        <v>81</v>
      </c>
      <c r="J210" s="17" t="s">
        <v>126</v>
      </c>
      <c r="K210" s="17" t="s">
        <v>127</v>
      </c>
      <c r="L210" s="27" t="s">
        <v>798</v>
      </c>
      <c r="M210" s="29" t="s">
        <v>130</v>
      </c>
      <c r="N210" s="31"/>
      <c r="O210" s="30"/>
      <c r="P210" s="30"/>
      <c r="Q210" s="33"/>
      <c r="R210" s="34"/>
      <c r="S210" s="35"/>
    </row>
    <row r="211" s="13" customFormat="1" ht="138.95" customHeight="1" spans="1:19">
      <c r="A211" s="15" t="str">
        <f t="shared" si="4"/>
        <v>VehicleSetting_209</v>
      </c>
      <c r="B211" s="17" t="s">
        <v>5286</v>
      </c>
      <c r="C211" s="50"/>
      <c r="D211" s="17" t="s">
        <v>5475</v>
      </c>
      <c r="E211" s="15" t="s">
        <v>5623</v>
      </c>
      <c r="F211" s="15" t="s">
        <v>5393</v>
      </c>
      <c r="G211" s="15" t="s">
        <v>5517</v>
      </c>
      <c r="H211" s="23" t="s">
        <v>5624</v>
      </c>
      <c r="I211" s="50" t="s">
        <v>81</v>
      </c>
      <c r="J211" s="17" t="s">
        <v>126</v>
      </c>
      <c r="K211" s="17" t="s">
        <v>127</v>
      </c>
      <c r="L211" s="27" t="s">
        <v>798</v>
      </c>
      <c r="M211" s="29" t="s">
        <v>130</v>
      </c>
      <c r="N211" s="31"/>
      <c r="O211" s="30"/>
      <c r="P211" s="30"/>
      <c r="Q211" s="33"/>
      <c r="R211" s="34"/>
      <c r="S211" s="35"/>
    </row>
    <row r="212" s="13" customFormat="1" ht="138.95" customHeight="1" spans="1:19">
      <c r="A212" s="15" t="str">
        <f t="shared" si="4"/>
        <v>VehicleSetting_210</v>
      </c>
      <c r="B212" s="17" t="s">
        <v>5286</v>
      </c>
      <c r="C212" s="50"/>
      <c r="D212" s="17" t="s">
        <v>5475</v>
      </c>
      <c r="E212" s="15" t="s">
        <v>5625</v>
      </c>
      <c r="F212" s="15" t="s">
        <v>5393</v>
      </c>
      <c r="G212" s="15" t="s">
        <v>5626</v>
      </c>
      <c r="H212" s="23" t="s">
        <v>5566</v>
      </c>
      <c r="I212" s="50" t="s">
        <v>81</v>
      </c>
      <c r="J212" s="17" t="s">
        <v>126</v>
      </c>
      <c r="K212" s="17" t="s">
        <v>127</v>
      </c>
      <c r="L212" s="27" t="s">
        <v>798</v>
      </c>
      <c r="M212" s="29" t="s">
        <v>130</v>
      </c>
      <c r="N212" s="31"/>
      <c r="O212" s="30"/>
      <c r="P212" s="30"/>
      <c r="Q212" s="33"/>
      <c r="R212" s="34"/>
      <c r="S212" s="35"/>
    </row>
    <row r="213" s="13" customFormat="1" ht="138.95" customHeight="1" spans="1:19">
      <c r="A213" s="15" t="str">
        <f t="shared" si="4"/>
        <v>VehicleSetting_211</v>
      </c>
      <c r="B213" s="17" t="s">
        <v>5286</v>
      </c>
      <c r="C213" s="50"/>
      <c r="D213" s="17" t="s">
        <v>5475</v>
      </c>
      <c r="E213" s="15" t="s">
        <v>5627</v>
      </c>
      <c r="F213" s="15" t="s">
        <v>5393</v>
      </c>
      <c r="G213" s="15" t="s">
        <v>5506</v>
      </c>
      <c r="H213" s="23" t="s">
        <v>5628</v>
      </c>
      <c r="I213" s="50" t="s">
        <v>81</v>
      </c>
      <c r="J213" s="17" t="s">
        <v>126</v>
      </c>
      <c r="K213" s="17" t="s">
        <v>127</v>
      </c>
      <c r="L213" s="27" t="s">
        <v>798</v>
      </c>
      <c r="M213" s="29" t="s">
        <v>130</v>
      </c>
      <c r="N213" s="31"/>
      <c r="O213" s="30"/>
      <c r="P213" s="30"/>
      <c r="Q213" s="33"/>
      <c r="R213" s="34"/>
      <c r="S213" s="35"/>
    </row>
    <row r="214" s="13" customFormat="1" ht="138.95" customHeight="1" spans="1:19">
      <c r="A214" s="15" t="str">
        <f t="shared" si="4"/>
        <v>VehicleSetting_212</v>
      </c>
      <c r="B214" s="17" t="s">
        <v>5286</v>
      </c>
      <c r="C214" s="50"/>
      <c r="D214" s="17" t="s">
        <v>5475</v>
      </c>
      <c r="E214" s="15" t="s">
        <v>5629</v>
      </c>
      <c r="F214" s="15" t="s">
        <v>5393</v>
      </c>
      <c r="G214" s="15" t="s">
        <v>5630</v>
      </c>
      <c r="H214" s="23" t="s">
        <v>5631</v>
      </c>
      <c r="I214" s="50" t="s">
        <v>48</v>
      </c>
      <c r="J214" s="17" t="s">
        <v>126</v>
      </c>
      <c r="K214" s="17" t="s">
        <v>127</v>
      </c>
      <c r="L214" s="27" t="s">
        <v>798</v>
      </c>
      <c r="M214" s="29" t="s">
        <v>130</v>
      </c>
      <c r="N214" s="31"/>
      <c r="O214" s="30"/>
      <c r="P214" s="30"/>
      <c r="Q214" s="33"/>
      <c r="R214" s="34"/>
      <c r="S214" s="35"/>
    </row>
    <row r="215" s="13" customFormat="1" ht="138.95" customHeight="1" spans="1:19">
      <c r="A215" s="15" t="str">
        <f t="shared" si="4"/>
        <v>VehicleSetting_213</v>
      </c>
      <c r="B215" s="17" t="s">
        <v>5286</v>
      </c>
      <c r="C215" s="50"/>
      <c r="D215" s="17" t="s">
        <v>5475</v>
      </c>
      <c r="E215" s="15" t="s">
        <v>5632</v>
      </c>
      <c r="F215" s="15" t="s">
        <v>5393</v>
      </c>
      <c r="G215" s="15" t="s">
        <v>5633</v>
      </c>
      <c r="H215" s="23" t="s">
        <v>5634</v>
      </c>
      <c r="I215" s="50" t="s">
        <v>48</v>
      </c>
      <c r="J215" s="17" t="s">
        <v>126</v>
      </c>
      <c r="K215" s="17" t="s">
        <v>127</v>
      </c>
      <c r="L215" s="27" t="s">
        <v>798</v>
      </c>
      <c r="M215" s="29" t="s">
        <v>130</v>
      </c>
      <c r="N215" s="31"/>
      <c r="O215" s="30"/>
      <c r="P215" s="30"/>
      <c r="Q215" s="33"/>
      <c r="R215" s="34"/>
      <c r="S215" s="35"/>
    </row>
    <row r="216" ht="99" spans="1:19">
      <c r="A216" s="15" t="str">
        <f t="shared" si="4"/>
        <v>VehicleSetting_214</v>
      </c>
      <c r="B216" s="51" t="s">
        <v>5286</v>
      </c>
      <c r="C216" s="52"/>
      <c r="D216" s="53" t="s">
        <v>5635</v>
      </c>
      <c r="E216" s="53" t="s">
        <v>5636</v>
      </c>
      <c r="F216" s="53" t="s">
        <v>5637</v>
      </c>
      <c r="G216" s="53" t="s">
        <v>5638</v>
      </c>
      <c r="H216" s="53" t="s">
        <v>5639</v>
      </c>
      <c r="I216" s="28" t="s">
        <v>81</v>
      </c>
      <c r="J216" s="28" t="s">
        <v>126</v>
      </c>
      <c r="K216" s="28" t="s">
        <v>127</v>
      </c>
      <c r="L216" s="53"/>
      <c r="M216" s="29" t="s">
        <v>130</v>
      </c>
      <c r="N216" s="52"/>
      <c r="O216" s="52"/>
      <c r="P216" s="52"/>
      <c r="Q216" s="52"/>
      <c r="R216" s="52"/>
      <c r="S216" s="52"/>
    </row>
    <row r="217" ht="99" spans="1:19">
      <c r="A217" s="15" t="str">
        <f t="shared" si="4"/>
        <v>VehicleSetting_215</v>
      </c>
      <c r="B217" s="51" t="s">
        <v>5286</v>
      </c>
      <c r="C217" s="52"/>
      <c r="D217" s="53" t="s">
        <v>5635</v>
      </c>
      <c r="E217" s="53" t="s">
        <v>5640</v>
      </c>
      <c r="F217" s="53" t="s">
        <v>5641</v>
      </c>
      <c r="G217" s="53" t="s">
        <v>5638</v>
      </c>
      <c r="H217" s="53" t="s">
        <v>5642</v>
      </c>
      <c r="I217" s="28" t="s">
        <v>48</v>
      </c>
      <c r="J217" s="28" t="s">
        <v>126</v>
      </c>
      <c r="K217" s="28" t="s">
        <v>127</v>
      </c>
      <c r="L217" s="53"/>
      <c r="M217" s="29" t="s">
        <v>130</v>
      </c>
      <c r="N217" s="52"/>
      <c r="O217" s="52"/>
      <c r="P217" s="52"/>
      <c r="Q217" s="52"/>
      <c r="R217" s="52"/>
      <c r="S217" s="52"/>
    </row>
    <row r="218" ht="99" spans="1:19">
      <c r="A218" s="15" t="str">
        <f t="shared" si="4"/>
        <v>VehicleSetting_216</v>
      </c>
      <c r="B218" s="51" t="s">
        <v>5286</v>
      </c>
      <c r="C218" s="52"/>
      <c r="D218" s="53" t="s">
        <v>5635</v>
      </c>
      <c r="E218" s="53" t="s">
        <v>5643</v>
      </c>
      <c r="F218" s="53" t="s">
        <v>5644</v>
      </c>
      <c r="G218" s="53" t="s">
        <v>5638</v>
      </c>
      <c r="H218" s="53" t="s">
        <v>5645</v>
      </c>
      <c r="I218" s="28" t="s">
        <v>48</v>
      </c>
      <c r="J218" s="28" t="s">
        <v>126</v>
      </c>
      <c r="K218" s="28" t="s">
        <v>127</v>
      </c>
      <c r="L218" s="53"/>
      <c r="M218" s="29" t="s">
        <v>130</v>
      </c>
      <c r="N218" s="52"/>
      <c r="O218" s="52"/>
      <c r="P218" s="52"/>
      <c r="Q218" s="52"/>
      <c r="R218" s="52"/>
      <c r="S218" s="52"/>
    </row>
    <row r="219" ht="99" spans="1:19">
      <c r="A219" s="15" t="str">
        <f t="shared" si="4"/>
        <v>VehicleSetting_217</v>
      </c>
      <c r="B219" s="51" t="s">
        <v>5286</v>
      </c>
      <c r="C219" s="52"/>
      <c r="D219" s="53" t="s">
        <v>5635</v>
      </c>
      <c r="E219" s="53" t="s">
        <v>5646</v>
      </c>
      <c r="F219" s="53" t="s">
        <v>5647</v>
      </c>
      <c r="G219" s="53" t="s">
        <v>5638</v>
      </c>
      <c r="H219" s="53" t="s">
        <v>5648</v>
      </c>
      <c r="I219" s="28" t="s">
        <v>81</v>
      </c>
      <c r="J219" s="28" t="s">
        <v>126</v>
      </c>
      <c r="K219" s="28" t="s">
        <v>127</v>
      </c>
      <c r="L219" s="53"/>
      <c r="M219" s="29" t="s">
        <v>130</v>
      </c>
      <c r="N219" s="52"/>
      <c r="O219" s="52"/>
      <c r="P219" s="52"/>
      <c r="Q219" s="52"/>
      <c r="R219" s="52"/>
      <c r="S219" s="52"/>
    </row>
    <row r="220" ht="66" spans="1:19">
      <c r="A220" s="15" t="str">
        <f t="shared" si="4"/>
        <v>VehicleSetting_218</v>
      </c>
      <c r="B220" s="51" t="s">
        <v>5286</v>
      </c>
      <c r="C220" s="52"/>
      <c r="D220" s="53" t="s">
        <v>5635</v>
      </c>
      <c r="E220" s="53" t="s">
        <v>5649</v>
      </c>
      <c r="F220" s="53" t="s">
        <v>5650</v>
      </c>
      <c r="G220" s="53" t="s">
        <v>5651</v>
      </c>
      <c r="H220" s="53" t="s">
        <v>5652</v>
      </c>
      <c r="I220" s="28" t="s">
        <v>48</v>
      </c>
      <c r="J220" s="28" t="s">
        <v>126</v>
      </c>
      <c r="K220" s="28" t="s">
        <v>127</v>
      </c>
      <c r="L220" s="53"/>
      <c r="M220" s="29" t="s">
        <v>130</v>
      </c>
      <c r="N220" s="52"/>
      <c r="O220" s="52"/>
      <c r="P220" s="52"/>
      <c r="Q220" s="52"/>
      <c r="R220" s="52"/>
      <c r="S220" s="52"/>
    </row>
    <row r="221" ht="66" spans="1:19">
      <c r="A221" s="15" t="str">
        <f t="shared" si="4"/>
        <v>VehicleSetting_219</v>
      </c>
      <c r="B221" s="51" t="s">
        <v>5286</v>
      </c>
      <c r="C221" s="52"/>
      <c r="D221" s="53" t="s">
        <v>5635</v>
      </c>
      <c r="E221" s="53" t="s">
        <v>5653</v>
      </c>
      <c r="F221" s="53" t="s">
        <v>5654</v>
      </c>
      <c r="G221" s="53" t="s">
        <v>5651</v>
      </c>
      <c r="H221" s="53" t="s">
        <v>5655</v>
      </c>
      <c r="I221" s="28" t="s">
        <v>48</v>
      </c>
      <c r="J221" s="28" t="s">
        <v>126</v>
      </c>
      <c r="K221" s="28" t="s">
        <v>127</v>
      </c>
      <c r="L221" s="53"/>
      <c r="M221" s="29" t="s">
        <v>130</v>
      </c>
      <c r="N221" s="52"/>
      <c r="O221" s="52"/>
      <c r="P221" s="52"/>
      <c r="Q221" s="52"/>
      <c r="R221" s="52"/>
      <c r="S221" s="52"/>
    </row>
    <row r="222" ht="115.5" spans="1:19">
      <c r="A222" s="15" t="str">
        <f t="shared" si="4"/>
        <v>VehicleSetting_220</v>
      </c>
      <c r="B222" s="51" t="s">
        <v>5286</v>
      </c>
      <c r="C222" s="52"/>
      <c r="D222" s="53" t="s">
        <v>5635</v>
      </c>
      <c r="E222" s="53" t="s">
        <v>5656</v>
      </c>
      <c r="F222" s="53" t="s">
        <v>5657</v>
      </c>
      <c r="G222" s="53" t="s">
        <v>5658</v>
      </c>
      <c r="H222" s="53" t="s">
        <v>5659</v>
      </c>
      <c r="I222" s="28" t="s">
        <v>81</v>
      </c>
      <c r="J222" s="28" t="s">
        <v>126</v>
      </c>
      <c r="K222" s="28" t="s">
        <v>127</v>
      </c>
      <c r="L222" s="53"/>
      <c r="M222" s="29" t="s">
        <v>130</v>
      </c>
      <c r="N222" s="52"/>
      <c r="O222" s="52"/>
      <c r="P222" s="52"/>
      <c r="Q222" s="52"/>
      <c r="R222" s="52"/>
      <c r="S222" s="52"/>
    </row>
    <row r="223" ht="115.5" spans="1:19">
      <c r="A223" s="15" t="str">
        <f t="shared" si="4"/>
        <v>VehicleSetting_221</v>
      </c>
      <c r="B223" s="51" t="s">
        <v>5286</v>
      </c>
      <c r="C223" s="52"/>
      <c r="D223" s="53" t="s">
        <v>5635</v>
      </c>
      <c r="E223" s="53" t="s">
        <v>5660</v>
      </c>
      <c r="F223" s="53" t="s">
        <v>5661</v>
      </c>
      <c r="G223" s="53" t="s">
        <v>5658</v>
      </c>
      <c r="H223" s="53" t="s">
        <v>5645</v>
      </c>
      <c r="I223" s="28" t="s">
        <v>48</v>
      </c>
      <c r="J223" s="28" t="s">
        <v>126</v>
      </c>
      <c r="K223" s="28" t="s">
        <v>127</v>
      </c>
      <c r="L223" s="53"/>
      <c r="M223" s="29" t="s">
        <v>130</v>
      </c>
      <c r="N223" s="52"/>
      <c r="O223" s="52"/>
      <c r="P223" s="52"/>
      <c r="Q223" s="52"/>
      <c r="R223" s="52"/>
      <c r="S223" s="52"/>
    </row>
    <row r="224" ht="115.5" spans="1:19">
      <c r="A224" s="15" t="str">
        <f t="shared" si="4"/>
        <v>VehicleSetting_222</v>
      </c>
      <c r="B224" s="51" t="s">
        <v>5286</v>
      </c>
      <c r="C224" s="52"/>
      <c r="D224" s="53" t="s">
        <v>5635</v>
      </c>
      <c r="E224" s="53" t="s">
        <v>5662</v>
      </c>
      <c r="F224" s="53" t="s">
        <v>5657</v>
      </c>
      <c r="G224" s="53" t="s">
        <v>5663</v>
      </c>
      <c r="H224" s="53" t="s">
        <v>5664</v>
      </c>
      <c r="I224" s="28" t="s">
        <v>48</v>
      </c>
      <c r="J224" s="28" t="s">
        <v>126</v>
      </c>
      <c r="K224" s="28" t="s">
        <v>127</v>
      </c>
      <c r="L224" s="53"/>
      <c r="M224" s="29" t="s">
        <v>130</v>
      </c>
      <c r="N224" s="52"/>
      <c r="O224" s="52"/>
      <c r="P224" s="52"/>
      <c r="Q224" s="52"/>
      <c r="R224" s="52"/>
      <c r="S224" s="52"/>
    </row>
    <row r="225" ht="115.5" spans="1:19">
      <c r="A225" s="15" t="str">
        <f t="shared" si="4"/>
        <v>VehicleSetting_223</v>
      </c>
      <c r="B225" s="51" t="s">
        <v>5286</v>
      </c>
      <c r="C225" s="52"/>
      <c r="D225" s="53" t="s">
        <v>5635</v>
      </c>
      <c r="E225" s="53" t="s">
        <v>5665</v>
      </c>
      <c r="F225" s="53" t="s">
        <v>5661</v>
      </c>
      <c r="G225" s="53" t="s">
        <v>5663</v>
      </c>
      <c r="H225" s="53" t="s">
        <v>5648</v>
      </c>
      <c r="I225" s="28" t="s">
        <v>81</v>
      </c>
      <c r="J225" s="28" t="s">
        <v>126</v>
      </c>
      <c r="K225" s="28" t="s">
        <v>127</v>
      </c>
      <c r="L225" s="53"/>
      <c r="M225" s="29" t="s">
        <v>130</v>
      </c>
      <c r="N225" s="52"/>
      <c r="O225" s="52"/>
      <c r="P225" s="52"/>
      <c r="Q225" s="52"/>
      <c r="R225" s="52"/>
      <c r="S225" s="52"/>
    </row>
    <row r="226" ht="99" spans="1:19">
      <c r="A226" s="15" t="str">
        <f t="shared" si="4"/>
        <v>VehicleSetting_224</v>
      </c>
      <c r="B226" s="51" t="s">
        <v>5286</v>
      </c>
      <c r="C226" s="52"/>
      <c r="D226" s="53" t="s">
        <v>5635</v>
      </c>
      <c r="E226" s="53" t="s">
        <v>5666</v>
      </c>
      <c r="F226" s="53" t="s">
        <v>5637</v>
      </c>
      <c r="G226" s="53" t="s">
        <v>5667</v>
      </c>
      <c r="H226" s="53" t="s">
        <v>5668</v>
      </c>
      <c r="I226" s="28" t="s">
        <v>81</v>
      </c>
      <c r="J226" s="28" t="s">
        <v>126</v>
      </c>
      <c r="K226" s="28" t="s">
        <v>127</v>
      </c>
      <c r="L226" s="53"/>
      <c r="M226" s="29" t="s">
        <v>130</v>
      </c>
      <c r="N226" s="52"/>
      <c r="O226" s="52"/>
      <c r="P226" s="52"/>
      <c r="Q226" s="52"/>
      <c r="R226" s="52"/>
      <c r="S226" s="52"/>
    </row>
    <row r="227" ht="99" spans="1:19">
      <c r="A227" s="15" t="str">
        <f t="shared" si="4"/>
        <v>VehicleSetting_225</v>
      </c>
      <c r="B227" s="51" t="s">
        <v>5286</v>
      </c>
      <c r="C227" s="52"/>
      <c r="D227" s="53" t="s">
        <v>5635</v>
      </c>
      <c r="E227" s="53" t="s">
        <v>5669</v>
      </c>
      <c r="F227" s="53" t="s">
        <v>5641</v>
      </c>
      <c r="G227" s="53" t="s">
        <v>5667</v>
      </c>
      <c r="H227" s="53" t="s">
        <v>5670</v>
      </c>
      <c r="I227" s="28" t="s">
        <v>48</v>
      </c>
      <c r="J227" s="28" t="s">
        <v>126</v>
      </c>
      <c r="K227" s="28" t="s">
        <v>127</v>
      </c>
      <c r="L227" s="53"/>
      <c r="M227" s="29" t="s">
        <v>130</v>
      </c>
      <c r="N227" s="52"/>
      <c r="O227" s="52"/>
      <c r="P227" s="52"/>
      <c r="Q227" s="52"/>
      <c r="R227" s="52"/>
      <c r="S227" s="52"/>
    </row>
    <row r="228" ht="99" spans="1:19">
      <c r="A228" s="15" t="str">
        <f t="shared" si="4"/>
        <v>VehicleSetting_226</v>
      </c>
      <c r="B228" s="51" t="s">
        <v>5286</v>
      </c>
      <c r="C228" s="52"/>
      <c r="D228" s="53" t="s">
        <v>5635</v>
      </c>
      <c r="E228" s="53" t="s">
        <v>5671</v>
      </c>
      <c r="F228" s="53" t="s">
        <v>5644</v>
      </c>
      <c r="G228" s="53" t="s">
        <v>5667</v>
      </c>
      <c r="H228" s="53" t="s">
        <v>5645</v>
      </c>
      <c r="I228" s="28" t="s">
        <v>48</v>
      </c>
      <c r="J228" s="28" t="s">
        <v>126</v>
      </c>
      <c r="K228" s="28" t="s">
        <v>127</v>
      </c>
      <c r="L228" s="53"/>
      <c r="M228" s="29" t="s">
        <v>130</v>
      </c>
      <c r="N228" s="52"/>
      <c r="O228" s="52"/>
      <c r="P228" s="52"/>
      <c r="Q228" s="52"/>
      <c r="R228" s="52"/>
      <c r="S228" s="52"/>
    </row>
    <row r="229" ht="99" spans="1:19">
      <c r="A229" s="15" t="str">
        <f t="shared" si="4"/>
        <v>VehicleSetting_227</v>
      </c>
      <c r="B229" s="51" t="s">
        <v>5286</v>
      </c>
      <c r="C229" s="52"/>
      <c r="D229" s="53" t="s">
        <v>5635</v>
      </c>
      <c r="E229" s="53" t="s">
        <v>5672</v>
      </c>
      <c r="F229" s="53" t="s">
        <v>5647</v>
      </c>
      <c r="G229" s="53" t="s">
        <v>5667</v>
      </c>
      <c r="H229" s="53" t="s">
        <v>5648</v>
      </c>
      <c r="I229" s="28" t="s">
        <v>48</v>
      </c>
      <c r="J229" s="28" t="s">
        <v>126</v>
      </c>
      <c r="K229" s="28" t="s">
        <v>127</v>
      </c>
      <c r="L229" s="53"/>
      <c r="M229" s="29" t="s">
        <v>130</v>
      </c>
      <c r="N229" s="52"/>
      <c r="O229" s="52"/>
      <c r="P229" s="52"/>
      <c r="Q229" s="52"/>
      <c r="R229" s="52"/>
      <c r="S229" s="52"/>
    </row>
    <row r="230" ht="49.5" spans="1:19">
      <c r="A230" s="15" t="str">
        <f t="shared" si="4"/>
        <v>VehicleSetting_228</v>
      </c>
      <c r="B230" s="51" t="s">
        <v>5286</v>
      </c>
      <c r="C230" s="52"/>
      <c r="D230" s="53" t="s">
        <v>5635</v>
      </c>
      <c r="E230" s="53" t="s">
        <v>5673</v>
      </c>
      <c r="F230" s="53" t="s">
        <v>5674</v>
      </c>
      <c r="G230" s="53" t="s">
        <v>5675</v>
      </c>
      <c r="H230" s="53" t="s">
        <v>5676</v>
      </c>
      <c r="I230" s="28" t="s">
        <v>48</v>
      </c>
      <c r="J230" s="28" t="s">
        <v>126</v>
      </c>
      <c r="K230" s="28" t="s">
        <v>127</v>
      </c>
      <c r="L230" s="53"/>
      <c r="M230" s="29" t="s">
        <v>130</v>
      </c>
      <c r="N230" s="52"/>
      <c r="O230" s="52"/>
      <c r="P230" s="52"/>
      <c r="Q230" s="52"/>
      <c r="R230" s="52"/>
      <c r="S230" s="52"/>
    </row>
    <row r="231" ht="49.5" spans="1:19">
      <c r="A231" s="15" t="str">
        <f t="shared" si="4"/>
        <v>VehicleSetting_229</v>
      </c>
      <c r="B231" s="51" t="s">
        <v>5286</v>
      </c>
      <c r="C231" s="52"/>
      <c r="D231" s="53" t="s">
        <v>5635</v>
      </c>
      <c r="E231" s="53" t="s">
        <v>5677</v>
      </c>
      <c r="F231" s="53" t="s">
        <v>5678</v>
      </c>
      <c r="G231" s="53" t="s">
        <v>5675</v>
      </c>
      <c r="H231" s="53" t="s">
        <v>5679</v>
      </c>
      <c r="I231" s="28" t="s">
        <v>48</v>
      </c>
      <c r="J231" s="28" t="s">
        <v>126</v>
      </c>
      <c r="K231" s="28" t="s">
        <v>127</v>
      </c>
      <c r="L231" s="53"/>
      <c r="M231" s="29" t="s">
        <v>130</v>
      </c>
      <c r="N231" s="52"/>
      <c r="O231" s="52"/>
      <c r="P231" s="52"/>
      <c r="Q231" s="52"/>
      <c r="R231" s="52"/>
      <c r="S231" s="52"/>
    </row>
    <row r="232" ht="115.5" spans="1:19">
      <c r="A232" s="15" t="str">
        <f t="shared" si="4"/>
        <v>VehicleSetting_230</v>
      </c>
      <c r="B232" s="51" t="s">
        <v>5286</v>
      </c>
      <c r="C232" s="52"/>
      <c r="D232" s="53" t="s">
        <v>5635</v>
      </c>
      <c r="E232" s="53" t="s">
        <v>5680</v>
      </c>
      <c r="F232" s="53" t="s">
        <v>5657</v>
      </c>
      <c r="G232" s="53" t="s">
        <v>5681</v>
      </c>
      <c r="H232" s="53" t="s">
        <v>5682</v>
      </c>
      <c r="I232" s="28" t="s">
        <v>81</v>
      </c>
      <c r="J232" s="28" t="s">
        <v>126</v>
      </c>
      <c r="K232" s="28" t="s">
        <v>127</v>
      </c>
      <c r="L232" s="53"/>
      <c r="M232" s="29" t="s">
        <v>130</v>
      </c>
      <c r="N232" s="52"/>
      <c r="O232" s="52"/>
      <c r="P232" s="52"/>
      <c r="Q232" s="52"/>
      <c r="R232" s="52"/>
      <c r="S232" s="52"/>
    </row>
    <row r="233" ht="115.5" spans="1:19">
      <c r="A233" s="15" t="str">
        <f t="shared" si="4"/>
        <v>VehicleSetting_231</v>
      </c>
      <c r="B233" s="51" t="s">
        <v>5286</v>
      </c>
      <c r="C233" s="52"/>
      <c r="D233" s="53" t="s">
        <v>5635</v>
      </c>
      <c r="E233" s="53" t="s">
        <v>5683</v>
      </c>
      <c r="F233" s="53" t="s">
        <v>5661</v>
      </c>
      <c r="G233" s="53" t="s">
        <v>5681</v>
      </c>
      <c r="H233" s="53" t="s">
        <v>5645</v>
      </c>
      <c r="I233" s="28" t="s">
        <v>48</v>
      </c>
      <c r="J233" s="28" t="s">
        <v>126</v>
      </c>
      <c r="K233" s="28" t="s">
        <v>127</v>
      </c>
      <c r="L233" s="53"/>
      <c r="M233" s="29" t="s">
        <v>130</v>
      </c>
      <c r="N233" s="52"/>
      <c r="O233" s="52"/>
      <c r="P233" s="52"/>
      <c r="Q233" s="52"/>
      <c r="R233" s="52"/>
      <c r="S233" s="52"/>
    </row>
    <row r="234" ht="99" spans="1:19">
      <c r="A234" s="15" t="str">
        <f t="shared" ref="A234:A252" si="5">"VehicleSetting_"&amp;ROW()-2</f>
        <v>VehicleSetting_232</v>
      </c>
      <c r="B234" s="51" t="s">
        <v>5286</v>
      </c>
      <c r="C234" s="52"/>
      <c r="D234" s="53" t="s">
        <v>5635</v>
      </c>
      <c r="E234" s="53" t="s">
        <v>5684</v>
      </c>
      <c r="F234" s="53" t="s">
        <v>5657</v>
      </c>
      <c r="G234" s="53" t="s">
        <v>5685</v>
      </c>
      <c r="H234" s="53" t="s">
        <v>5686</v>
      </c>
      <c r="I234" s="28" t="s">
        <v>81</v>
      </c>
      <c r="J234" s="28" t="s">
        <v>126</v>
      </c>
      <c r="K234" s="28" t="s">
        <v>127</v>
      </c>
      <c r="L234" s="53"/>
      <c r="M234" s="29" t="s">
        <v>130</v>
      </c>
      <c r="N234" s="52"/>
      <c r="O234" s="52"/>
      <c r="P234" s="52"/>
      <c r="Q234" s="52"/>
      <c r="R234" s="52"/>
      <c r="S234" s="52"/>
    </row>
    <row r="235" ht="99" spans="1:19">
      <c r="A235" s="15" t="str">
        <f t="shared" si="5"/>
        <v>VehicleSetting_233</v>
      </c>
      <c r="B235" s="51" t="s">
        <v>5286</v>
      </c>
      <c r="C235" s="52"/>
      <c r="D235" s="53" t="s">
        <v>5635</v>
      </c>
      <c r="E235" s="53" t="s">
        <v>5687</v>
      </c>
      <c r="F235" s="53" t="s">
        <v>5661</v>
      </c>
      <c r="G235" s="53" t="s">
        <v>5685</v>
      </c>
      <c r="H235" s="53" t="s">
        <v>5648</v>
      </c>
      <c r="I235" s="28" t="s">
        <v>48</v>
      </c>
      <c r="J235" s="28" t="s">
        <v>126</v>
      </c>
      <c r="K235" s="28" t="s">
        <v>127</v>
      </c>
      <c r="L235" s="53"/>
      <c r="M235" s="29" t="s">
        <v>130</v>
      </c>
      <c r="N235" s="52"/>
      <c r="O235" s="52"/>
      <c r="P235" s="52"/>
      <c r="Q235" s="52"/>
      <c r="R235" s="52"/>
      <c r="S235" s="52"/>
    </row>
    <row r="236" ht="99" spans="1:19">
      <c r="A236" s="15" t="str">
        <f t="shared" si="5"/>
        <v>VehicleSetting_234</v>
      </c>
      <c r="B236" s="51" t="s">
        <v>5286</v>
      </c>
      <c r="C236" s="52"/>
      <c r="D236" s="53" t="s">
        <v>5635</v>
      </c>
      <c r="E236" s="53" t="s">
        <v>5688</v>
      </c>
      <c r="F236" s="53" t="s">
        <v>5637</v>
      </c>
      <c r="G236" s="53" t="s">
        <v>5689</v>
      </c>
      <c r="H236" s="53" t="s">
        <v>5690</v>
      </c>
      <c r="I236" s="28" t="s">
        <v>81</v>
      </c>
      <c r="J236" s="28" t="s">
        <v>126</v>
      </c>
      <c r="K236" s="28" t="s">
        <v>127</v>
      </c>
      <c r="L236" s="53"/>
      <c r="M236" s="29" t="s">
        <v>130</v>
      </c>
      <c r="N236" s="52"/>
      <c r="O236" s="52"/>
      <c r="P236" s="52"/>
      <c r="Q236" s="52"/>
      <c r="R236" s="52"/>
      <c r="S236" s="52"/>
    </row>
    <row r="237" ht="99" spans="1:19">
      <c r="A237" s="15" t="str">
        <f t="shared" si="5"/>
        <v>VehicleSetting_235</v>
      </c>
      <c r="B237" s="51" t="s">
        <v>5286</v>
      </c>
      <c r="C237" s="52"/>
      <c r="D237" s="53" t="s">
        <v>5635</v>
      </c>
      <c r="E237" s="53" t="s">
        <v>5691</v>
      </c>
      <c r="F237" s="53" t="s">
        <v>5644</v>
      </c>
      <c r="G237" s="53" t="s">
        <v>5689</v>
      </c>
      <c r="H237" s="53" t="s">
        <v>5645</v>
      </c>
      <c r="I237" s="28" t="s">
        <v>48</v>
      </c>
      <c r="J237" s="28" t="s">
        <v>126</v>
      </c>
      <c r="K237" s="28" t="s">
        <v>127</v>
      </c>
      <c r="L237" s="53"/>
      <c r="M237" s="29" t="s">
        <v>130</v>
      </c>
      <c r="N237" s="52"/>
      <c r="O237" s="52"/>
      <c r="P237" s="52"/>
      <c r="Q237" s="52"/>
      <c r="R237" s="52"/>
      <c r="S237" s="52"/>
    </row>
    <row r="238" ht="99" spans="1:19">
      <c r="A238" s="15" t="str">
        <f t="shared" si="5"/>
        <v>VehicleSetting_236</v>
      </c>
      <c r="B238" s="51" t="s">
        <v>5286</v>
      </c>
      <c r="C238" s="52"/>
      <c r="D238" s="53" t="s">
        <v>5635</v>
      </c>
      <c r="E238" s="53" t="s">
        <v>5692</v>
      </c>
      <c r="F238" s="53" t="s">
        <v>5641</v>
      </c>
      <c r="G238" s="53" t="s">
        <v>5689</v>
      </c>
      <c r="H238" s="53" t="s">
        <v>5693</v>
      </c>
      <c r="I238" s="28" t="s">
        <v>81</v>
      </c>
      <c r="J238" s="28" t="s">
        <v>126</v>
      </c>
      <c r="K238" s="28" t="s">
        <v>127</v>
      </c>
      <c r="L238" s="53"/>
      <c r="M238" s="29" t="s">
        <v>130</v>
      </c>
      <c r="N238" s="52"/>
      <c r="O238" s="52"/>
      <c r="P238" s="52"/>
      <c r="Q238" s="52"/>
      <c r="R238" s="52"/>
      <c r="S238" s="52"/>
    </row>
    <row r="239" ht="99" spans="1:19">
      <c r="A239" s="15" t="str">
        <f t="shared" si="5"/>
        <v>VehicleSetting_237</v>
      </c>
      <c r="B239" s="51" t="s">
        <v>5286</v>
      </c>
      <c r="C239" s="52"/>
      <c r="D239" s="53" t="s">
        <v>5635</v>
      </c>
      <c r="E239" s="53" t="s">
        <v>5694</v>
      </c>
      <c r="F239" s="53" t="s">
        <v>5647</v>
      </c>
      <c r="G239" s="53" t="s">
        <v>5689</v>
      </c>
      <c r="H239" s="53" t="s">
        <v>5648</v>
      </c>
      <c r="I239" s="28" t="s">
        <v>48</v>
      </c>
      <c r="J239" s="28" t="s">
        <v>126</v>
      </c>
      <c r="K239" s="28" t="s">
        <v>127</v>
      </c>
      <c r="L239" s="53"/>
      <c r="M239" s="29" t="s">
        <v>130</v>
      </c>
      <c r="N239" s="52"/>
      <c r="O239" s="52"/>
      <c r="P239" s="52"/>
      <c r="Q239" s="52"/>
      <c r="R239" s="52"/>
      <c r="S239" s="52"/>
    </row>
    <row r="240" ht="99" spans="1:19">
      <c r="A240" s="15" t="str">
        <f t="shared" si="5"/>
        <v>VehicleSetting_238</v>
      </c>
      <c r="B240" s="51" t="s">
        <v>5286</v>
      </c>
      <c r="C240" s="52"/>
      <c r="D240" s="53" t="s">
        <v>5635</v>
      </c>
      <c r="E240" s="53" t="s">
        <v>5695</v>
      </c>
      <c r="F240" s="53" t="s">
        <v>5657</v>
      </c>
      <c r="G240" s="53" t="s">
        <v>5696</v>
      </c>
      <c r="H240" s="53" t="s">
        <v>5690</v>
      </c>
      <c r="I240" s="28" t="s">
        <v>48</v>
      </c>
      <c r="J240" s="28" t="s">
        <v>126</v>
      </c>
      <c r="K240" s="28" t="s">
        <v>127</v>
      </c>
      <c r="L240" s="53"/>
      <c r="M240" s="29" t="s">
        <v>130</v>
      </c>
      <c r="N240" s="52"/>
      <c r="O240" s="52"/>
      <c r="P240" s="52"/>
      <c r="Q240" s="52"/>
      <c r="R240" s="52"/>
      <c r="S240" s="52"/>
    </row>
    <row r="241" ht="99" spans="1:19">
      <c r="A241" s="15" t="str">
        <f t="shared" si="5"/>
        <v>VehicleSetting_239</v>
      </c>
      <c r="B241" s="51" t="s">
        <v>5286</v>
      </c>
      <c r="C241" s="52"/>
      <c r="D241" s="53" t="s">
        <v>5635</v>
      </c>
      <c r="E241" s="53" t="s">
        <v>5697</v>
      </c>
      <c r="F241" s="53" t="s">
        <v>5661</v>
      </c>
      <c r="G241" s="53" t="s">
        <v>5696</v>
      </c>
      <c r="H241" s="53" t="s">
        <v>5645</v>
      </c>
      <c r="I241" s="28" t="s">
        <v>48</v>
      </c>
      <c r="J241" s="28" t="s">
        <v>126</v>
      </c>
      <c r="K241" s="28" t="s">
        <v>127</v>
      </c>
      <c r="L241" s="53"/>
      <c r="M241" s="29" t="s">
        <v>130</v>
      </c>
      <c r="N241" s="52"/>
      <c r="O241" s="52"/>
      <c r="P241" s="52"/>
      <c r="Q241" s="52"/>
      <c r="R241" s="52"/>
      <c r="S241" s="52"/>
    </row>
    <row r="242" ht="99" spans="1:19">
      <c r="A242" s="15" t="str">
        <f t="shared" si="5"/>
        <v>VehicleSetting_240</v>
      </c>
      <c r="B242" s="51" t="s">
        <v>5286</v>
      </c>
      <c r="C242" s="52"/>
      <c r="D242" s="53" t="s">
        <v>5635</v>
      </c>
      <c r="E242" s="53" t="s">
        <v>5698</v>
      </c>
      <c r="F242" s="53" t="s">
        <v>5657</v>
      </c>
      <c r="G242" s="53" t="s">
        <v>5699</v>
      </c>
      <c r="H242" s="53" t="s">
        <v>5693</v>
      </c>
      <c r="I242" s="28" t="s">
        <v>48</v>
      </c>
      <c r="J242" s="28" t="s">
        <v>126</v>
      </c>
      <c r="K242" s="28" t="s">
        <v>127</v>
      </c>
      <c r="L242" s="53"/>
      <c r="M242" s="29" t="s">
        <v>130</v>
      </c>
      <c r="N242" s="52"/>
      <c r="O242" s="52"/>
      <c r="P242" s="52"/>
      <c r="Q242" s="52"/>
      <c r="R242" s="52"/>
      <c r="S242" s="52"/>
    </row>
    <row r="243" ht="99" spans="1:19">
      <c r="A243" s="15" t="str">
        <f t="shared" si="5"/>
        <v>VehicleSetting_241</v>
      </c>
      <c r="B243" s="51" t="s">
        <v>5286</v>
      </c>
      <c r="C243" s="52"/>
      <c r="D243" s="53" t="s">
        <v>5635</v>
      </c>
      <c r="E243" s="53" t="s">
        <v>5700</v>
      </c>
      <c r="F243" s="53" t="s">
        <v>5661</v>
      </c>
      <c r="G243" s="53" t="s">
        <v>5699</v>
      </c>
      <c r="H243" s="53" t="s">
        <v>5648</v>
      </c>
      <c r="I243" s="28" t="s">
        <v>48</v>
      </c>
      <c r="J243" s="28" t="s">
        <v>126</v>
      </c>
      <c r="K243" s="28" t="s">
        <v>127</v>
      </c>
      <c r="L243" s="53"/>
      <c r="M243" s="29" t="s">
        <v>130</v>
      </c>
      <c r="N243" s="52"/>
      <c r="O243" s="52"/>
      <c r="P243" s="52"/>
      <c r="Q243" s="52"/>
      <c r="R243" s="52"/>
      <c r="S243" s="52"/>
    </row>
    <row r="244" ht="66" spans="1:19">
      <c r="A244" s="15" t="str">
        <f t="shared" si="5"/>
        <v>VehicleSetting_242</v>
      </c>
      <c r="B244" s="51" t="s">
        <v>5286</v>
      </c>
      <c r="C244" s="52"/>
      <c r="D244" s="53" t="s">
        <v>5635</v>
      </c>
      <c r="E244" s="53" t="s">
        <v>5701</v>
      </c>
      <c r="F244" s="53" t="s">
        <v>5637</v>
      </c>
      <c r="G244" s="53" t="s">
        <v>5702</v>
      </c>
      <c r="H244" s="53" t="s">
        <v>5703</v>
      </c>
      <c r="I244" s="28" t="s">
        <v>81</v>
      </c>
      <c r="J244" s="28" t="s">
        <v>126</v>
      </c>
      <c r="K244" s="28" t="s">
        <v>127</v>
      </c>
      <c r="L244" s="53"/>
      <c r="M244" s="29" t="s">
        <v>130</v>
      </c>
      <c r="N244" s="52"/>
      <c r="O244" s="52"/>
      <c r="P244" s="52"/>
      <c r="Q244" s="52"/>
      <c r="R244" s="52"/>
      <c r="S244" s="52"/>
    </row>
    <row r="245" ht="66" spans="1:19">
      <c r="A245" s="15" t="str">
        <f t="shared" si="5"/>
        <v>VehicleSetting_243</v>
      </c>
      <c r="B245" s="51" t="s">
        <v>5286</v>
      </c>
      <c r="C245" s="52"/>
      <c r="D245" s="53" t="s">
        <v>5635</v>
      </c>
      <c r="E245" s="53" t="s">
        <v>5704</v>
      </c>
      <c r="F245" s="53" t="s">
        <v>5644</v>
      </c>
      <c r="G245" s="53" t="s">
        <v>5702</v>
      </c>
      <c r="H245" s="53" t="s">
        <v>5645</v>
      </c>
      <c r="I245" s="28" t="s">
        <v>48</v>
      </c>
      <c r="J245" s="28" t="s">
        <v>126</v>
      </c>
      <c r="K245" s="28" t="s">
        <v>127</v>
      </c>
      <c r="L245" s="53"/>
      <c r="M245" s="29" t="s">
        <v>130</v>
      </c>
      <c r="N245" s="52"/>
      <c r="O245" s="52"/>
      <c r="P245" s="52"/>
      <c r="Q245" s="52"/>
      <c r="R245" s="52"/>
      <c r="S245" s="52"/>
    </row>
    <row r="246" ht="66" spans="1:19">
      <c r="A246" s="15" t="str">
        <f t="shared" si="5"/>
        <v>VehicleSetting_244</v>
      </c>
      <c r="B246" s="51" t="s">
        <v>5286</v>
      </c>
      <c r="C246" s="52"/>
      <c r="D246" s="53" t="s">
        <v>5635</v>
      </c>
      <c r="E246" s="53" t="s">
        <v>5705</v>
      </c>
      <c r="F246" s="53" t="s">
        <v>5641</v>
      </c>
      <c r="G246" s="53" t="s">
        <v>5702</v>
      </c>
      <c r="H246" s="53" t="s">
        <v>5706</v>
      </c>
      <c r="I246" s="28" t="s">
        <v>81</v>
      </c>
      <c r="J246" s="28" t="s">
        <v>126</v>
      </c>
      <c r="K246" s="28" t="s">
        <v>127</v>
      </c>
      <c r="L246" s="53"/>
      <c r="M246" s="29" t="s">
        <v>130</v>
      </c>
      <c r="N246" s="52"/>
      <c r="O246" s="52"/>
      <c r="P246" s="52"/>
      <c r="Q246" s="52"/>
      <c r="R246" s="52"/>
      <c r="S246" s="52"/>
    </row>
    <row r="247" ht="66" spans="1:19">
      <c r="A247" s="15" t="str">
        <f t="shared" si="5"/>
        <v>VehicleSetting_245</v>
      </c>
      <c r="B247" s="51" t="s">
        <v>5286</v>
      </c>
      <c r="C247" s="52"/>
      <c r="D247" s="53" t="s">
        <v>5635</v>
      </c>
      <c r="E247" s="53" t="s">
        <v>5707</v>
      </c>
      <c r="F247" s="53" t="s">
        <v>5647</v>
      </c>
      <c r="G247" s="53" t="s">
        <v>5702</v>
      </c>
      <c r="H247" s="53" t="s">
        <v>5648</v>
      </c>
      <c r="I247" s="28" t="s">
        <v>48</v>
      </c>
      <c r="J247" s="28" t="s">
        <v>126</v>
      </c>
      <c r="K247" s="28" t="s">
        <v>127</v>
      </c>
      <c r="L247" s="53"/>
      <c r="M247" s="29" t="s">
        <v>130</v>
      </c>
      <c r="N247" s="52"/>
      <c r="O247" s="52"/>
      <c r="P247" s="52"/>
      <c r="Q247" s="52"/>
      <c r="R247" s="52"/>
      <c r="S247" s="52"/>
    </row>
    <row r="248" ht="82.5" spans="1:19">
      <c r="A248" s="15" t="str">
        <f t="shared" si="5"/>
        <v>VehicleSetting_246</v>
      </c>
      <c r="B248" s="51" t="s">
        <v>5286</v>
      </c>
      <c r="C248" s="52"/>
      <c r="D248" s="53" t="s">
        <v>5635</v>
      </c>
      <c r="E248" s="53" t="s">
        <v>5708</v>
      </c>
      <c r="F248" s="53" t="s">
        <v>5657</v>
      </c>
      <c r="G248" s="53" t="s">
        <v>5709</v>
      </c>
      <c r="H248" s="53" t="s">
        <v>5703</v>
      </c>
      <c r="I248" s="28" t="s">
        <v>48</v>
      </c>
      <c r="J248" s="28" t="s">
        <v>126</v>
      </c>
      <c r="K248" s="28" t="s">
        <v>127</v>
      </c>
      <c r="L248" s="53"/>
      <c r="M248" s="29" t="s">
        <v>130</v>
      </c>
      <c r="N248" s="52"/>
      <c r="O248" s="52"/>
      <c r="P248" s="52"/>
      <c r="Q248" s="52"/>
      <c r="R248" s="52"/>
      <c r="S248" s="52"/>
    </row>
    <row r="249" ht="82.5" spans="1:19">
      <c r="A249" s="15" t="str">
        <f t="shared" si="5"/>
        <v>VehicleSetting_247</v>
      </c>
      <c r="B249" s="51" t="s">
        <v>5286</v>
      </c>
      <c r="C249" s="52"/>
      <c r="D249" s="53" t="s">
        <v>5635</v>
      </c>
      <c r="E249" s="53" t="s">
        <v>5710</v>
      </c>
      <c r="F249" s="53" t="s">
        <v>5661</v>
      </c>
      <c r="G249" s="53" t="s">
        <v>5709</v>
      </c>
      <c r="H249" s="53" t="s">
        <v>5645</v>
      </c>
      <c r="I249" s="28" t="s">
        <v>48</v>
      </c>
      <c r="J249" s="28" t="s">
        <v>126</v>
      </c>
      <c r="K249" s="28" t="s">
        <v>127</v>
      </c>
      <c r="L249" s="53"/>
      <c r="M249" s="29" t="s">
        <v>130</v>
      </c>
      <c r="N249" s="52"/>
      <c r="O249" s="52"/>
      <c r="P249" s="52"/>
      <c r="Q249" s="52"/>
      <c r="R249" s="52"/>
      <c r="S249" s="52"/>
    </row>
    <row r="250" ht="99" spans="1:19">
      <c r="A250" s="15" t="str">
        <f t="shared" si="5"/>
        <v>VehicleSetting_248</v>
      </c>
      <c r="B250" s="51" t="s">
        <v>5286</v>
      </c>
      <c r="C250" s="52"/>
      <c r="D250" s="53" t="s">
        <v>5635</v>
      </c>
      <c r="E250" s="53" t="s">
        <v>5711</v>
      </c>
      <c r="F250" s="53" t="s">
        <v>5657</v>
      </c>
      <c r="G250" s="53" t="s">
        <v>5712</v>
      </c>
      <c r="H250" s="53" t="s">
        <v>5706</v>
      </c>
      <c r="I250" s="28" t="s">
        <v>48</v>
      </c>
      <c r="J250" s="28" t="s">
        <v>126</v>
      </c>
      <c r="K250" s="28" t="s">
        <v>127</v>
      </c>
      <c r="L250" s="53"/>
      <c r="M250" s="29" t="s">
        <v>130</v>
      </c>
      <c r="N250" s="52"/>
      <c r="O250" s="52"/>
      <c r="P250" s="52"/>
      <c r="Q250" s="52"/>
      <c r="R250" s="52"/>
      <c r="S250" s="52"/>
    </row>
    <row r="251" ht="99" spans="1:19">
      <c r="A251" s="15" t="str">
        <f t="shared" si="5"/>
        <v>VehicleSetting_249</v>
      </c>
      <c r="B251" s="51" t="s">
        <v>5286</v>
      </c>
      <c r="C251" s="52"/>
      <c r="D251" s="53" t="s">
        <v>5635</v>
      </c>
      <c r="E251" s="53" t="s">
        <v>5713</v>
      </c>
      <c r="F251" s="53" t="s">
        <v>5661</v>
      </c>
      <c r="G251" s="53" t="s">
        <v>5712</v>
      </c>
      <c r="H251" s="53" t="s">
        <v>5648</v>
      </c>
      <c r="I251" s="28" t="s">
        <v>48</v>
      </c>
      <c r="J251" s="28" t="s">
        <v>126</v>
      </c>
      <c r="K251" s="28" t="s">
        <v>127</v>
      </c>
      <c r="L251" s="53"/>
      <c r="M251" s="29" t="s">
        <v>130</v>
      </c>
      <c r="N251" s="52"/>
      <c r="O251" s="52"/>
      <c r="P251" s="52"/>
      <c r="Q251" s="52"/>
      <c r="R251" s="52"/>
      <c r="S251" s="52"/>
    </row>
    <row r="252" ht="99" spans="1:19">
      <c r="A252" s="15" t="str">
        <f t="shared" si="5"/>
        <v>VehicleSetting_250</v>
      </c>
      <c r="B252" s="17" t="s">
        <v>5286</v>
      </c>
      <c r="C252" s="52"/>
      <c r="D252" s="53" t="s">
        <v>5635</v>
      </c>
      <c r="E252" s="53" t="s">
        <v>5714</v>
      </c>
      <c r="F252" s="53" t="s">
        <v>5657</v>
      </c>
      <c r="G252" s="53" t="s">
        <v>5715</v>
      </c>
      <c r="H252" s="53" t="s">
        <v>5245</v>
      </c>
      <c r="I252" s="28" t="s">
        <v>48</v>
      </c>
      <c r="J252" s="28" t="s">
        <v>126</v>
      </c>
      <c r="K252" s="28" t="s">
        <v>127</v>
      </c>
      <c r="L252" s="53"/>
      <c r="M252" s="29" t="s">
        <v>130</v>
      </c>
      <c r="N252" s="52"/>
      <c r="O252" s="52"/>
      <c r="P252" s="52"/>
      <c r="Q252" s="52"/>
      <c r="R252" s="52"/>
      <c r="S252" s="52"/>
    </row>
  </sheetData>
  <sheetProtection formatCells="0" insertHyperlinks="0" autoFilter="0"/>
  <autoFilter ref="A1:AE252">
    <extLst/>
  </autoFilter>
  <conditionalFormatting sqref="M2">
    <cfRule type="cellIs" dxfId="3" priority="733" stopIfTrue="1" operator="equal">
      <formula>"Block"</formula>
    </cfRule>
    <cfRule type="cellIs" dxfId="2" priority="734" stopIfTrue="1" operator="equal">
      <formula>"NT"</formula>
    </cfRule>
    <cfRule type="cellIs" dxfId="1" priority="735" stopIfTrue="1" operator="equal">
      <formula>"FAIL"</formula>
    </cfRule>
    <cfRule type="cellIs" dxfId="0" priority="736" stopIfTrue="1" operator="equal">
      <formula>"PASS"</formula>
    </cfRule>
  </conditionalFormatting>
  <conditionalFormatting sqref="M5">
    <cfRule type="cellIs" dxfId="0" priority="316" stopIfTrue="1" operator="equal">
      <formula>"PASS"</formula>
    </cfRule>
    <cfRule type="cellIs" dxfId="1" priority="315" stopIfTrue="1" operator="equal">
      <formula>"FAIL"</formula>
    </cfRule>
    <cfRule type="cellIs" dxfId="2" priority="314" stopIfTrue="1" operator="equal">
      <formula>"NT"</formula>
    </cfRule>
    <cfRule type="cellIs" dxfId="3" priority="313" stopIfTrue="1" operator="equal">
      <formula>"Block"</formula>
    </cfRule>
  </conditionalFormatting>
  <conditionalFormatting sqref="L7">
    <cfRule type="cellIs" dxfId="4" priority="864" stopIfTrue="1" operator="equal">
      <formula>"NA"</formula>
    </cfRule>
    <cfRule type="cellIs" dxfId="3" priority="865" stopIfTrue="1" operator="equal">
      <formula>"Block"</formula>
    </cfRule>
    <cfRule type="cellIs" dxfId="1" priority="866" stopIfTrue="1" operator="equal">
      <formula>"Fail"</formula>
    </cfRule>
    <cfRule type="cellIs" dxfId="5" priority="867" stopIfTrue="1" operator="equal">
      <formula>"Pass"</formula>
    </cfRule>
  </conditionalFormatting>
  <conditionalFormatting sqref="M45">
    <cfRule type="cellIs" dxfId="0" priority="308" stopIfTrue="1" operator="equal">
      <formula>"PASS"</formula>
    </cfRule>
    <cfRule type="cellIs" dxfId="1" priority="307" stopIfTrue="1" operator="equal">
      <formula>"FAIL"</formula>
    </cfRule>
    <cfRule type="cellIs" dxfId="2" priority="306" stopIfTrue="1" operator="equal">
      <formula>"NT"</formula>
    </cfRule>
    <cfRule type="cellIs" dxfId="3" priority="305" stopIfTrue="1" operator="equal">
      <formula>"Block"</formula>
    </cfRule>
  </conditionalFormatting>
  <conditionalFormatting sqref="M46">
    <cfRule type="cellIs" dxfId="0" priority="196" stopIfTrue="1" operator="equal">
      <formula>"PASS"</formula>
    </cfRule>
    <cfRule type="cellIs" dxfId="1" priority="191" stopIfTrue="1" operator="equal">
      <formula>"FAIL"</formula>
    </cfRule>
    <cfRule type="cellIs" dxfId="2" priority="186" stopIfTrue="1" operator="equal">
      <formula>"NT"</formula>
    </cfRule>
    <cfRule type="cellIs" dxfId="3" priority="181" stopIfTrue="1" operator="equal">
      <formula>"Block"</formula>
    </cfRule>
  </conditionalFormatting>
  <conditionalFormatting sqref="M47">
    <cfRule type="cellIs" dxfId="0" priority="195" stopIfTrue="1" operator="equal">
      <formula>"PASS"</formula>
    </cfRule>
    <cfRule type="cellIs" dxfId="1" priority="190" stopIfTrue="1" operator="equal">
      <formula>"FAIL"</formula>
    </cfRule>
    <cfRule type="cellIs" dxfId="2" priority="185" stopIfTrue="1" operator="equal">
      <formula>"NT"</formula>
    </cfRule>
    <cfRule type="cellIs" dxfId="3" priority="180" stopIfTrue="1" operator="equal">
      <formula>"Block"</formula>
    </cfRule>
  </conditionalFormatting>
  <conditionalFormatting sqref="M48">
    <cfRule type="cellIs" dxfId="0" priority="194" stopIfTrue="1" operator="equal">
      <formula>"PASS"</formula>
    </cfRule>
    <cfRule type="cellIs" dxfId="1" priority="189" stopIfTrue="1" operator="equal">
      <formula>"FAIL"</formula>
    </cfRule>
    <cfRule type="cellIs" dxfId="2" priority="184" stopIfTrue="1" operator="equal">
      <formula>"NT"</formula>
    </cfRule>
    <cfRule type="cellIs" dxfId="3" priority="179" stopIfTrue="1" operator="equal">
      <formula>"Block"</formula>
    </cfRule>
  </conditionalFormatting>
  <conditionalFormatting sqref="M49">
    <cfRule type="cellIs" dxfId="0" priority="193" stopIfTrue="1" operator="equal">
      <formula>"PASS"</formula>
    </cfRule>
    <cfRule type="cellIs" dxfId="1" priority="188" stopIfTrue="1" operator="equal">
      <formula>"FAIL"</formula>
    </cfRule>
    <cfRule type="cellIs" dxfId="2" priority="183" stopIfTrue="1" operator="equal">
      <formula>"NT"</formula>
    </cfRule>
    <cfRule type="cellIs" dxfId="3" priority="178" stopIfTrue="1" operator="equal">
      <formula>"Block"</formula>
    </cfRule>
  </conditionalFormatting>
  <conditionalFormatting sqref="M50">
    <cfRule type="cellIs" dxfId="0" priority="192" stopIfTrue="1" operator="equal">
      <formula>"PASS"</formula>
    </cfRule>
    <cfRule type="cellIs" dxfId="1" priority="187" stopIfTrue="1" operator="equal">
      <formula>"FAIL"</formula>
    </cfRule>
    <cfRule type="cellIs" dxfId="2" priority="182" stopIfTrue="1" operator="equal">
      <formula>"NT"</formula>
    </cfRule>
    <cfRule type="cellIs" dxfId="3" priority="177" stopIfTrue="1" operator="equal">
      <formula>"Block"</formula>
    </cfRule>
  </conditionalFormatting>
  <conditionalFormatting sqref="M52">
    <cfRule type="cellIs" dxfId="0" priority="232" stopIfTrue="1" operator="equal">
      <formula>"PASS"</formula>
    </cfRule>
    <cfRule type="cellIs" dxfId="1" priority="223" stopIfTrue="1" operator="equal">
      <formula>"FAIL"</formula>
    </cfRule>
    <cfRule type="cellIs" dxfId="2" priority="214" stopIfTrue="1" operator="equal">
      <formula>"NT"</formula>
    </cfRule>
    <cfRule type="cellIs" dxfId="3" priority="205" stopIfTrue="1" operator="equal">
      <formula>"Block"</formula>
    </cfRule>
  </conditionalFormatting>
  <conditionalFormatting sqref="M53">
    <cfRule type="cellIs" dxfId="0" priority="231" stopIfTrue="1" operator="equal">
      <formula>"PASS"</formula>
    </cfRule>
    <cfRule type="cellIs" dxfId="1" priority="222" stopIfTrue="1" operator="equal">
      <formula>"FAIL"</formula>
    </cfRule>
    <cfRule type="cellIs" dxfId="2" priority="213" stopIfTrue="1" operator="equal">
      <formula>"NT"</formula>
    </cfRule>
    <cfRule type="cellIs" dxfId="3" priority="204" stopIfTrue="1" operator="equal">
      <formula>"Block"</formula>
    </cfRule>
  </conditionalFormatting>
  <conditionalFormatting sqref="M54">
    <cfRule type="cellIs" dxfId="0" priority="230" stopIfTrue="1" operator="equal">
      <formula>"PASS"</formula>
    </cfRule>
    <cfRule type="cellIs" dxfId="1" priority="221" stopIfTrue="1" operator="equal">
      <formula>"FAIL"</formula>
    </cfRule>
    <cfRule type="cellIs" dxfId="2" priority="212" stopIfTrue="1" operator="equal">
      <formula>"NT"</formula>
    </cfRule>
    <cfRule type="cellIs" dxfId="3" priority="203" stopIfTrue="1" operator="equal">
      <formula>"Block"</formula>
    </cfRule>
  </conditionalFormatting>
  <conditionalFormatting sqref="M55">
    <cfRule type="cellIs" dxfId="0" priority="229" stopIfTrue="1" operator="equal">
      <formula>"PASS"</formula>
    </cfRule>
    <cfRule type="cellIs" dxfId="1" priority="220" stopIfTrue="1" operator="equal">
      <formula>"FAIL"</formula>
    </cfRule>
    <cfRule type="cellIs" dxfId="2" priority="211" stopIfTrue="1" operator="equal">
      <formula>"NT"</formula>
    </cfRule>
    <cfRule type="cellIs" dxfId="3" priority="202" stopIfTrue="1" operator="equal">
      <formula>"Block"</formula>
    </cfRule>
  </conditionalFormatting>
  <conditionalFormatting sqref="M56">
    <cfRule type="cellIs" dxfId="0" priority="228" stopIfTrue="1" operator="equal">
      <formula>"PASS"</formula>
    </cfRule>
    <cfRule type="cellIs" dxfId="1" priority="219" stopIfTrue="1" operator="equal">
      <formula>"FAIL"</formula>
    </cfRule>
    <cfRule type="cellIs" dxfId="2" priority="210" stopIfTrue="1" operator="equal">
      <formula>"NT"</formula>
    </cfRule>
    <cfRule type="cellIs" dxfId="3" priority="201" stopIfTrue="1" operator="equal">
      <formula>"Block"</formula>
    </cfRule>
  </conditionalFormatting>
  <conditionalFormatting sqref="M57">
    <cfRule type="cellIs" dxfId="0" priority="227" stopIfTrue="1" operator="equal">
      <formula>"PASS"</formula>
    </cfRule>
    <cfRule type="cellIs" dxfId="1" priority="218" stopIfTrue="1" operator="equal">
      <formula>"FAIL"</formula>
    </cfRule>
    <cfRule type="cellIs" dxfId="2" priority="209" stopIfTrue="1" operator="equal">
      <formula>"NT"</formula>
    </cfRule>
    <cfRule type="cellIs" dxfId="3" priority="200" stopIfTrue="1" operator="equal">
      <formula>"Block"</formula>
    </cfRule>
  </conditionalFormatting>
  <conditionalFormatting sqref="M58">
    <cfRule type="cellIs" dxfId="0" priority="226" stopIfTrue="1" operator="equal">
      <formula>"PASS"</formula>
    </cfRule>
    <cfRule type="cellIs" dxfId="1" priority="217" stopIfTrue="1" operator="equal">
      <formula>"FAIL"</formula>
    </cfRule>
    <cfRule type="cellIs" dxfId="2" priority="208" stopIfTrue="1" operator="equal">
      <formula>"NT"</formula>
    </cfRule>
    <cfRule type="cellIs" dxfId="3" priority="199" stopIfTrue="1" operator="equal">
      <formula>"Block"</formula>
    </cfRule>
  </conditionalFormatting>
  <conditionalFormatting sqref="M59">
    <cfRule type="cellIs" dxfId="0" priority="225" stopIfTrue="1" operator="equal">
      <formula>"PASS"</formula>
    </cfRule>
    <cfRule type="cellIs" dxfId="1" priority="216" stopIfTrue="1" operator="equal">
      <formula>"FAIL"</formula>
    </cfRule>
    <cfRule type="cellIs" dxfId="2" priority="207" stopIfTrue="1" operator="equal">
      <formula>"NT"</formula>
    </cfRule>
    <cfRule type="cellIs" dxfId="3" priority="198" stopIfTrue="1" operator="equal">
      <formula>"Block"</formula>
    </cfRule>
  </conditionalFormatting>
  <conditionalFormatting sqref="M60">
    <cfRule type="cellIs" dxfId="0" priority="224" stopIfTrue="1" operator="equal">
      <formula>"PASS"</formula>
    </cfRule>
    <cfRule type="cellIs" dxfId="1" priority="215" stopIfTrue="1" operator="equal">
      <formula>"FAIL"</formula>
    </cfRule>
    <cfRule type="cellIs" dxfId="2" priority="206" stopIfTrue="1" operator="equal">
      <formula>"NT"</formula>
    </cfRule>
    <cfRule type="cellIs" dxfId="3" priority="197" stopIfTrue="1" operator="equal">
      <formula>"Block"</formula>
    </cfRule>
  </conditionalFormatting>
  <conditionalFormatting sqref="L64">
    <cfRule type="cellIs" dxfId="4" priority="677" stopIfTrue="1" operator="equal">
      <formula>"NA"</formula>
    </cfRule>
    <cfRule type="cellIs" dxfId="3" priority="678" stopIfTrue="1" operator="equal">
      <formula>"Block"</formula>
    </cfRule>
    <cfRule type="cellIs" dxfId="1" priority="679" stopIfTrue="1" operator="equal">
      <formula>"Fail"</formula>
    </cfRule>
    <cfRule type="cellIs" dxfId="5" priority="680" stopIfTrue="1" operator="equal">
      <formula>"Pass"</formula>
    </cfRule>
  </conditionalFormatting>
  <conditionalFormatting sqref="L65">
    <cfRule type="cellIs" dxfId="4" priority="669" stopIfTrue="1" operator="equal">
      <formula>"NA"</formula>
    </cfRule>
    <cfRule type="cellIs" dxfId="3" priority="670" stopIfTrue="1" operator="equal">
      <formula>"Block"</formula>
    </cfRule>
    <cfRule type="cellIs" dxfId="1" priority="671" stopIfTrue="1" operator="equal">
      <formula>"Fail"</formula>
    </cfRule>
    <cfRule type="cellIs" dxfId="5" priority="672" stopIfTrue="1" operator="equal">
      <formula>"Pass"</formula>
    </cfRule>
  </conditionalFormatting>
  <conditionalFormatting sqref="L77">
    <cfRule type="cellIs" dxfId="4" priority="1052" stopIfTrue="1" operator="equal">
      <formula>"NA"</formula>
    </cfRule>
    <cfRule type="cellIs" dxfId="3" priority="1053" stopIfTrue="1" operator="equal">
      <formula>"Block"</formula>
    </cfRule>
    <cfRule type="cellIs" dxfId="1" priority="1054" stopIfTrue="1" operator="equal">
      <formula>"Fail"</formula>
    </cfRule>
    <cfRule type="cellIs" dxfId="5" priority="1055" stopIfTrue="1" operator="equal">
      <formula>"Pass"</formula>
    </cfRule>
  </conditionalFormatting>
  <conditionalFormatting sqref="L78">
    <cfRule type="cellIs" dxfId="4" priority="1048" stopIfTrue="1" operator="equal">
      <formula>"NA"</formula>
    </cfRule>
    <cfRule type="cellIs" dxfId="3" priority="1049" stopIfTrue="1" operator="equal">
      <formula>"Block"</formula>
    </cfRule>
    <cfRule type="cellIs" dxfId="1" priority="1050" stopIfTrue="1" operator="equal">
      <formula>"Fail"</formula>
    </cfRule>
    <cfRule type="cellIs" dxfId="5" priority="1051" stopIfTrue="1" operator="equal">
      <formula>"Pass"</formula>
    </cfRule>
  </conditionalFormatting>
  <conditionalFormatting sqref="L79">
    <cfRule type="cellIs" dxfId="4" priority="1004" stopIfTrue="1" operator="equal">
      <formula>"NA"</formula>
    </cfRule>
    <cfRule type="cellIs" dxfId="3" priority="1005" stopIfTrue="1" operator="equal">
      <formula>"Block"</formula>
    </cfRule>
    <cfRule type="cellIs" dxfId="1" priority="1006" stopIfTrue="1" operator="equal">
      <formula>"Fail"</formula>
    </cfRule>
    <cfRule type="cellIs" dxfId="5" priority="1007" stopIfTrue="1" operator="equal">
      <formula>"Pass"</formula>
    </cfRule>
  </conditionalFormatting>
  <conditionalFormatting sqref="M79">
    <cfRule type="cellIs" dxfId="0" priority="176" stopIfTrue="1" operator="equal">
      <formula>"PASS"</formula>
    </cfRule>
    <cfRule type="cellIs" dxfId="1" priority="169" stopIfTrue="1" operator="equal">
      <formula>"FAIL"</formula>
    </cfRule>
    <cfRule type="cellIs" dxfId="2" priority="162" stopIfTrue="1" operator="equal">
      <formula>"NT"</formula>
    </cfRule>
    <cfRule type="cellIs" dxfId="3" priority="155" stopIfTrue="1" operator="equal">
      <formula>"Block"</formula>
    </cfRule>
  </conditionalFormatting>
  <conditionalFormatting sqref="L80">
    <cfRule type="cellIs" dxfId="4" priority="780" stopIfTrue="1" operator="equal">
      <formula>"NA"</formula>
    </cfRule>
    <cfRule type="cellIs" dxfId="3" priority="781" stopIfTrue="1" operator="equal">
      <formula>"Block"</formula>
    </cfRule>
    <cfRule type="cellIs" dxfId="1" priority="782" stopIfTrue="1" operator="equal">
      <formula>"Fail"</formula>
    </cfRule>
    <cfRule type="cellIs" dxfId="5" priority="783" stopIfTrue="1" operator="equal">
      <formula>"Pass"</formula>
    </cfRule>
  </conditionalFormatting>
  <conditionalFormatting sqref="M80">
    <cfRule type="cellIs" dxfId="0" priority="175" stopIfTrue="1" operator="equal">
      <formula>"PASS"</formula>
    </cfRule>
    <cfRule type="cellIs" dxfId="1" priority="168" stopIfTrue="1" operator="equal">
      <formula>"FAIL"</formula>
    </cfRule>
    <cfRule type="cellIs" dxfId="2" priority="161" stopIfTrue="1" operator="equal">
      <formula>"NT"</formula>
    </cfRule>
    <cfRule type="cellIs" dxfId="3" priority="154" stopIfTrue="1" operator="equal">
      <formula>"Block"</formula>
    </cfRule>
  </conditionalFormatting>
  <conditionalFormatting sqref="M81">
    <cfRule type="cellIs" dxfId="0" priority="174" stopIfTrue="1" operator="equal">
      <formula>"PASS"</formula>
    </cfRule>
    <cfRule type="cellIs" dxfId="1" priority="167" stopIfTrue="1" operator="equal">
      <formula>"FAIL"</formula>
    </cfRule>
    <cfRule type="cellIs" dxfId="2" priority="160" stopIfTrue="1" operator="equal">
      <formula>"NT"</formula>
    </cfRule>
    <cfRule type="cellIs" dxfId="3" priority="153" stopIfTrue="1" operator="equal">
      <formula>"Block"</formula>
    </cfRule>
  </conditionalFormatting>
  <conditionalFormatting sqref="M82">
    <cfRule type="cellIs" dxfId="0" priority="173" stopIfTrue="1" operator="equal">
      <formula>"PASS"</formula>
    </cfRule>
    <cfRule type="cellIs" dxfId="1" priority="166" stopIfTrue="1" operator="equal">
      <formula>"FAIL"</formula>
    </cfRule>
    <cfRule type="cellIs" dxfId="2" priority="159" stopIfTrue="1" operator="equal">
      <formula>"NT"</formula>
    </cfRule>
    <cfRule type="cellIs" dxfId="3" priority="152" stopIfTrue="1" operator="equal">
      <formula>"Block"</formula>
    </cfRule>
  </conditionalFormatting>
  <conditionalFormatting sqref="M83">
    <cfRule type="cellIs" dxfId="0" priority="172" stopIfTrue="1" operator="equal">
      <formula>"PASS"</formula>
    </cfRule>
    <cfRule type="cellIs" dxfId="1" priority="165" stopIfTrue="1" operator="equal">
      <formula>"FAIL"</formula>
    </cfRule>
    <cfRule type="cellIs" dxfId="2" priority="158" stopIfTrue="1" operator="equal">
      <formula>"NT"</formula>
    </cfRule>
    <cfRule type="cellIs" dxfId="3" priority="151" stopIfTrue="1" operator="equal">
      <formula>"Block"</formula>
    </cfRule>
  </conditionalFormatting>
  <conditionalFormatting sqref="M84">
    <cfRule type="cellIs" dxfId="0" priority="171" stopIfTrue="1" operator="equal">
      <formula>"PASS"</formula>
    </cfRule>
    <cfRule type="cellIs" dxfId="1" priority="164" stopIfTrue="1" operator="equal">
      <formula>"FAIL"</formula>
    </cfRule>
    <cfRule type="cellIs" dxfId="2" priority="157" stopIfTrue="1" operator="equal">
      <formula>"NT"</formula>
    </cfRule>
    <cfRule type="cellIs" dxfId="3" priority="150" stopIfTrue="1" operator="equal">
      <formula>"Block"</formula>
    </cfRule>
  </conditionalFormatting>
  <conditionalFormatting sqref="M85">
    <cfRule type="cellIs" dxfId="0" priority="170" stopIfTrue="1" operator="equal">
      <formula>"PASS"</formula>
    </cfRule>
    <cfRule type="cellIs" dxfId="1" priority="163" stopIfTrue="1" operator="equal">
      <formula>"FAIL"</formula>
    </cfRule>
    <cfRule type="cellIs" dxfId="2" priority="156" stopIfTrue="1" operator="equal">
      <formula>"NT"</formula>
    </cfRule>
    <cfRule type="cellIs" dxfId="3" priority="149" stopIfTrue="1" operator="equal">
      <formula>"Block"</formula>
    </cfRule>
  </conditionalFormatting>
  <conditionalFormatting sqref="M86">
    <cfRule type="cellIs" dxfId="3" priority="609" stopIfTrue="1" operator="equal">
      <formula>"Block"</formula>
    </cfRule>
    <cfRule type="cellIs" dxfId="2" priority="610" stopIfTrue="1" operator="equal">
      <formula>"NT"</formula>
    </cfRule>
    <cfRule type="cellIs" dxfId="1" priority="611" stopIfTrue="1" operator="equal">
      <formula>"FAIL"</formula>
    </cfRule>
    <cfRule type="cellIs" dxfId="0" priority="612" stopIfTrue="1" operator="equal">
      <formula>"PASS"</formula>
    </cfRule>
  </conditionalFormatting>
  <conditionalFormatting sqref="L87">
    <cfRule type="cellIs" dxfId="4" priority="896" stopIfTrue="1" operator="equal">
      <formula>"NA"</formula>
    </cfRule>
    <cfRule type="cellIs" dxfId="3" priority="897" stopIfTrue="1" operator="equal">
      <formula>"Block"</formula>
    </cfRule>
    <cfRule type="cellIs" dxfId="1" priority="898" stopIfTrue="1" operator="equal">
      <formula>"Fail"</formula>
    </cfRule>
    <cfRule type="cellIs" dxfId="5" priority="899" stopIfTrue="1" operator="equal">
      <formula>"Pass"</formula>
    </cfRule>
  </conditionalFormatting>
  <conditionalFormatting sqref="M87">
    <cfRule type="cellIs" dxfId="0" priority="284" stopIfTrue="1" operator="equal">
      <formula>"PASS"</formula>
    </cfRule>
    <cfRule type="cellIs" dxfId="1" priority="271" stopIfTrue="1" operator="equal">
      <formula>"FAIL"</formula>
    </cfRule>
    <cfRule type="cellIs" dxfId="2" priority="258" stopIfTrue="1" operator="equal">
      <formula>"NT"</formula>
    </cfRule>
    <cfRule type="cellIs" dxfId="3" priority="245" stopIfTrue="1" operator="equal">
      <formula>"Block"</formula>
    </cfRule>
  </conditionalFormatting>
  <conditionalFormatting sqref="M88">
    <cfRule type="cellIs" dxfId="0" priority="283" stopIfTrue="1" operator="equal">
      <formula>"PASS"</formula>
    </cfRule>
    <cfRule type="cellIs" dxfId="1" priority="270" stopIfTrue="1" operator="equal">
      <formula>"FAIL"</formula>
    </cfRule>
    <cfRule type="cellIs" dxfId="2" priority="257" stopIfTrue="1" operator="equal">
      <formula>"NT"</formula>
    </cfRule>
    <cfRule type="cellIs" dxfId="3" priority="244" stopIfTrue="1" operator="equal">
      <formula>"Block"</formula>
    </cfRule>
  </conditionalFormatting>
  <conditionalFormatting sqref="M89">
    <cfRule type="cellIs" dxfId="0" priority="282" stopIfTrue="1" operator="equal">
      <formula>"PASS"</formula>
    </cfRule>
    <cfRule type="cellIs" dxfId="1" priority="269" stopIfTrue="1" operator="equal">
      <formula>"FAIL"</formula>
    </cfRule>
    <cfRule type="cellIs" dxfId="2" priority="256" stopIfTrue="1" operator="equal">
      <formula>"NT"</formula>
    </cfRule>
    <cfRule type="cellIs" dxfId="3" priority="243" stopIfTrue="1" operator="equal">
      <formula>"Block"</formula>
    </cfRule>
  </conditionalFormatting>
  <conditionalFormatting sqref="M90">
    <cfRule type="cellIs" dxfId="0" priority="281" stopIfTrue="1" operator="equal">
      <formula>"PASS"</formula>
    </cfRule>
    <cfRule type="cellIs" dxfId="1" priority="268" stopIfTrue="1" operator="equal">
      <formula>"FAIL"</formula>
    </cfRule>
    <cfRule type="cellIs" dxfId="2" priority="255" stopIfTrue="1" operator="equal">
      <formula>"NT"</formula>
    </cfRule>
    <cfRule type="cellIs" dxfId="3" priority="242" stopIfTrue="1" operator="equal">
      <formula>"Block"</formula>
    </cfRule>
  </conditionalFormatting>
  <conditionalFormatting sqref="L91">
    <cfRule type="cellIs" dxfId="4" priority="1000" stopIfTrue="1" operator="equal">
      <formula>"NA"</formula>
    </cfRule>
    <cfRule type="cellIs" dxfId="3" priority="1001" stopIfTrue="1" operator="equal">
      <formula>"Block"</formula>
    </cfRule>
    <cfRule type="cellIs" dxfId="1" priority="1002" stopIfTrue="1" operator="equal">
      <formula>"Fail"</formula>
    </cfRule>
    <cfRule type="cellIs" dxfId="5" priority="1003" stopIfTrue="1" operator="equal">
      <formula>"Pass"</formula>
    </cfRule>
  </conditionalFormatting>
  <conditionalFormatting sqref="M91">
    <cfRule type="cellIs" dxfId="0" priority="280" stopIfTrue="1" operator="equal">
      <formula>"PASS"</formula>
    </cfRule>
    <cfRule type="cellIs" dxfId="1" priority="267" stopIfTrue="1" operator="equal">
      <formula>"FAIL"</formula>
    </cfRule>
    <cfRule type="cellIs" dxfId="2" priority="254" stopIfTrue="1" operator="equal">
      <formula>"NT"</formula>
    </cfRule>
    <cfRule type="cellIs" dxfId="3" priority="241" stopIfTrue="1" operator="equal">
      <formula>"Block"</formula>
    </cfRule>
  </conditionalFormatting>
  <conditionalFormatting sqref="L92">
    <cfRule type="cellIs" dxfId="4" priority="737" stopIfTrue="1" operator="equal">
      <formula>"NA"</formula>
    </cfRule>
    <cfRule type="cellIs" dxfId="3" priority="738" stopIfTrue="1" operator="equal">
      <formula>"Block"</formula>
    </cfRule>
    <cfRule type="cellIs" dxfId="1" priority="739" stopIfTrue="1" operator="equal">
      <formula>"Fail"</formula>
    </cfRule>
    <cfRule type="cellIs" dxfId="5" priority="740" stopIfTrue="1" operator="equal">
      <formula>"Pass"</formula>
    </cfRule>
  </conditionalFormatting>
  <conditionalFormatting sqref="M92">
    <cfRule type="cellIs" dxfId="0" priority="279" stopIfTrue="1" operator="equal">
      <formula>"PASS"</formula>
    </cfRule>
    <cfRule type="cellIs" dxfId="1" priority="266" stopIfTrue="1" operator="equal">
      <formula>"FAIL"</formula>
    </cfRule>
    <cfRule type="cellIs" dxfId="2" priority="253" stopIfTrue="1" operator="equal">
      <formula>"NT"</formula>
    </cfRule>
    <cfRule type="cellIs" dxfId="3" priority="240" stopIfTrue="1" operator="equal">
      <formula>"Block"</formula>
    </cfRule>
  </conditionalFormatting>
  <conditionalFormatting sqref="L93">
    <cfRule type="cellIs" dxfId="4" priority="1044" stopIfTrue="1" operator="equal">
      <formula>"NA"</formula>
    </cfRule>
    <cfRule type="cellIs" dxfId="3" priority="1045" stopIfTrue="1" operator="equal">
      <formula>"Block"</formula>
    </cfRule>
    <cfRule type="cellIs" dxfId="1" priority="1046" stopIfTrue="1" operator="equal">
      <formula>"Fail"</formula>
    </cfRule>
    <cfRule type="cellIs" dxfId="5" priority="1047" stopIfTrue="1" operator="equal">
      <formula>"Pass"</formula>
    </cfRule>
  </conditionalFormatting>
  <conditionalFormatting sqref="M93">
    <cfRule type="cellIs" dxfId="0" priority="278" stopIfTrue="1" operator="equal">
      <formula>"PASS"</formula>
    </cfRule>
    <cfRule type="cellIs" dxfId="1" priority="265" stopIfTrue="1" operator="equal">
      <formula>"FAIL"</formula>
    </cfRule>
    <cfRule type="cellIs" dxfId="2" priority="252" stopIfTrue="1" operator="equal">
      <formula>"NT"</formula>
    </cfRule>
    <cfRule type="cellIs" dxfId="3" priority="239" stopIfTrue="1" operator="equal">
      <formula>"Block"</formula>
    </cfRule>
  </conditionalFormatting>
  <conditionalFormatting sqref="L94">
    <cfRule type="cellIs" dxfId="4" priority="1040" stopIfTrue="1" operator="equal">
      <formula>"NA"</formula>
    </cfRule>
    <cfRule type="cellIs" dxfId="3" priority="1041" stopIfTrue="1" operator="equal">
      <formula>"Block"</formula>
    </cfRule>
    <cfRule type="cellIs" dxfId="1" priority="1042" stopIfTrue="1" operator="equal">
      <formula>"Fail"</formula>
    </cfRule>
    <cfRule type="cellIs" dxfId="5" priority="1043" stopIfTrue="1" operator="equal">
      <formula>"Pass"</formula>
    </cfRule>
  </conditionalFormatting>
  <conditionalFormatting sqref="M94">
    <cfRule type="cellIs" dxfId="0" priority="277" stopIfTrue="1" operator="equal">
      <formula>"PASS"</formula>
    </cfRule>
    <cfRule type="cellIs" dxfId="1" priority="264" stopIfTrue="1" operator="equal">
      <formula>"FAIL"</formula>
    </cfRule>
    <cfRule type="cellIs" dxfId="2" priority="251" stopIfTrue="1" operator="equal">
      <formula>"NT"</formula>
    </cfRule>
    <cfRule type="cellIs" dxfId="3" priority="238" stopIfTrue="1" operator="equal">
      <formula>"Block"</formula>
    </cfRule>
  </conditionalFormatting>
  <conditionalFormatting sqref="L95">
    <cfRule type="cellIs" dxfId="4" priority="1036" stopIfTrue="1" operator="equal">
      <formula>"NA"</formula>
    </cfRule>
    <cfRule type="cellIs" dxfId="3" priority="1037" stopIfTrue="1" operator="equal">
      <formula>"Block"</formula>
    </cfRule>
    <cfRule type="cellIs" dxfId="1" priority="1038" stopIfTrue="1" operator="equal">
      <formula>"Fail"</formula>
    </cfRule>
    <cfRule type="cellIs" dxfId="5" priority="1039" stopIfTrue="1" operator="equal">
      <formula>"Pass"</formula>
    </cfRule>
  </conditionalFormatting>
  <conditionalFormatting sqref="M95">
    <cfRule type="cellIs" dxfId="0" priority="276" stopIfTrue="1" operator="equal">
      <formula>"PASS"</formula>
    </cfRule>
    <cfRule type="cellIs" dxfId="1" priority="263" stopIfTrue="1" operator="equal">
      <formula>"FAIL"</formula>
    </cfRule>
    <cfRule type="cellIs" dxfId="2" priority="250" stopIfTrue="1" operator="equal">
      <formula>"NT"</formula>
    </cfRule>
    <cfRule type="cellIs" dxfId="3" priority="237" stopIfTrue="1" operator="equal">
      <formula>"Block"</formula>
    </cfRule>
  </conditionalFormatting>
  <conditionalFormatting sqref="L96">
    <cfRule type="cellIs" dxfId="4" priority="1032" stopIfTrue="1" operator="equal">
      <formula>"NA"</formula>
    </cfRule>
    <cfRule type="cellIs" dxfId="3" priority="1033" stopIfTrue="1" operator="equal">
      <formula>"Block"</formula>
    </cfRule>
    <cfRule type="cellIs" dxfId="1" priority="1034" stopIfTrue="1" operator="equal">
      <formula>"Fail"</formula>
    </cfRule>
    <cfRule type="cellIs" dxfId="5" priority="1035" stopIfTrue="1" operator="equal">
      <formula>"Pass"</formula>
    </cfRule>
  </conditionalFormatting>
  <conditionalFormatting sqref="M96">
    <cfRule type="cellIs" dxfId="0" priority="275" stopIfTrue="1" operator="equal">
      <formula>"PASS"</formula>
    </cfRule>
    <cfRule type="cellIs" dxfId="1" priority="262" stopIfTrue="1" operator="equal">
      <formula>"FAIL"</formula>
    </cfRule>
    <cfRule type="cellIs" dxfId="2" priority="249" stopIfTrue="1" operator="equal">
      <formula>"NT"</formula>
    </cfRule>
    <cfRule type="cellIs" dxfId="3" priority="236" stopIfTrue="1" operator="equal">
      <formula>"Block"</formula>
    </cfRule>
  </conditionalFormatting>
  <conditionalFormatting sqref="L97">
    <cfRule type="cellIs" dxfId="4" priority="1028" stopIfTrue="1" operator="equal">
      <formula>"NA"</formula>
    </cfRule>
    <cfRule type="cellIs" dxfId="3" priority="1029" stopIfTrue="1" operator="equal">
      <formula>"Block"</formula>
    </cfRule>
    <cfRule type="cellIs" dxfId="1" priority="1030" stopIfTrue="1" operator="equal">
      <formula>"Fail"</formula>
    </cfRule>
    <cfRule type="cellIs" dxfId="5" priority="1031" stopIfTrue="1" operator="equal">
      <formula>"Pass"</formula>
    </cfRule>
  </conditionalFormatting>
  <conditionalFormatting sqref="M97">
    <cfRule type="cellIs" dxfId="0" priority="274" stopIfTrue="1" operator="equal">
      <formula>"PASS"</formula>
    </cfRule>
    <cfRule type="cellIs" dxfId="1" priority="261" stopIfTrue="1" operator="equal">
      <formula>"FAIL"</formula>
    </cfRule>
    <cfRule type="cellIs" dxfId="2" priority="248" stopIfTrue="1" operator="equal">
      <formula>"NT"</formula>
    </cfRule>
    <cfRule type="cellIs" dxfId="3" priority="235" stopIfTrue="1" operator="equal">
      <formula>"Block"</formula>
    </cfRule>
  </conditionalFormatting>
  <conditionalFormatting sqref="L98">
    <cfRule type="cellIs" dxfId="4" priority="665" stopIfTrue="1" operator="equal">
      <formula>"NA"</formula>
    </cfRule>
    <cfRule type="cellIs" dxfId="3" priority="666" stopIfTrue="1" operator="equal">
      <formula>"Block"</formula>
    </cfRule>
    <cfRule type="cellIs" dxfId="1" priority="667" stopIfTrue="1" operator="equal">
      <formula>"Fail"</formula>
    </cfRule>
    <cfRule type="cellIs" dxfId="5" priority="668" stopIfTrue="1" operator="equal">
      <formula>"Pass"</formula>
    </cfRule>
  </conditionalFormatting>
  <conditionalFormatting sqref="M98">
    <cfRule type="cellIs" dxfId="0" priority="273" stopIfTrue="1" operator="equal">
      <formula>"PASS"</formula>
    </cfRule>
    <cfRule type="cellIs" dxfId="1" priority="260" stopIfTrue="1" operator="equal">
      <formula>"FAIL"</formula>
    </cfRule>
    <cfRule type="cellIs" dxfId="2" priority="247" stopIfTrue="1" operator="equal">
      <formula>"NT"</formula>
    </cfRule>
    <cfRule type="cellIs" dxfId="3" priority="234" stopIfTrue="1" operator="equal">
      <formula>"Block"</formula>
    </cfRule>
  </conditionalFormatting>
  <conditionalFormatting sqref="L99">
    <cfRule type="cellIs" dxfId="4" priority="1024" stopIfTrue="1" operator="equal">
      <formula>"NA"</formula>
    </cfRule>
    <cfRule type="cellIs" dxfId="3" priority="1025" stopIfTrue="1" operator="equal">
      <formula>"Block"</formula>
    </cfRule>
    <cfRule type="cellIs" dxfId="1" priority="1026" stopIfTrue="1" operator="equal">
      <formula>"Fail"</formula>
    </cfRule>
    <cfRule type="cellIs" dxfId="5" priority="1027" stopIfTrue="1" operator="equal">
      <formula>"Pass"</formula>
    </cfRule>
  </conditionalFormatting>
  <conditionalFormatting sqref="M99">
    <cfRule type="cellIs" dxfId="0" priority="272" stopIfTrue="1" operator="equal">
      <formula>"PASS"</formula>
    </cfRule>
    <cfRule type="cellIs" dxfId="1" priority="259" stopIfTrue="1" operator="equal">
      <formula>"FAIL"</formula>
    </cfRule>
    <cfRule type="cellIs" dxfId="2" priority="246" stopIfTrue="1" operator="equal">
      <formula>"NT"</formula>
    </cfRule>
    <cfRule type="cellIs" dxfId="3" priority="233" stopIfTrue="1" operator="equal">
      <formula>"Block"</formula>
    </cfRule>
  </conditionalFormatting>
  <conditionalFormatting sqref="L100">
    <cfRule type="cellIs" dxfId="4" priority="1020" stopIfTrue="1" operator="equal">
      <formula>"NA"</formula>
    </cfRule>
    <cfRule type="cellIs" dxfId="3" priority="1021" stopIfTrue="1" operator="equal">
      <formula>"Block"</formula>
    </cfRule>
    <cfRule type="cellIs" dxfId="1" priority="1022" stopIfTrue="1" operator="equal">
      <formula>"Fail"</formula>
    </cfRule>
    <cfRule type="cellIs" dxfId="5" priority="1023" stopIfTrue="1" operator="equal">
      <formula>"Pass"</formula>
    </cfRule>
  </conditionalFormatting>
  <conditionalFormatting sqref="L101">
    <cfRule type="cellIs" dxfId="4" priority="1016" stopIfTrue="1" operator="equal">
      <formula>"NA"</formula>
    </cfRule>
    <cfRule type="cellIs" dxfId="3" priority="1017" stopIfTrue="1" operator="equal">
      <formula>"Block"</formula>
    </cfRule>
    <cfRule type="cellIs" dxfId="1" priority="1018" stopIfTrue="1" operator="equal">
      <formula>"Fail"</formula>
    </cfRule>
    <cfRule type="cellIs" dxfId="5" priority="1019" stopIfTrue="1" operator="equal">
      <formula>"Pass"</formula>
    </cfRule>
  </conditionalFormatting>
  <conditionalFormatting sqref="L102">
    <cfRule type="cellIs" dxfId="4" priority="325" stopIfTrue="1" operator="equal">
      <formula>"NA"</formula>
    </cfRule>
    <cfRule type="cellIs" dxfId="3" priority="326" stopIfTrue="1" operator="equal">
      <formula>"Block"</formula>
    </cfRule>
    <cfRule type="cellIs" dxfId="1" priority="327" stopIfTrue="1" operator="equal">
      <formula>"Fail"</formula>
    </cfRule>
    <cfRule type="cellIs" dxfId="5" priority="328" stopIfTrue="1" operator="equal">
      <formula>"Pass"</formula>
    </cfRule>
  </conditionalFormatting>
  <conditionalFormatting sqref="L103">
    <cfRule type="cellIs" dxfId="4" priority="321" stopIfTrue="1" operator="equal">
      <formula>"NA"</formula>
    </cfRule>
    <cfRule type="cellIs" dxfId="3" priority="322" stopIfTrue="1" operator="equal">
      <formula>"Block"</formula>
    </cfRule>
    <cfRule type="cellIs" dxfId="1" priority="323" stopIfTrue="1" operator="equal">
      <formula>"Fail"</formula>
    </cfRule>
    <cfRule type="cellIs" dxfId="5" priority="324" stopIfTrue="1" operator="equal">
      <formula>"Pass"</formula>
    </cfRule>
  </conditionalFormatting>
  <conditionalFormatting sqref="L104">
    <cfRule type="cellIs" dxfId="4" priority="1012" stopIfTrue="1" operator="equal">
      <formula>"NA"</formula>
    </cfRule>
    <cfRule type="cellIs" dxfId="3" priority="1013" stopIfTrue="1" operator="equal">
      <formula>"Block"</formula>
    </cfRule>
    <cfRule type="cellIs" dxfId="1" priority="1014" stopIfTrue="1" operator="equal">
      <formula>"Fail"</formula>
    </cfRule>
    <cfRule type="cellIs" dxfId="5" priority="1015" stopIfTrue="1" operator="equal">
      <formula>"Pass"</formula>
    </cfRule>
  </conditionalFormatting>
  <conditionalFormatting sqref="L105">
    <cfRule type="cellIs" dxfId="4" priority="1008" stopIfTrue="1" operator="equal">
      <formula>"NA"</formula>
    </cfRule>
    <cfRule type="cellIs" dxfId="3" priority="1009" stopIfTrue="1" operator="equal">
      <formula>"Block"</formula>
    </cfRule>
    <cfRule type="cellIs" dxfId="1" priority="1010" stopIfTrue="1" operator="equal">
      <formula>"Fail"</formula>
    </cfRule>
    <cfRule type="cellIs" dxfId="5" priority="1011" stopIfTrue="1" operator="equal">
      <formula>"Pass"</formula>
    </cfRule>
  </conditionalFormatting>
  <conditionalFormatting sqref="M105">
    <cfRule type="cellIs" dxfId="0" priority="300" stopIfTrue="1" operator="equal">
      <formula>"PASS"</formula>
    </cfRule>
    <cfRule type="cellIs" dxfId="1" priority="299" stopIfTrue="1" operator="equal">
      <formula>"FAIL"</formula>
    </cfRule>
    <cfRule type="cellIs" dxfId="2" priority="298" stopIfTrue="1" operator="equal">
      <formula>"NT"</formula>
    </cfRule>
    <cfRule type="cellIs" dxfId="3" priority="297" stopIfTrue="1" operator="equal">
      <formula>"Block"</formula>
    </cfRule>
  </conditionalFormatting>
  <conditionalFormatting sqref="M106">
    <cfRule type="cellIs" dxfId="0" priority="296" stopIfTrue="1" operator="equal">
      <formula>"PASS"</formula>
    </cfRule>
    <cfRule type="cellIs" dxfId="1" priority="295" stopIfTrue="1" operator="equal">
      <formula>"FAIL"</formula>
    </cfRule>
    <cfRule type="cellIs" dxfId="2" priority="294" stopIfTrue="1" operator="equal">
      <formula>"NT"</formula>
    </cfRule>
    <cfRule type="cellIs" dxfId="3" priority="293" stopIfTrue="1" operator="equal">
      <formula>"Block"</formula>
    </cfRule>
  </conditionalFormatting>
  <conditionalFormatting sqref="M107">
    <cfRule type="cellIs" dxfId="3" priority="601" stopIfTrue="1" operator="equal">
      <formula>"Block"</formula>
    </cfRule>
    <cfRule type="cellIs" dxfId="2" priority="602" stopIfTrue="1" operator="equal">
      <formula>"NT"</formula>
    </cfRule>
    <cfRule type="cellIs" dxfId="1" priority="603" stopIfTrue="1" operator="equal">
      <formula>"FAIL"</formula>
    </cfRule>
    <cfRule type="cellIs" dxfId="0" priority="604" stopIfTrue="1" operator="equal">
      <formula>"PASS"</formula>
    </cfRule>
  </conditionalFormatting>
  <conditionalFormatting sqref="L119">
    <cfRule type="cellIs" dxfId="4" priority="892" stopIfTrue="1" operator="equal">
      <formula>"NA"</formula>
    </cfRule>
    <cfRule type="cellIs" dxfId="3" priority="893" stopIfTrue="1" operator="equal">
      <formula>"Block"</formula>
    </cfRule>
    <cfRule type="cellIs" dxfId="1" priority="894" stopIfTrue="1" operator="equal">
      <formula>"Fail"</formula>
    </cfRule>
    <cfRule type="cellIs" dxfId="5" priority="895" stopIfTrue="1" operator="equal">
      <formula>"Pass"</formula>
    </cfRule>
  </conditionalFormatting>
  <conditionalFormatting sqref="L120">
    <cfRule type="cellIs" dxfId="4" priority="772" stopIfTrue="1" operator="equal">
      <formula>"NA"</formula>
    </cfRule>
    <cfRule type="cellIs" dxfId="3" priority="773" stopIfTrue="1" operator="equal">
      <formula>"Block"</formula>
    </cfRule>
    <cfRule type="cellIs" dxfId="1" priority="774" stopIfTrue="1" operator="equal">
      <formula>"Fail"</formula>
    </cfRule>
    <cfRule type="cellIs" dxfId="5" priority="775" stopIfTrue="1" operator="equal">
      <formula>"Pass"</formula>
    </cfRule>
  </conditionalFormatting>
  <conditionalFormatting sqref="L121">
    <cfRule type="cellIs" dxfId="4" priority="776" stopIfTrue="1" operator="equal">
      <formula>"NA"</formula>
    </cfRule>
    <cfRule type="cellIs" dxfId="3" priority="777" stopIfTrue="1" operator="equal">
      <formula>"Block"</formula>
    </cfRule>
    <cfRule type="cellIs" dxfId="1" priority="778" stopIfTrue="1" operator="equal">
      <formula>"Fail"</formula>
    </cfRule>
    <cfRule type="cellIs" dxfId="5" priority="779" stopIfTrue="1" operator="equal">
      <formula>"Pass"</formula>
    </cfRule>
  </conditionalFormatting>
  <conditionalFormatting sqref="L122">
    <cfRule type="cellIs" dxfId="4" priority="996" stopIfTrue="1" operator="equal">
      <formula>"NA"</formula>
    </cfRule>
    <cfRule type="cellIs" dxfId="3" priority="997" stopIfTrue="1" operator="equal">
      <formula>"Block"</formula>
    </cfRule>
    <cfRule type="cellIs" dxfId="1" priority="998" stopIfTrue="1" operator="equal">
      <formula>"Fail"</formula>
    </cfRule>
    <cfRule type="cellIs" dxfId="5" priority="999" stopIfTrue="1" operator="equal">
      <formula>"Pass"</formula>
    </cfRule>
  </conditionalFormatting>
  <conditionalFormatting sqref="L123">
    <cfRule type="cellIs" dxfId="4" priority="992" stopIfTrue="1" operator="equal">
      <formula>"NA"</formula>
    </cfRule>
    <cfRule type="cellIs" dxfId="3" priority="993" stopIfTrue="1" operator="equal">
      <formula>"Block"</formula>
    </cfRule>
    <cfRule type="cellIs" dxfId="1" priority="994" stopIfTrue="1" operator="equal">
      <formula>"Fail"</formula>
    </cfRule>
    <cfRule type="cellIs" dxfId="5" priority="995" stopIfTrue="1" operator="equal">
      <formula>"Pass"</formula>
    </cfRule>
  </conditionalFormatting>
  <conditionalFormatting sqref="L124">
    <cfRule type="cellIs" dxfId="4" priority="768" stopIfTrue="1" operator="equal">
      <formula>"NA"</formula>
    </cfRule>
    <cfRule type="cellIs" dxfId="3" priority="769" stopIfTrue="1" operator="equal">
      <formula>"Block"</formula>
    </cfRule>
    <cfRule type="cellIs" dxfId="1" priority="770" stopIfTrue="1" operator="equal">
      <formula>"Fail"</formula>
    </cfRule>
    <cfRule type="cellIs" dxfId="5" priority="771" stopIfTrue="1" operator="equal">
      <formula>"Pass"</formula>
    </cfRule>
  </conditionalFormatting>
  <conditionalFormatting sqref="L125">
    <cfRule type="cellIs" dxfId="4" priority="988" stopIfTrue="1" operator="equal">
      <formula>"NA"</formula>
    </cfRule>
    <cfRule type="cellIs" dxfId="3" priority="989" stopIfTrue="1" operator="equal">
      <formula>"Block"</formula>
    </cfRule>
    <cfRule type="cellIs" dxfId="1" priority="990" stopIfTrue="1" operator="equal">
      <formula>"Fail"</formula>
    </cfRule>
    <cfRule type="cellIs" dxfId="5" priority="991" stopIfTrue="1" operator="equal">
      <formula>"Pass"</formula>
    </cfRule>
  </conditionalFormatting>
  <conditionalFormatting sqref="L126">
    <cfRule type="cellIs" dxfId="4" priority="984" stopIfTrue="1" operator="equal">
      <formula>"NA"</formula>
    </cfRule>
    <cfRule type="cellIs" dxfId="3" priority="985" stopIfTrue="1" operator="equal">
      <formula>"Block"</formula>
    </cfRule>
    <cfRule type="cellIs" dxfId="1" priority="986" stopIfTrue="1" operator="equal">
      <formula>"Fail"</formula>
    </cfRule>
    <cfRule type="cellIs" dxfId="5" priority="987" stopIfTrue="1" operator="equal">
      <formula>"Pass"</formula>
    </cfRule>
  </conditionalFormatting>
  <conditionalFormatting sqref="L127">
    <cfRule type="cellIs" dxfId="4" priority="764" stopIfTrue="1" operator="equal">
      <formula>"NA"</formula>
    </cfRule>
    <cfRule type="cellIs" dxfId="3" priority="765" stopIfTrue="1" operator="equal">
      <formula>"Block"</formula>
    </cfRule>
    <cfRule type="cellIs" dxfId="1" priority="766" stopIfTrue="1" operator="equal">
      <formula>"Fail"</formula>
    </cfRule>
    <cfRule type="cellIs" dxfId="5" priority="767" stopIfTrue="1" operator="equal">
      <formula>"Pass"</formula>
    </cfRule>
  </conditionalFormatting>
  <conditionalFormatting sqref="L128">
    <cfRule type="cellIs" dxfId="4" priority="956" stopIfTrue="1" operator="equal">
      <formula>"NA"</formula>
    </cfRule>
    <cfRule type="cellIs" dxfId="3" priority="957" stopIfTrue="1" operator="equal">
      <formula>"Block"</formula>
    </cfRule>
    <cfRule type="cellIs" dxfId="1" priority="958" stopIfTrue="1" operator="equal">
      <formula>"Fail"</formula>
    </cfRule>
    <cfRule type="cellIs" dxfId="5" priority="959" stopIfTrue="1" operator="equal">
      <formula>"Pass"</formula>
    </cfRule>
    <cfRule type="cellIs" dxfId="4" priority="960" stopIfTrue="1" operator="equal">
      <formula>"NA"</formula>
    </cfRule>
    <cfRule type="cellIs" dxfId="3" priority="961" stopIfTrue="1" operator="equal">
      <formula>"Block"</formula>
    </cfRule>
    <cfRule type="cellIs" dxfId="1" priority="962" stopIfTrue="1" operator="equal">
      <formula>"Fail"</formula>
    </cfRule>
    <cfRule type="cellIs" dxfId="5" priority="963" stopIfTrue="1" operator="equal">
      <formula>"Pass"</formula>
    </cfRule>
  </conditionalFormatting>
  <conditionalFormatting sqref="L129">
    <cfRule type="cellIs" dxfId="4" priority="888" stopIfTrue="1" operator="equal">
      <formula>"NA"</formula>
    </cfRule>
    <cfRule type="cellIs" dxfId="3" priority="889" stopIfTrue="1" operator="equal">
      <formula>"Block"</formula>
    </cfRule>
    <cfRule type="cellIs" dxfId="1" priority="890" stopIfTrue="1" operator="equal">
      <formula>"Fail"</formula>
    </cfRule>
    <cfRule type="cellIs" dxfId="5" priority="891" stopIfTrue="1" operator="equal">
      <formula>"Pass"</formula>
    </cfRule>
  </conditionalFormatting>
  <conditionalFormatting sqref="L131">
    <cfRule type="cellIs" dxfId="4" priority="752" stopIfTrue="1" operator="equal">
      <formula>"NA"</formula>
    </cfRule>
    <cfRule type="cellIs" dxfId="3" priority="753" stopIfTrue="1" operator="equal">
      <formula>"Block"</formula>
    </cfRule>
    <cfRule type="cellIs" dxfId="1" priority="754" stopIfTrue="1" operator="equal">
      <formula>"Fail"</formula>
    </cfRule>
    <cfRule type="cellIs" dxfId="5" priority="755" stopIfTrue="1" operator="equal">
      <formula>"Pass"</formula>
    </cfRule>
  </conditionalFormatting>
  <conditionalFormatting sqref="L132">
    <cfRule type="cellIs" dxfId="4" priority="948" stopIfTrue="1" operator="equal">
      <formula>"NA"</formula>
    </cfRule>
    <cfRule type="cellIs" dxfId="3" priority="949" stopIfTrue="1" operator="equal">
      <formula>"Block"</formula>
    </cfRule>
    <cfRule type="cellIs" dxfId="1" priority="950" stopIfTrue="1" operator="equal">
      <formula>"Fail"</formula>
    </cfRule>
    <cfRule type="cellIs" dxfId="5" priority="951" stopIfTrue="1" operator="equal">
      <formula>"Pass"</formula>
    </cfRule>
    <cfRule type="cellIs" dxfId="4" priority="952" stopIfTrue="1" operator="equal">
      <formula>"NA"</formula>
    </cfRule>
    <cfRule type="cellIs" dxfId="3" priority="953" stopIfTrue="1" operator="equal">
      <formula>"Block"</formula>
    </cfRule>
    <cfRule type="cellIs" dxfId="1" priority="954" stopIfTrue="1" operator="equal">
      <formula>"Fail"</formula>
    </cfRule>
    <cfRule type="cellIs" dxfId="5" priority="955" stopIfTrue="1" operator="equal">
      <formula>"Pass"</formula>
    </cfRule>
  </conditionalFormatting>
  <conditionalFormatting sqref="L133">
    <cfRule type="cellIs" dxfId="4" priority="884" stopIfTrue="1" operator="equal">
      <formula>"NA"</formula>
    </cfRule>
    <cfRule type="cellIs" dxfId="3" priority="885" stopIfTrue="1" operator="equal">
      <formula>"Block"</formula>
    </cfRule>
    <cfRule type="cellIs" dxfId="1" priority="886" stopIfTrue="1" operator="equal">
      <formula>"Fail"</formula>
    </cfRule>
    <cfRule type="cellIs" dxfId="5" priority="887" stopIfTrue="1" operator="equal">
      <formula>"Pass"</formula>
    </cfRule>
  </conditionalFormatting>
  <conditionalFormatting sqref="L143">
    <cfRule type="cellIs" dxfId="4" priority="980" stopIfTrue="1" operator="equal">
      <formula>"NA"</formula>
    </cfRule>
    <cfRule type="cellIs" dxfId="3" priority="981" stopIfTrue="1" operator="equal">
      <formula>"Block"</formula>
    </cfRule>
    <cfRule type="cellIs" dxfId="1" priority="982" stopIfTrue="1" operator="equal">
      <formula>"Fail"</formula>
    </cfRule>
    <cfRule type="cellIs" dxfId="5" priority="983" stopIfTrue="1" operator="equal">
      <formula>"Pass"</formula>
    </cfRule>
  </conditionalFormatting>
  <conditionalFormatting sqref="L144">
    <cfRule type="cellIs" dxfId="4" priority="940" stopIfTrue="1" operator="equal">
      <formula>"NA"</formula>
    </cfRule>
    <cfRule type="cellIs" dxfId="3" priority="941" stopIfTrue="1" operator="equal">
      <formula>"Block"</formula>
    </cfRule>
    <cfRule type="cellIs" dxfId="1" priority="942" stopIfTrue="1" operator="equal">
      <formula>"Fail"</formula>
    </cfRule>
    <cfRule type="cellIs" dxfId="5" priority="943" stopIfTrue="1" operator="equal">
      <formula>"Pass"</formula>
    </cfRule>
  </conditionalFormatting>
  <conditionalFormatting sqref="L145">
    <cfRule type="cellIs" dxfId="4" priority="760" stopIfTrue="1" operator="equal">
      <formula>"NA"</formula>
    </cfRule>
    <cfRule type="cellIs" dxfId="3" priority="761" stopIfTrue="1" operator="equal">
      <formula>"Block"</formula>
    </cfRule>
    <cfRule type="cellIs" dxfId="1" priority="762" stopIfTrue="1" operator="equal">
      <formula>"Fail"</formula>
    </cfRule>
    <cfRule type="cellIs" dxfId="5" priority="763" stopIfTrue="1" operator="equal">
      <formula>"Pass"</formula>
    </cfRule>
  </conditionalFormatting>
  <conditionalFormatting sqref="L146">
    <cfRule type="cellIs" dxfId="4" priority="932" stopIfTrue="1" operator="equal">
      <formula>"NA"</formula>
    </cfRule>
    <cfRule type="cellIs" dxfId="3" priority="933" stopIfTrue="1" operator="equal">
      <formula>"Block"</formula>
    </cfRule>
    <cfRule type="cellIs" dxfId="1" priority="934" stopIfTrue="1" operator="equal">
      <formula>"Fail"</formula>
    </cfRule>
    <cfRule type="cellIs" dxfId="5" priority="935" stopIfTrue="1" operator="equal">
      <formula>"Pass"</formula>
    </cfRule>
    <cfRule type="cellIs" dxfId="4" priority="936" stopIfTrue="1" operator="equal">
      <formula>"NA"</formula>
    </cfRule>
    <cfRule type="cellIs" dxfId="3" priority="937" stopIfTrue="1" operator="equal">
      <formula>"Block"</formula>
    </cfRule>
    <cfRule type="cellIs" dxfId="1" priority="938" stopIfTrue="1" operator="equal">
      <formula>"Fail"</formula>
    </cfRule>
    <cfRule type="cellIs" dxfId="5" priority="939" stopIfTrue="1" operator="equal">
      <formula>"Pass"</formula>
    </cfRule>
  </conditionalFormatting>
  <conditionalFormatting sqref="L147">
    <cfRule type="cellIs" dxfId="4" priority="880" stopIfTrue="1" operator="equal">
      <formula>"NA"</formula>
    </cfRule>
    <cfRule type="cellIs" dxfId="3" priority="881" stopIfTrue="1" operator="equal">
      <formula>"Block"</formula>
    </cfRule>
    <cfRule type="cellIs" dxfId="1" priority="882" stopIfTrue="1" operator="equal">
      <formula>"Fail"</formula>
    </cfRule>
    <cfRule type="cellIs" dxfId="5" priority="883" stopIfTrue="1" operator="equal">
      <formula>"Pass"</formula>
    </cfRule>
  </conditionalFormatting>
  <conditionalFormatting sqref="L149">
    <cfRule type="cellIs" dxfId="4" priority="748" stopIfTrue="1" operator="equal">
      <formula>"NA"</formula>
    </cfRule>
    <cfRule type="cellIs" dxfId="3" priority="749" stopIfTrue="1" operator="equal">
      <formula>"Block"</formula>
    </cfRule>
    <cfRule type="cellIs" dxfId="1" priority="750" stopIfTrue="1" operator="equal">
      <formula>"Fail"</formula>
    </cfRule>
    <cfRule type="cellIs" dxfId="5" priority="751" stopIfTrue="1" operator="equal">
      <formula>"Pass"</formula>
    </cfRule>
  </conditionalFormatting>
  <conditionalFormatting sqref="M149">
    <cfRule type="cellIs" dxfId="3" priority="393" stopIfTrue="1" operator="equal">
      <formula>"Block"</formula>
    </cfRule>
    <cfRule type="cellIs" dxfId="2" priority="394" stopIfTrue="1" operator="equal">
      <formula>"NT"</formula>
    </cfRule>
    <cfRule type="cellIs" dxfId="1" priority="395" stopIfTrue="1" operator="equal">
      <formula>"FAIL"</formula>
    </cfRule>
    <cfRule type="cellIs" dxfId="0" priority="396" stopIfTrue="1" operator="equal">
      <formula>"PASS"</formula>
    </cfRule>
  </conditionalFormatting>
  <conditionalFormatting sqref="L150">
    <cfRule type="cellIs" dxfId="4" priority="924" stopIfTrue="1" operator="equal">
      <formula>"NA"</formula>
    </cfRule>
    <cfRule type="cellIs" dxfId="3" priority="925" stopIfTrue="1" operator="equal">
      <formula>"Block"</formula>
    </cfRule>
    <cfRule type="cellIs" dxfId="1" priority="926" stopIfTrue="1" operator="equal">
      <formula>"Fail"</formula>
    </cfRule>
    <cfRule type="cellIs" dxfId="5" priority="927" stopIfTrue="1" operator="equal">
      <formula>"Pass"</formula>
    </cfRule>
    <cfRule type="cellIs" dxfId="4" priority="928" stopIfTrue="1" operator="equal">
      <formula>"NA"</formula>
    </cfRule>
    <cfRule type="cellIs" dxfId="3" priority="929" stopIfTrue="1" operator="equal">
      <formula>"Block"</formula>
    </cfRule>
    <cfRule type="cellIs" dxfId="1" priority="930" stopIfTrue="1" operator="equal">
      <formula>"Fail"</formula>
    </cfRule>
    <cfRule type="cellIs" dxfId="5" priority="931" stopIfTrue="1" operator="equal">
      <formula>"Pass"</formula>
    </cfRule>
  </conditionalFormatting>
  <conditionalFormatting sqref="L151">
    <cfRule type="cellIs" dxfId="4" priority="872" stopIfTrue="1" operator="equal">
      <formula>"NA"</formula>
    </cfRule>
    <cfRule type="cellIs" dxfId="3" priority="873" stopIfTrue="1" operator="equal">
      <formula>"Block"</formula>
    </cfRule>
    <cfRule type="cellIs" dxfId="1" priority="874" stopIfTrue="1" operator="equal">
      <formula>"Fail"</formula>
    </cfRule>
    <cfRule type="cellIs" dxfId="5" priority="875" stopIfTrue="1" operator="equal">
      <formula>"Pass"</formula>
    </cfRule>
  </conditionalFormatting>
  <conditionalFormatting sqref="M151">
    <cfRule type="cellIs" dxfId="3" priority="389" stopIfTrue="1" operator="equal">
      <formula>"Block"</formula>
    </cfRule>
    <cfRule type="cellIs" dxfId="2" priority="390" stopIfTrue="1" operator="equal">
      <formula>"NT"</formula>
    </cfRule>
    <cfRule type="cellIs" dxfId="1" priority="391" stopIfTrue="1" operator="equal">
      <formula>"FAIL"</formula>
    </cfRule>
    <cfRule type="cellIs" dxfId="0" priority="392" stopIfTrue="1" operator="equal">
      <formula>"PASS"</formula>
    </cfRule>
  </conditionalFormatting>
  <conditionalFormatting sqref="L161">
    <cfRule type="cellIs" dxfId="4" priority="964" stopIfTrue="1" operator="equal">
      <formula>"NA"</formula>
    </cfRule>
    <cfRule type="cellIs" dxfId="3" priority="965" stopIfTrue="1" operator="equal">
      <formula>"Block"</formula>
    </cfRule>
    <cfRule type="cellIs" dxfId="1" priority="966" stopIfTrue="1" operator="equal">
      <formula>"Fail"</formula>
    </cfRule>
    <cfRule type="cellIs" dxfId="5" priority="967" stopIfTrue="1" operator="equal">
      <formula>"Pass"</formula>
    </cfRule>
    <cfRule type="cellIs" dxfId="4" priority="968" stopIfTrue="1" operator="equal">
      <formula>"NA"</formula>
    </cfRule>
    <cfRule type="cellIs" dxfId="3" priority="969" stopIfTrue="1" operator="equal">
      <formula>"Block"</formula>
    </cfRule>
    <cfRule type="cellIs" dxfId="1" priority="970" stopIfTrue="1" operator="equal">
      <formula>"Fail"</formula>
    </cfRule>
    <cfRule type="cellIs" dxfId="5" priority="971" stopIfTrue="1" operator="equal">
      <formula>"Pass"</formula>
    </cfRule>
  </conditionalFormatting>
  <conditionalFormatting sqref="L162">
    <cfRule type="cellIs" dxfId="4" priority="916" stopIfTrue="1" operator="equal">
      <formula>"NA"</formula>
    </cfRule>
    <cfRule type="cellIs" dxfId="3" priority="917" stopIfTrue="1" operator="equal">
      <formula>"Block"</formula>
    </cfRule>
    <cfRule type="cellIs" dxfId="1" priority="918" stopIfTrue="1" operator="equal">
      <formula>"Fail"</formula>
    </cfRule>
    <cfRule type="cellIs" dxfId="5" priority="919" stopIfTrue="1" operator="equal">
      <formula>"Pass"</formula>
    </cfRule>
  </conditionalFormatting>
  <conditionalFormatting sqref="L163">
    <cfRule type="cellIs" dxfId="4" priority="756" stopIfTrue="1" operator="equal">
      <formula>"NA"</formula>
    </cfRule>
    <cfRule type="cellIs" dxfId="3" priority="757" stopIfTrue="1" operator="equal">
      <formula>"Block"</formula>
    </cfRule>
    <cfRule type="cellIs" dxfId="1" priority="758" stopIfTrue="1" operator="equal">
      <formula>"Fail"</formula>
    </cfRule>
    <cfRule type="cellIs" dxfId="5" priority="759" stopIfTrue="1" operator="equal">
      <formula>"Pass"</formula>
    </cfRule>
  </conditionalFormatting>
  <conditionalFormatting sqref="L164">
    <cfRule type="cellIs" dxfId="4" priority="908" stopIfTrue="1" operator="equal">
      <formula>"NA"</formula>
    </cfRule>
    <cfRule type="cellIs" dxfId="3" priority="909" stopIfTrue="1" operator="equal">
      <formula>"Block"</formula>
    </cfRule>
    <cfRule type="cellIs" dxfId="1" priority="910" stopIfTrue="1" operator="equal">
      <formula>"Fail"</formula>
    </cfRule>
    <cfRule type="cellIs" dxfId="5" priority="911" stopIfTrue="1" operator="equal">
      <formula>"Pass"</formula>
    </cfRule>
    <cfRule type="cellIs" dxfId="4" priority="912" stopIfTrue="1" operator="equal">
      <formula>"NA"</formula>
    </cfRule>
    <cfRule type="cellIs" dxfId="3" priority="913" stopIfTrue="1" operator="equal">
      <formula>"Block"</formula>
    </cfRule>
    <cfRule type="cellIs" dxfId="1" priority="914" stopIfTrue="1" operator="equal">
      <formula>"Fail"</formula>
    </cfRule>
    <cfRule type="cellIs" dxfId="5" priority="915" stopIfTrue="1" operator="equal">
      <formula>"Pass"</formula>
    </cfRule>
  </conditionalFormatting>
  <conditionalFormatting sqref="L165">
    <cfRule type="cellIs" dxfId="4" priority="876" stopIfTrue="1" operator="equal">
      <formula>"NA"</formula>
    </cfRule>
    <cfRule type="cellIs" dxfId="3" priority="877" stopIfTrue="1" operator="equal">
      <formula>"Block"</formula>
    </cfRule>
    <cfRule type="cellIs" dxfId="1" priority="878" stopIfTrue="1" operator="equal">
      <formula>"Fail"</formula>
    </cfRule>
    <cfRule type="cellIs" dxfId="5" priority="879" stopIfTrue="1" operator="equal">
      <formula>"Pass"</formula>
    </cfRule>
  </conditionalFormatting>
  <conditionalFormatting sqref="L175">
    <cfRule type="cellIs" dxfId="4" priority="744" stopIfTrue="1" operator="equal">
      <formula>"NA"</formula>
    </cfRule>
    <cfRule type="cellIs" dxfId="3" priority="745" stopIfTrue="1" operator="equal">
      <formula>"Block"</formula>
    </cfRule>
    <cfRule type="cellIs" dxfId="1" priority="746" stopIfTrue="1" operator="equal">
      <formula>"Fail"</formula>
    </cfRule>
    <cfRule type="cellIs" dxfId="5" priority="747" stopIfTrue="1" operator="equal">
      <formula>"Pass"</formula>
    </cfRule>
  </conditionalFormatting>
  <conditionalFormatting sqref="L176">
    <cfRule type="cellIs" dxfId="4" priority="900" stopIfTrue="1" operator="equal">
      <formula>"NA"</formula>
    </cfRule>
    <cfRule type="cellIs" dxfId="3" priority="901" stopIfTrue="1" operator="equal">
      <formula>"Block"</formula>
    </cfRule>
    <cfRule type="cellIs" dxfId="1" priority="902" stopIfTrue="1" operator="equal">
      <formula>"Fail"</formula>
    </cfRule>
    <cfRule type="cellIs" dxfId="5" priority="903" stopIfTrue="1" operator="equal">
      <formula>"Pass"</formula>
    </cfRule>
    <cfRule type="cellIs" dxfId="4" priority="904" stopIfTrue="1" operator="equal">
      <formula>"NA"</formula>
    </cfRule>
    <cfRule type="cellIs" dxfId="3" priority="905" stopIfTrue="1" operator="equal">
      <formula>"Block"</formula>
    </cfRule>
    <cfRule type="cellIs" dxfId="1" priority="906" stopIfTrue="1" operator="equal">
      <formula>"Fail"</formula>
    </cfRule>
    <cfRule type="cellIs" dxfId="5" priority="907" stopIfTrue="1" operator="equal">
      <formula>"Pass"</formula>
    </cfRule>
  </conditionalFormatting>
  <conditionalFormatting sqref="L177">
    <cfRule type="cellIs" dxfId="4" priority="868" stopIfTrue="1" operator="equal">
      <formula>"NA"</formula>
    </cfRule>
    <cfRule type="cellIs" dxfId="3" priority="869" stopIfTrue="1" operator="equal">
      <formula>"Block"</formula>
    </cfRule>
    <cfRule type="cellIs" dxfId="1" priority="870" stopIfTrue="1" operator="equal">
      <formula>"Fail"</formula>
    </cfRule>
    <cfRule type="cellIs" dxfId="5" priority="871" stopIfTrue="1" operator="equal">
      <formula>"Pass"</formula>
    </cfRule>
  </conditionalFormatting>
  <conditionalFormatting sqref="L187">
    <cfRule type="cellIs" dxfId="4" priority="856" stopIfTrue="1" operator="equal">
      <formula>"NA"</formula>
    </cfRule>
    <cfRule type="cellIs" dxfId="3" priority="857" stopIfTrue="1" operator="equal">
      <formula>"Block"</formula>
    </cfRule>
    <cfRule type="cellIs" dxfId="1" priority="858" stopIfTrue="1" operator="equal">
      <formula>"Fail"</formula>
    </cfRule>
    <cfRule type="cellIs" dxfId="5" priority="859" stopIfTrue="1" operator="equal">
      <formula>"Pass"</formula>
    </cfRule>
  </conditionalFormatting>
  <conditionalFormatting sqref="L194">
    <cfRule type="cellIs" dxfId="4" priority="848" stopIfTrue="1" operator="equal">
      <formula>"NA"</formula>
    </cfRule>
    <cfRule type="cellIs" dxfId="3" priority="849" stopIfTrue="1" operator="equal">
      <formula>"Block"</formula>
    </cfRule>
    <cfRule type="cellIs" dxfId="1" priority="850" stopIfTrue="1" operator="equal">
      <formula>"Fail"</formula>
    </cfRule>
    <cfRule type="cellIs" dxfId="5" priority="851" stopIfTrue="1" operator="equal">
      <formula>"Pass"</formula>
    </cfRule>
  </conditionalFormatting>
  <conditionalFormatting sqref="L201">
    <cfRule type="cellIs" dxfId="4" priority="852" stopIfTrue="1" operator="equal">
      <formula>"NA"</formula>
    </cfRule>
    <cfRule type="cellIs" dxfId="3" priority="853" stopIfTrue="1" operator="equal">
      <formula>"Block"</formula>
    </cfRule>
    <cfRule type="cellIs" dxfId="1" priority="854" stopIfTrue="1" operator="equal">
      <formula>"Fail"</formula>
    </cfRule>
    <cfRule type="cellIs" dxfId="5" priority="855" stopIfTrue="1" operator="equal">
      <formula>"Pass"</formula>
    </cfRule>
  </conditionalFormatting>
  <conditionalFormatting sqref="L208">
    <cfRule type="cellIs" dxfId="4" priority="844" stopIfTrue="1" operator="equal">
      <formula>"NA"</formula>
    </cfRule>
    <cfRule type="cellIs" dxfId="3" priority="845" stopIfTrue="1" operator="equal">
      <formula>"Block"</formula>
    </cfRule>
    <cfRule type="cellIs" dxfId="1" priority="846" stopIfTrue="1" operator="equal">
      <formula>"Fail"</formula>
    </cfRule>
    <cfRule type="cellIs" dxfId="5" priority="847" stopIfTrue="1" operator="equal">
      <formula>"Pass"</formula>
    </cfRule>
  </conditionalFormatting>
  <conditionalFormatting sqref="L215">
    <cfRule type="cellIs" dxfId="4" priority="824" stopIfTrue="1" operator="equal">
      <formula>"NA"</formula>
    </cfRule>
    <cfRule type="cellIs" dxfId="3" priority="825" stopIfTrue="1" operator="equal">
      <formula>"Block"</formula>
    </cfRule>
    <cfRule type="cellIs" dxfId="1" priority="826" stopIfTrue="1" operator="equal">
      <formula>"Fail"</formula>
    </cfRule>
    <cfRule type="cellIs" dxfId="5" priority="827" stopIfTrue="1" operator="equal">
      <formula>"Pass"</formula>
    </cfRule>
  </conditionalFormatting>
  <conditionalFormatting sqref="M216">
    <cfRule type="cellIs" dxfId="0" priority="148" stopIfTrue="1" operator="equal">
      <formula>"PASS"</formula>
    </cfRule>
    <cfRule type="cellIs" dxfId="1" priority="111" stopIfTrue="1" operator="equal">
      <formula>"FAIL"</formula>
    </cfRule>
    <cfRule type="cellIs" dxfId="2" priority="74" stopIfTrue="1" operator="equal">
      <formula>"NT"</formula>
    </cfRule>
    <cfRule type="cellIs" dxfId="3" priority="37" stopIfTrue="1" operator="equal">
      <formula>"Block"</formula>
    </cfRule>
  </conditionalFormatting>
  <conditionalFormatting sqref="M217">
    <cfRule type="cellIs" dxfId="0" priority="147" stopIfTrue="1" operator="equal">
      <formula>"PASS"</formula>
    </cfRule>
    <cfRule type="cellIs" dxfId="1" priority="110" stopIfTrue="1" operator="equal">
      <formula>"FAIL"</formula>
    </cfRule>
    <cfRule type="cellIs" dxfId="2" priority="73" stopIfTrue="1" operator="equal">
      <formula>"NT"</formula>
    </cfRule>
    <cfRule type="cellIs" dxfId="3" priority="36" stopIfTrue="1" operator="equal">
      <formula>"Block"</formula>
    </cfRule>
  </conditionalFormatting>
  <conditionalFormatting sqref="M218">
    <cfRule type="cellIs" dxfId="0" priority="146" stopIfTrue="1" operator="equal">
      <formula>"PASS"</formula>
    </cfRule>
    <cfRule type="cellIs" dxfId="1" priority="109" stopIfTrue="1" operator="equal">
      <formula>"FAIL"</formula>
    </cfRule>
    <cfRule type="cellIs" dxfId="2" priority="72" stopIfTrue="1" operator="equal">
      <formula>"NT"</formula>
    </cfRule>
    <cfRule type="cellIs" dxfId="3" priority="35" stopIfTrue="1" operator="equal">
      <formula>"Block"</formula>
    </cfRule>
  </conditionalFormatting>
  <conditionalFormatting sqref="M219">
    <cfRule type="cellIs" dxfId="0" priority="145" stopIfTrue="1" operator="equal">
      <formula>"PASS"</formula>
    </cfRule>
    <cfRule type="cellIs" dxfId="1" priority="108" stopIfTrue="1" operator="equal">
      <formula>"FAIL"</formula>
    </cfRule>
    <cfRule type="cellIs" dxfId="2" priority="71" stopIfTrue="1" operator="equal">
      <formula>"NT"</formula>
    </cfRule>
    <cfRule type="cellIs" dxfId="3" priority="34" stopIfTrue="1" operator="equal">
      <formula>"Block"</formula>
    </cfRule>
  </conditionalFormatting>
  <conditionalFormatting sqref="M220">
    <cfRule type="cellIs" dxfId="0" priority="144" stopIfTrue="1" operator="equal">
      <formula>"PASS"</formula>
    </cfRule>
    <cfRule type="cellIs" dxfId="1" priority="107" stopIfTrue="1" operator="equal">
      <formula>"FAIL"</formula>
    </cfRule>
    <cfRule type="cellIs" dxfId="2" priority="70" stopIfTrue="1" operator="equal">
      <formula>"NT"</formula>
    </cfRule>
    <cfRule type="cellIs" dxfId="3" priority="33" stopIfTrue="1" operator="equal">
      <formula>"Block"</formula>
    </cfRule>
  </conditionalFormatting>
  <conditionalFormatting sqref="M221">
    <cfRule type="cellIs" dxfId="0" priority="143" stopIfTrue="1" operator="equal">
      <formula>"PASS"</formula>
    </cfRule>
    <cfRule type="cellIs" dxfId="1" priority="106" stopIfTrue="1" operator="equal">
      <formula>"FAIL"</formula>
    </cfRule>
    <cfRule type="cellIs" dxfId="2" priority="69" stopIfTrue="1" operator="equal">
      <formula>"NT"</formula>
    </cfRule>
    <cfRule type="cellIs" dxfId="3" priority="32" stopIfTrue="1" operator="equal">
      <formula>"Block"</formula>
    </cfRule>
  </conditionalFormatting>
  <conditionalFormatting sqref="M222">
    <cfRule type="cellIs" dxfId="0" priority="142" stopIfTrue="1" operator="equal">
      <formula>"PASS"</formula>
    </cfRule>
    <cfRule type="cellIs" dxfId="1" priority="105" stopIfTrue="1" operator="equal">
      <formula>"FAIL"</formula>
    </cfRule>
    <cfRule type="cellIs" dxfId="2" priority="68" stopIfTrue="1" operator="equal">
      <formula>"NT"</formula>
    </cfRule>
    <cfRule type="cellIs" dxfId="3" priority="31" stopIfTrue="1" operator="equal">
      <formula>"Block"</formula>
    </cfRule>
  </conditionalFormatting>
  <conditionalFormatting sqref="M223">
    <cfRule type="cellIs" dxfId="0" priority="141" stopIfTrue="1" operator="equal">
      <formula>"PASS"</formula>
    </cfRule>
    <cfRule type="cellIs" dxfId="1" priority="104" stopIfTrue="1" operator="equal">
      <formula>"FAIL"</formula>
    </cfRule>
    <cfRule type="cellIs" dxfId="2" priority="67" stopIfTrue="1" operator="equal">
      <formula>"NT"</formula>
    </cfRule>
    <cfRule type="cellIs" dxfId="3" priority="30" stopIfTrue="1" operator="equal">
      <formula>"Block"</formula>
    </cfRule>
  </conditionalFormatting>
  <conditionalFormatting sqref="M224">
    <cfRule type="cellIs" dxfId="0" priority="140" stopIfTrue="1" operator="equal">
      <formula>"PASS"</formula>
    </cfRule>
    <cfRule type="cellIs" dxfId="1" priority="103" stopIfTrue="1" operator="equal">
      <formula>"FAIL"</formula>
    </cfRule>
    <cfRule type="cellIs" dxfId="2" priority="66" stopIfTrue="1" operator="equal">
      <formula>"NT"</formula>
    </cfRule>
    <cfRule type="cellIs" dxfId="3" priority="29" stopIfTrue="1" operator="equal">
      <formula>"Block"</formula>
    </cfRule>
  </conditionalFormatting>
  <conditionalFormatting sqref="M225">
    <cfRule type="cellIs" dxfId="0" priority="139" stopIfTrue="1" operator="equal">
      <formula>"PASS"</formula>
    </cfRule>
    <cfRule type="cellIs" dxfId="1" priority="102" stopIfTrue="1" operator="equal">
      <formula>"FAIL"</formula>
    </cfRule>
    <cfRule type="cellIs" dxfId="2" priority="65" stopIfTrue="1" operator="equal">
      <formula>"NT"</formula>
    </cfRule>
    <cfRule type="cellIs" dxfId="3" priority="28" stopIfTrue="1" operator="equal">
      <formula>"Block"</formula>
    </cfRule>
  </conditionalFormatting>
  <conditionalFormatting sqref="M226">
    <cfRule type="cellIs" dxfId="0" priority="138" stopIfTrue="1" operator="equal">
      <formula>"PASS"</formula>
    </cfRule>
    <cfRule type="cellIs" dxfId="1" priority="101" stopIfTrue="1" operator="equal">
      <formula>"FAIL"</formula>
    </cfRule>
    <cfRule type="cellIs" dxfId="2" priority="64" stopIfTrue="1" operator="equal">
      <formula>"NT"</formula>
    </cfRule>
    <cfRule type="cellIs" dxfId="3" priority="27" stopIfTrue="1" operator="equal">
      <formula>"Block"</formula>
    </cfRule>
  </conditionalFormatting>
  <conditionalFormatting sqref="M227">
    <cfRule type="cellIs" dxfId="0" priority="137" stopIfTrue="1" operator="equal">
      <formula>"PASS"</formula>
    </cfRule>
    <cfRule type="cellIs" dxfId="1" priority="100" stopIfTrue="1" operator="equal">
      <formula>"FAIL"</formula>
    </cfRule>
    <cfRule type="cellIs" dxfId="2" priority="63" stopIfTrue="1" operator="equal">
      <formula>"NT"</formula>
    </cfRule>
    <cfRule type="cellIs" dxfId="3" priority="26" stopIfTrue="1" operator="equal">
      <formula>"Block"</formula>
    </cfRule>
  </conditionalFormatting>
  <conditionalFormatting sqref="M228">
    <cfRule type="cellIs" dxfId="0" priority="136" stopIfTrue="1" operator="equal">
      <formula>"PASS"</formula>
    </cfRule>
    <cfRule type="cellIs" dxfId="1" priority="99" stopIfTrue="1" operator="equal">
      <formula>"FAIL"</formula>
    </cfRule>
    <cfRule type="cellIs" dxfId="2" priority="62" stopIfTrue="1" operator="equal">
      <formula>"NT"</formula>
    </cfRule>
    <cfRule type="cellIs" dxfId="3" priority="25" stopIfTrue="1" operator="equal">
      <formula>"Block"</formula>
    </cfRule>
  </conditionalFormatting>
  <conditionalFormatting sqref="M229">
    <cfRule type="cellIs" dxfId="0" priority="135" stopIfTrue="1" operator="equal">
      <formula>"PASS"</formula>
    </cfRule>
    <cfRule type="cellIs" dxfId="1" priority="98" stopIfTrue="1" operator="equal">
      <formula>"FAIL"</formula>
    </cfRule>
    <cfRule type="cellIs" dxfId="2" priority="61" stopIfTrue="1" operator="equal">
      <formula>"NT"</formula>
    </cfRule>
    <cfRule type="cellIs" dxfId="3" priority="24" stopIfTrue="1" operator="equal">
      <formula>"Block"</formula>
    </cfRule>
  </conditionalFormatting>
  <conditionalFormatting sqref="M230">
    <cfRule type="cellIs" dxfId="0" priority="134" stopIfTrue="1" operator="equal">
      <formula>"PASS"</formula>
    </cfRule>
    <cfRule type="cellIs" dxfId="1" priority="97" stopIfTrue="1" operator="equal">
      <formula>"FAIL"</formula>
    </cfRule>
    <cfRule type="cellIs" dxfId="2" priority="60" stopIfTrue="1" operator="equal">
      <formula>"NT"</formula>
    </cfRule>
    <cfRule type="cellIs" dxfId="3" priority="23" stopIfTrue="1" operator="equal">
      <formula>"Block"</formula>
    </cfRule>
  </conditionalFormatting>
  <conditionalFormatting sqref="M231">
    <cfRule type="cellIs" dxfId="0" priority="133" stopIfTrue="1" operator="equal">
      <formula>"PASS"</formula>
    </cfRule>
    <cfRule type="cellIs" dxfId="1" priority="96" stopIfTrue="1" operator="equal">
      <formula>"FAIL"</formula>
    </cfRule>
    <cfRule type="cellIs" dxfId="2" priority="59" stopIfTrue="1" operator="equal">
      <formula>"NT"</formula>
    </cfRule>
    <cfRule type="cellIs" dxfId="3" priority="22" stopIfTrue="1" operator="equal">
      <formula>"Block"</formula>
    </cfRule>
  </conditionalFormatting>
  <conditionalFormatting sqref="M232">
    <cfRule type="cellIs" dxfId="0" priority="132" stopIfTrue="1" operator="equal">
      <formula>"PASS"</formula>
    </cfRule>
    <cfRule type="cellIs" dxfId="1" priority="95" stopIfTrue="1" operator="equal">
      <formula>"FAIL"</formula>
    </cfRule>
    <cfRule type="cellIs" dxfId="2" priority="58" stopIfTrue="1" operator="equal">
      <formula>"NT"</formula>
    </cfRule>
    <cfRule type="cellIs" dxfId="3" priority="21" stopIfTrue="1" operator="equal">
      <formula>"Block"</formula>
    </cfRule>
  </conditionalFormatting>
  <conditionalFormatting sqref="M233">
    <cfRule type="cellIs" dxfId="0" priority="131" stopIfTrue="1" operator="equal">
      <formula>"PASS"</formula>
    </cfRule>
    <cfRule type="cellIs" dxfId="1" priority="94" stopIfTrue="1" operator="equal">
      <formula>"FAIL"</formula>
    </cfRule>
    <cfRule type="cellIs" dxfId="2" priority="57" stopIfTrue="1" operator="equal">
      <formula>"NT"</formula>
    </cfRule>
    <cfRule type="cellIs" dxfId="3" priority="20" stopIfTrue="1" operator="equal">
      <formula>"Block"</formula>
    </cfRule>
  </conditionalFormatting>
  <conditionalFormatting sqref="M234">
    <cfRule type="cellIs" dxfId="0" priority="130" stopIfTrue="1" operator="equal">
      <formula>"PASS"</formula>
    </cfRule>
    <cfRule type="cellIs" dxfId="1" priority="93" stopIfTrue="1" operator="equal">
      <formula>"FAIL"</formula>
    </cfRule>
    <cfRule type="cellIs" dxfId="2" priority="56" stopIfTrue="1" operator="equal">
      <formula>"NT"</formula>
    </cfRule>
    <cfRule type="cellIs" dxfId="3" priority="19" stopIfTrue="1" operator="equal">
      <formula>"Block"</formula>
    </cfRule>
  </conditionalFormatting>
  <conditionalFormatting sqref="M235">
    <cfRule type="cellIs" dxfId="0" priority="129" stopIfTrue="1" operator="equal">
      <formula>"PASS"</formula>
    </cfRule>
    <cfRule type="cellIs" dxfId="1" priority="92" stopIfTrue="1" operator="equal">
      <formula>"FAIL"</formula>
    </cfRule>
    <cfRule type="cellIs" dxfId="2" priority="55" stopIfTrue="1" operator="equal">
      <formula>"NT"</formula>
    </cfRule>
    <cfRule type="cellIs" dxfId="3" priority="18" stopIfTrue="1" operator="equal">
      <formula>"Block"</formula>
    </cfRule>
  </conditionalFormatting>
  <conditionalFormatting sqref="M236">
    <cfRule type="cellIs" dxfId="0" priority="128" stopIfTrue="1" operator="equal">
      <formula>"PASS"</formula>
    </cfRule>
    <cfRule type="cellIs" dxfId="1" priority="91" stopIfTrue="1" operator="equal">
      <formula>"FAIL"</formula>
    </cfRule>
    <cfRule type="cellIs" dxfId="2" priority="54" stopIfTrue="1" operator="equal">
      <formula>"NT"</formula>
    </cfRule>
    <cfRule type="cellIs" dxfId="3" priority="17" stopIfTrue="1" operator="equal">
      <formula>"Block"</formula>
    </cfRule>
  </conditionalFormatting>
  <conditionalFormatting sqref="M237">
    <cfRule type="cellIs" dxfId="0" priority="127" stopIfTrue="1" operator="equal">
      <formula>"PASS"</formula>
    </cfRule>
    <cfRule type="cellIs" dxfId="1" priority="90" stopIfTrue="1" operator="equal">
      <formula>"FAIL"</formula>
    </cfRule>
    <cfRule type="cellIs" dxfId="2" priority="53" stopIfTrue="1" operator="equal">
      <formula>"NT"</formula>
    </cfRule>
    <cfRule type="cellIs" dxfId="3" priority="16" stopIfTrue="1" operator="equal">
      <formula>"Block"</formula>
    </cfRule>
  </conditionalFormatting>
  <conditionalFormatting sqref="M238">
    <cfRule type="cellIs" dxfId="0" priority="126" stopIfTrue="1" operator="equal">
      <formula>"PASS"</formula>
    </cfRule>
    <cfRule type="cellIs" dxfId="1" priority="89" stopIfTrue="1" operator="equal">
      <formula>"FAIL"</formula>
    </cfRule>
    <cfRule type="cellIs" dxfId="2" priority="52" stopIfTrue="1" operator="equal">
      <formula>"NT"</formula>
    </cfRule>
    <cfRule type="cellIs" dxfId="3" priority="15" stopIfTrue="1" operator="equal">
      <formula>"Block"</formula>
    </cfRule>
  </conditionalFormatting>
  <conditionalFormatting sqref="M239">
    <cfRule type="cellIs" dxfId="0" priority="125" stopIfTrue="1" operator="equal">
      <formula>"PASS"</formula>
    </cfRule>
    <cfRule type="cellIs" dxfId="1" priority="88" stopIfTrue="1" operator="equal">
      <formula>"FAIL"</formula>
    </cfRule>
    <cfRule type="cellIs" dxfId="2" priority="51" stopIfTrue="1" operator="equal">
      <formula>"NT"</formula>
    </cfRule>
    <cfRule type="cellIs" dxfId="3" priority="14" stopIfTrue="1" operator="equal">
      <formula>"Block"</formula>
    </cfRule>
  </conditionalFormatting>
  <conditionalFormatting sqref="M240">
    <cfRule type="cellIs" dxfId="0" priority="124" stopIfTrue="1" operator="equal">
      <formula>"PASS"</formula>
    </cfRule>
    <cfRule type="cellIs" dxfId="1" priority="87" stopIfTrue="1" operator="equal">
      <formula>"FAIL"</formula>
    </cfRule>
    <cfRule type="cellIs" dxfId="2" priority="50" stopIfTrue="1" operator="equal">
      <formula>"NT"</formula>
    </cfRule>
    <cfRule type="cellIs" dxfId="3" priority="13" stopIfTrue="1" operator="equal">
      <formula>"Block"</formula>
    </cfRule>
  </conditionalFormatting>
  <conditionalFormatting sqref="M241">
    <cfRule type="cellIs" dxfId="0" priority="123" stopIfTrue="1" operator="equal">
      <formula>"PASS"</formula>
    </cfRule>
    <cfRule type="cellIs" dxfId="1" priority="86" stopIfTrue="1" operator="equal">
      <formula>"FAIL"</formula>
    </cfRule>
    <cfRule type="cellIs" dxfId="2" priority="49" stopIfTrue="1" operator="equal">
      <formula>"NT"</formula>
    </cfRule>
    <cfRule type="cellIs" dxfId="3" priority="12" stopIfTrue="1" operator="equal">
      <formula>"Block"</formula>
    </cfRule>
  </conditionalFormatting>
  <conditionalFormatting sqref="M242">
    <cfRule type="cellIs" dxfId="0" priority="122" stopIfTrue="1" operator="equal">
      <formula>"PASS"</formula>
    </cfRule>
    <cfRule type="cellIs" dxfId="1" priority="85" stopIfTrue="1" operator="equal">
      <formula>"FAIL"</formula>
    </cfRule>
    <cfRule type="cellIs" dxfId="2" priority="48" stopIfTrue="1" operator="equal">
      <formula>"NT"</formula>
    </cfRule>
    <cfRule type="cellIs" dxfId="3" priority="11" stopIfTrue="1" operator="equal">
      <formula>"Block"</formula>
    </cfRule>
  </conditionalFormatting>
  <conditionalFormatting sqref="M243">
    <cfRule type="cellIs" dxfId="0" priority="121" stopIfTrue="1" operator="equal">
      <formula>"PASS"</formula>
    </cfRule>
    <cfRule type="cellIs" dxfId="1" priority="84" stopIfTrue="1" operator="equal">
      <formula>"FAIL"</formula>
    </cfRule>
    <cfRule type="cellIs" dxfId="2" priority="47" stopIfTrue="1" operator="equal">
      <formula>"NT"</formula>
    </cfRule>
    <cfRule type="cellIs" dxfId="3" priority="10" stopIfTrue="1" operator="equal">
      <formula>"Block"</formula>
    </cfRule>
  </conditionalFormatting>
  <conditionalFormatting sqref="M244">
    <cfRule type="cellIs" dxfId="0" priority="120" stopIfTrue="1" operator="equal">
      <formula>"PASS"</formula>
    </cfRule>
    <cfRule type="cellIs" dxfId="1" priority="83" stopIfTrue="1" operator="equal">
      <formula>"FAIL"</formula>
    </cfRule>
    <cfRule type="cellIs" dxfId="2" priority="46" stopIfTrue="1" operator="equal">
      <formula>"NT"</formula>
    </cfRule>
    <cfRule type="cellIs" dxfId="3" priority="9" stopIfTrue="1" operator="equal">
      <formula>"Block"</formula>
    </cfRule>
  </conditionalFormatting>
  <conditionalFormatting sqref="M245">
    <cfRule type="cellIs" dxfId="0" priority="119" stopIfTrue="1" operator="equal">
      <formula>"PASS"</formula>
    </cfRule>
    <cfRule type="cellIs" dxfId="1" priority="82" stopIfTrue="1" operator="equal">
      <formula>"FAIL"</formula>
    </cfRule>
    <cfRule type="cellIs" dxfId="2" priority="45" stopIfTrue="1" operator="equal">
      <formula>"NT"</formula>
    </cfRule>
    <cfRule type="cellIs" dxfId="3" priority="8" stopIfTrue="1" operator="equal">
      <formula>"Block"</formula>
    </cfRule>
  </conditionalFormatting>
  <conditionalFormatting sqref="M246">
    <cfRule type="cellIs" dxfId="0" priority="118" stopIfTrue="1" operator="equal">
      <formula>"PASS"</formula>
    </cfRule>
    <cfRule type="cellIs" dxfId="1" priority="81" stopIfTrue="1" operator="equal">
      <formula>"FAIL"</formula>
    </cfRule>
    <cfRule type="cellIs" dxfId="2" priority="44" stopIfTrue="1" operator="equal">
      <formula>"NT"</formula>
    </cfRule>
    <cfRule type="cellIs" dxfId="3" priority="7" stopIfTrue="1" operator="equal">
      <formula>"Block"</formula>
    </cfRule>
  </conditionalFormatting>
  <conditionalFormatting sqref="M247">
    <cfRule type="cellIs" dxfId="0" priority="117" stopIfTrue="1" operator="equal">
      <formula>"PASS"</formula>
    </cfRule>
    <cfRule type="cellIs" dxfId="1" priority="80" stopIfTrue="1" operator="equal">
      <formula>"FAIL"</formula>
    </cfRule>
    <cfRule type="cellIs" dxfId="2" priority="43" stopIfTrue="1" operator="equal">
      <formula>"NT"</formula>
    </cfRule>
    <cfRule type="cellIs" dxfId="3" priority="6" stopIfTrue="1" operator="equal">
      <formula>"Block"</formula>
    </cfRule>
  </conditionalFormatting>
  <conditionalFormatting sqref="M248">
    <cfRule type="cellIs" dxfId="0" priority="116" stopIfTrue="1" operator="equal">
      <formula>"PASS"</formula>
    </cfRule>
    <cfRule type="cellIs" dxfId="1" priority="79" stopIfTrue="1" operator="equal">
      <formula>"FAIL"</formula>
    </cfRule>
    <cfRule type="cellIs" dxfId="2" priority="42" stopIfTrue="1" operator="equal">
      <formula>"NT"</formula>
    </cfRule>
    <cfRule type="cellIs" dxfId="3" priority="5" stopIfTrue="1" operator="equal">
      <formula>"Block"</formula>
    </cfRule>
  </conditionalFormatting>
  <conditionalFormatting sqref="M249">
    <cfRule type="cellIs" dxfId="0" priority="115" stopIfTrue="1" operator="equal">
      <formula>"PASS"</formula>
    </cfRule>
    <cfRule type="cellIs" dxfId="1" priority="78" stopIfTrue="1" operator="equal">
      <formula>"FAIL"</formula>
    </cfRule>
    <cfRule type="cellIs" dxfId="2" priority="41" stopIfTrue="1" operator="equal">
      <formula>"NT"</formula>
    </cfRule>
    <cfRule type="cellIs" dxfId="3" priority="4" stopIfTrue="1" operator="equal">
      <formula>"Block"</formula>
    </cfRule>
  </conditionalFormatting>
  <conditionalFormatting sqref="M250">
    <cfRule type="cellIs" dxfId="0" priority="114" stopIfTrue="1" operator="equal">
      <formula>"PASS"</formula>
    </cfRule>
    <cfRule type="cellIs" dxfId="1" priority="77" stopIfTrue="1" operator="equal">
      <formula>"FAIL"</formula>
    </cfRule>
    <cfRule type="cellIs" dxfId="2" priority="40" stopIfTrue="1" operator="equal">
      <formula>"NT"</formula>
    </cfRule>
    <cfRule type="cellIs" dxfId="3" priority="3" stopIfTrue="1" operator="equal">
      <formula>"Block"</formula>
    </cfRule>
  </conditionalFormatting>
  <conditionalFormatting sqref="M251">
    <cfRule type="cellIs" dxfId="0" priority="113" stopIfTrue="1" operator="equal">
      <formula>"PASS"</formula>
    </cfRule>
    <cfRule type="cellIs" dxfId="1" priority="76" stopIfTrue="1" operator="equal">
      <formula>"FAIL"</formula>
    </cfRule>
    <cfRule type="cellIs" dxfId="2" priority="39" stopIfTrue="1" operator="equal">
      <formula>"NT"</formula>
    </cfRule>
    <cfRule type="cellIs" dxfId="3" priority="2" stopIfTrue="1" operator="equal">
      <formula>"Block"</formula>
    </cfRule>
  </conditionalFormatting>
  <conditionalFormatting sqref="M252">
    <cfRule type="cellIs" dxfId="0" priority="112" stopIfTrue="1" operator="equal">
      <formula>"PASS"</formula>
    </cfRule>
    <cfRule type="cellIs" dxfId="1" priority="75" stopIfTrue="1" operator="equal">
      <formula>"FAIL"</formula>
    </cfRule>
    <cfRule type="cellIs" dxfId="2" priority="38" stopIfTrue="1" operator="equal">
      <formula>"NT"</formula>
    </cfRule>
    <cfRule type="cellIs" dxfId="3" priority="1" stopIfTrue="1" operator="equal">
      <formula>"Block"</formula>
    </cfRule>
  </conditionalFormatting>
  <conditionalFormatting sqref="L2:L3">
    <cfRule type="cellIs" dxfId="4" priority="784" stopIfTrue="1" operator="equal">
      <formula>"NA"</formula>
    </cfRule>
    <cfRule type="cellIs" dxfId="3" priority="785" stopIfTrue="1" operator="equal">
      <formula>"Block"</formula>
    </cfRule>
    <cfRule type="cellIs" dxfId="1" priority="786" stopIfTrue="1" operator="equal">
      <formula>"Fail"</formula>
    </cfRule>
    <cfRule type="cellIs" dxfId="5" priority="787" stopIfTrue="1" operator="equal">
      <formula>"Pass"</formula>
    </cfRule>
  </conditionalFormatting>
  <conditionalFormatting sqref="L62:L63">
    <cfRule type="cellIs" dxfId="4" priority="792" stopIfTrue="1" operator="equal">
      <formula>"NA"</formula>
    </cfRule>
    <cfRule type="cellIs" dxfId="3" priority="793" stopIfTrue="1" operator="equal">
      <formula>"Block"</formula>
    </cfRule>
    <cfRule type="cellIs" dxfId="1" priority="794" stopIfTrue="1" operator="equal">
      <formula>"Fail"</formula>
    </cfRule>
    <cfRule type="cellIs" dxfId="5" priority="795" stopIfTrue="1" operator="equal">
      <formula>"Pass"</formula>
    </cfRule>
  </conditionalFormatting>
  <conditionalFormatting sqref="L66:L76">
    <cfRule type="cellIs" dxfId="4" priority="1056" stopIfTrue="1" operator="equal">
      <formula>"NA"</formula>
    </cfRule>
    <cfRule type="cellIs" dxfId="3" priority="1057" stopIfTrue="1" operator="equal">
      <formula>"Block"</formula>
    </cfRule>
    <cfRule type="cellIs" dxfId="1" priority="1058" stopIfTrue="1" operator="equal">
      <formula>"Fail"</formula>
    </cfRule>
    <cfRule type="cellIs" dxfId="5" priority="1059" stopIfTrue="1" operator="equal">
      <formula>"Pass"</formula>
    </cfRule>
  </conditionalFormatting>
  <conditionalFormatting sqref="L116:L118">
    <cfRule type="cellIs" dxfId="4" priority="972" stopIfTrue="1" operator="equal">
      <formula>"NA"</formula>
    </cfRule>
    <cfRule type="cellIs" dxfId="3" priority="973" stopIfTrue="1" operator="equal">
      <formula>"Block"</formula>
    </cfRule>
    <cfRule type="cellIs" dxfId="1" priority="974" stopIfTrue="1" operator="equal">
      <formula>"Fail"</formula>
    </cfRule>
    <cfRule type="cellIs" dxfId="5" priority="975" stopIfTrue="1" operator="equal">
      <formula>"Pass"</formula>
    </cfRule>
    <cfRule type="cellIs" dxfId="4" priority="976" stopIfTrue="1" operator="equal">
      <formula>"NA"</formula>
    </cfRule>
    <cfRule type="cellIs" dxfId="3" priority="977" stopIfTrue="1" operator="equal">
      <formula>"Block"</formula>
    </cfRule>
    <cfRule type="cellIs" dxfId="1" priority="978" stopIfTrue="1" operator="equal">
      <formula>"Fail"</formula>
    </cfRule>
    <cfRule type="cellIs" dxfId="5" priority="979" stopIfTrue="1" operator="equal">
      <formula>"Pass"</formula>
    </cfRule>
  </conditionalFormatting>
  <conditionalFormatting sqref="M3:M4">
    <cfRule type="cellIs" dxfId="0" priority="320" stopIfTrue="1" operator="equal">
      <formula>"PASS"</formula>
    </cfRule>
    <cfRule type="cellIs" dxfId="1" priority="319" stopIfTrue="1" operator="equal">
      <formula>"FAIL"</formula>
    </cfRule>
    <cfRule type="cellIs" dxfId="2" priority="318" stopIfTrue="1" operator="equal">
      <formula>"NT"</formula>
    </cfRule>
    <cfRule type="cellIs" dxfId="3" priority="317" stopIfTrue="1" operator="equal">
      <formula>"Block"</formula>
    </cfRule>
  </conditionalFormatting>
  <conditionalFormatting sqref="M6:M23">
    <cfRule type="cellIs" dxfId="3" priority="729" stopIfTrue="1" operator="equal">
      <formula>"Block"</formula>
    </cfRule>
    <cfRule type="cellIs" dxfId="2" priority="730" stopIfTrue="1" operator="equal">
      <formula>"NT"</formula>
    </cfRule>
    <cfRule type="cellIs" dxfId="1" priority="731" stopIfTrue="1" operator="equal">
      <formula>"FAIL"</formula>
    </cfRule>
    <cfRule type="cellIs" dxfId="0" priority="732" stopIfTrue="1" operator="equal">
      <formula>"PASS"</formula>
    </cfRule>
  </conditionalFormatting>
  <conditionalFormatting sqref="M24:M44">
    <cfRule type="cellIs" dxfId="0" priority="312" stopIfTrue="1" operator="equal">
      <formula>"PASS"</formula>
    </cfRule>
    <cfRule type="cellIs" dxfId="1" priority="311" stopIfTrue="1" operator="equal">
      <formula>"FAIL"</formula>
    </cfRule>
    <cfRule type="cellIs" dxfId="2" priority="310" stopIfTrue="1" operator="equal">
      <formula>"NT"</formula>
    </cfRule>
    <cfRule type="cellIs" dxfId="3" priority="309" stopIfTrue="1" operator="equal">
      <formula>"Block"</formula>
    </cfRule>
  </conditionalFormatting>
  <conditionalFormatting sqref="M62:M76">
    <cfRule type="cellIs" dxfId="0" priority="304" stopIfTrue="1" operator="equal">
      <formula>"PASS"</formula>
    </cfRule>
    <cfRule type="cellIs" dxfId="1" priority="303" stopIfTrue="1" operator="equal">
      <formula>"FAIL"</formula>
    </cfRule>
    <cfRule type="cellIs" dxfId="2" priority="302" stopIfTrue="1" operator="equal">
      <formula>"NT"</formula>
    </cfRule>
    <cfRule type="cellIs" dxfId="3" priority="301" stopIfTrue="1" operator="equal">
      <formula>"Block"</formula>
    </cfRule>
  </conditionalFormatting>
  <conditionalFormatting sqref="M77:M78">
    <cfRule type="cellIs" dxfId="3" priority="613" stopIfTrue="1" operator="equal">
      <formula>"Block"</formula>
    </cfRule>
    <cfRule type="cellIs" dxfId="2" priority="614" stopIfTrue="1" operator="equal">
      <formula>"NT"</formula>
    </cfRule>
    <cfRule type="cellIs" dxfId="1" priority="615" stopIfTrue="1" operator="equal">
      <formula>"FAIL"</formula>
    </cfRule>
    <cfRule type="cellIs" dxfId="0" priority="616" stopIfTrue="1" operator="equal">
      <formula>"PASS"</formula>
    </cfRule>
  </conditionalFormatting>
  <conditionalFormatting sqref="M100:M104">
    <cfRule type="cellIs" dxfId="3" priority="705" stopIfTrue="1" operator="equal">
      <formula>"Block"</formula>
    </cfRule>
    <cfRule type="cellIs" dxfId="2" priority="706" stopIfTrue="1" operator="equal">
      <formula>"NT"</formula>
    </cfRule>
    <cfRule type="cellIs" dxfId="1" priority="707" stopIfTrue="1" operator="equal">
      <formula>"FAIL"</formula>
    </cfRule>
    <cfRule type="cellIs" dxfId="0" priority="708" stopIfTrue="1" operator="equal">
      <formula>"PASS"</formula>
    </cfRule>
  </conditionalFormatting>
  <conditionalFormatting sqref="M108:M147">
    <cfRule type="cellIs" dxfId="3" priority="289" stopIfTrue="1" operator="equal">
      <formula>"Block"</formula>
    </cfRule>
    <cfRule type="cellIs" dxfId="2" priority="290" stopIfTrue="1" operator="equal">
      <formula>"NT"</formula>
    </cfRule>
    <cfRule type="cellIs" dxfId="1" priority="291" stopIfTrue="1" operator="equal">
      <formula>"FAIL"</formula>
    </cfRule>
    <cfRule type="cellIs" dxfId="0" priority="292" stopIfTrue="1" operator="equal">
      <formula>"PASS"</formula>
    </cfRule>
  </conditionalFormatting>
  <conditionalFormatting sqref="M152:M215">
    <cfRule type="cellIs" dxfId="0" priority="288" stopIfTrue="1" operator="equal">
      <formula>"PASS"</formula>
    </cfRule>
    <cfRule type="cellIs" dxfId="1" priority="287" stopIfTrue="1" operator="equal">
      <formula>"FAIL"</formula>
    </cfRule>
    <cfRule type="cellIs" dxfId="2" priority="286" stopIfTrue="1" operator="equal">
      <formula>"NT"</formula>
    </cfRule>
    <cfRule type="cellIs" dxfId="3" priority="285" stopIfTrue="1" operator="equal">
      <formula>"Block"</formula>
    </cfRule>
  </conditionalFormatting>
  <conditionalFormatting sqref="M51 M61">
    <cfRule type="cellIs" dxfId="3" priority="725" stopIfTrue="1" operator="equal">
      <formula>"Block"</formula>
    </cfRule>
    <cfRule type="cellIs" dxfId="2" priority="726" stopIfTrue="1" operator="equal">
      <formula>"NT"</formula>
    </cfRule>
    <cfRule type="cellIs" dxfId="1" priority="727" stopIfTrue="1" operator="equal">
      <formula>"FAIL"</formula>
    </cfRule>
    <cfRule type="cellIs" dxfId="0" priority="728" stopIfTrue="1" operator="equal">
      <formula>"PASS"</formula>
    </cfRule>
  </conditionalFormatting>
  <conditionalFormatting sqref="L126 L132 L161">
    <cfRule type="cellIs" dxfId="4" priority="1060" stopIfTrue="1" operator="equal">
      <formula>"NA"</formula>
    </cfRule>
    <cfRule type="cellIs" dxfId="3" priority="1061" stopIfTrue="1" operator="equal">
      <formula>"Block"</formula>
    </cfRule>
    <cfRule type="cellIs" dxfId="1" priority="1062" stopIfTrue="1" operator="equal">
      <formula>"Fail"</formula>
    </cfRule>
    <cfRule type="cellIs" dxfId="5" priority="1063" stopIfTrue="1" operator="equal">
      <formula>"Pass"</formula>
    </cfRule>
  </conditionalFormatting>
  <conditionalFormatting sqref="L144 L150">
    <cfRule type="cellIs" dxfId="4" priority="944" stopIfTrue="1" operator="equal">
      <formula>"NA"</formula>
    </cfRule>
    <cfRule type="cellIs" dxfId="3" priority="945" stopIfTrue="1" operator="equal">
      <formula>"Block"</formula>
    </cfRule>
    <cfRule type="cellIs" dxfId="1" priority="946" stopIfTrue="1" operator="equal">
      <formula>"Fail"</formula>
    </cfRule>
    <cfRule type="cellIs" dxfId="5" priority="947" stopIfTrue="1" operator="equal">
      <formula>"Pass"</formula>
    </cfRule>
  </conditionalFormatting>
  <conditionalFormatting sqref="M150 M148">
    <cfRule type="cellIs" dxfId="3" priority="589" stopIfTrue="1" operator="equal">
      <formula>"Block"</formula>
    </cfRule>
    <cfRule type="cellIs" dxfId="2" priority="590" stopIfTrue="1" operator="equal">
      <formula>"NT"</formula>
    </cfRule>
    <cfRule type="cellIs" dxfId="1" priority="591" stopIfTrue="1" operator="equal">
      <formula>"FAIL"</formula>
    </cfRule>
    <cfRule type="cellIs" dxfId="0" priority="592" stopIfTrue="1" operator="equal">
      <formula>"PASS"</formula>
    </cfRule>
  </conditionalFormatting>
  <conditionalFormatting sqref="L162 L176">
    <cfRule type="cellIs" dxfId="4" priority="920" stopIfTrue="1" operator="equal">
      <formula>"NA"</formula>
    </cfRule>
    <cfRule type="cellIs" dxfId="3" priority="921" stopIfTrue="1" operator="equal">
      <formula>"Block"</formula>
    </cfRule>
    <cfRule type="cellIs" dxfId="1" priority="922" stopIfTrue="1" operator="equal">
      <formula>"Fail"</formula>
    </cfRule>
    <cfRule type="cellIs" dxfId="5" priority="923" stopIfTrue="1" operator="equal">
      <formula>"Pass"</formula>
    </cfRule>
  </conditionalFormatting>
  <conditionalFormatting sqref="L195:L200 L188:L193 L209:L214 L202:L207">
    <cfRule type="cellIs" dxfId="4" priority="860" stopIfTrue="1" operator="equal">
      <formula>"NA"</formula>
    </cfRule>
    <cfRule type="cellIs" dxfId="3" priority="861" stopIfTrue="1" operator="equal">
      <formula>"Block"</formula>
    </cfRule>
    <cfRule type="cellIs" dxfId="1" priority="862" stopIfTrue="1" operator="equal">
      <formula>"Fail"</formula>
    </cfRule>
    <cfRule type="cellIs" dxfId="5" priority="863" stopIfTrue="1" operator="equal">
      <formula>"Pass"</formula>
    </cfRule>
  </conditionalFormatting>
  <dataValidations count="4">
    <dataValidation type="list" allowBlank="1" showErrorMessage="1" sqref="M2:M252">
      <formula1>"PASS,FAIL,BLOCK,NT,NA"</formula1>
    </dataValidation>
    <dataValidation type="list" allowBlank="1" showErrorMessage="1" sqref="K4:K6 K8:K61 K73:K252">
      <formula1>"手动测试,脚本测试"</formula1>
    </dataValidation>
    <dataValidation type="list" allowBlank="1" showErrorMessage="1" sqref="I2:I252">
      <formula1>"P0,P1,P2,P3"</formula1>
    </dataValidation>
    <dataValidation type="list" allowBlank="1" showErrorMessage="1" sqref="J66 J4:J6 J8:J11 J24:J32 J46:J60 J73:J252">
      <formula1>"接口,功能,交互,压力,性能,UI/UE,压力,兼容性,容错性"</formula1>
    </dataValidation>
  </dataValidation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5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B3" sqref="B3"/>
    </sheetView>
  </sheetViews>
  <sheetFormatPr defaultColWidth="12.25" defaultRowHeight="14.25"/>
  <cols>
    <col min="1" max="1" width="17.5" style="1" customWidth="1"/>
    <col min="2" max="3" width="11.375" style="1" customWidth="1"/>
    <col min="4" max="5" width="17.5" style="1" customWidth="1"/>
    <col min="6" max="6" width="16.625" style="1" customWidth="1"/>
    <col min="7" max="7" width="25.875" style="1" customWidth="1"/>
    <col min="8" max="8" width="21" style="1" customWidth="1"/>
    <col min="9" max="9" width="6.125" style="1" customWidth="1"/>
    <col min="10" max="12" width="7.875" style="1" customWidth="1"/>
    <col min="13" max="13" width="8.75" style="1" customWidth="1"/>
    <col min="14" max="14" width="15.75" style="1" customWidth="1"/>
    <col min="15" max="15" width="16.625" style="1" customWidth="1"/>
    <col min="16" max="16" width="19.25" style="1" customWidth="1"/>
    <col min="17" max="17" width="9.625" style="1" customWidth="1"/>
    <col min="18" max="19" width="7.875" style="1" customWidth="1"/>
    <col min="20" max="25" width="8.75" style="1" customWidth="1"/>
    <col min="26" max="16384" width="12.25" style="1"/>
  </cols>
  <sheetData>
    <row r="1" ht="17.1" customHeight="1" spans="1:19">
      <c r="A1" s="2" t="s">
        <v>101</v>
      </c>
      <c r="B1" s="3" t="s">
        <v>102</v>
      </c>
      <c r="C1" s="3" t="s">
        <v>103</v>
      </c>
      <c r="D1" s="2" t="s">
        <v>104</v>
      </c>
      <c r="E1" s="2" t="s">
        <v>41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7" t="s">
        <v>114</v>
      </c>
      <c r="N1" s="7" t="s">
        <v>5069</v>
      </c>
      <c r="O1" s="7" t="s">
        <v>116</v>
      </c>
      <c r="P1" s="7" t="s">
        <v>117</v>
      </c>
      <c r="Q1" s="7" t="s">
        <v>118</v>
      </c>
      <c r="R1" s="7" t="s">
        <v>119</v>
      </c>
      <c r="S1" s="7" t="s">
        <v>120</v>
      </c>
    </row>
    <row r="2" ht="82.7" customHeight="1" spans="1:19">
      <c r="A2" s="4" t="str">
        <f t="shared" ref="A2:A65" si="0">"VehicleSetting_"&amp;ROW()-2</f>
        <v>VehicleSetting_0</v>
      </c>
      <c r="B2" s="4" t="s">
        <v>32</v>
      </c>
      <c r="C2" s="4"/>
      <c r="D2" s="12" t="s">
        <v>33</v>
      </c>
      <c r="E2" s="4" t="s">
        <v>5716</v>
      </c>
      <c r="F2" s="4" t="s">
        <v>5717</v>
      </c>
      <c r="G2" s="4" t="s">
        <v>5718</v>
      </c>
      <c r="H2" s="4" t="s">
        <v>5719</v>
      </c>
      <c r="I2" s="4" t="s">
        <v>81</v>
      </c>
      <c r="J2" s="4" t="s">
        <v>126</v>
      </c>
      <c r="K2" s="4" t="s">
        <v>127</v>
      </c>
      <c r="L2" s="4"/>
      <c r="M2" s="8" t="s">
        <v>130</v>
      </c>
      <c r="N2" s="9"/>
      <c r="O2" s="9"/>
      <c r="P2" s="4"/>
      <c r="Q2" s="10"/>
      <c r="R2" s="4"/>
      <c r="S2" s="11"/>
    </row>
    <row r="3" ht="108.95" customHeight="1" spans="1:19">
      <c r="A3" s="4" t="str">
        <f t="shared" si="0"/>
        <v>VehicleSetting_1</v>
      </c>
      <c r="B3" s="4" t="s">
        <v>32</v>
      </c>
      <c r="C3" s="4"/>
      <c r="D3" s="4" t="s">
        <v>33</v>
      </c>
      <c r="E3" s="4" t="s">
        <v>5720</v>
      </c>
      <c r="F3" s="4" t="s">
        <v>5717</v>
      </c>
      <c r="G3" s="4" t="s">
        <v>5721</v>
      </c>
      <c r="H3" s="4" t="s">
        <v>5722</v>
      </c>
      <c r="I3" s="4" t="s">
        <v>81</v>
      </c>
      <c r="J3" s="4" t="s">
        <v>126</v>
      </c>
      <c r="K3" s="4" t="s">
        <v>127</v>
      </c>
      <c r="L3" s="4"/>
      <c r="M3" s="8" t="s">
        <v>130</v>
      </c>
      <c r="N3" s="4"/>
      <c r="O3" s="4"/>
      <c r="P3" s="4"/>
      <c r="Q3" s="10"/>
      <c r="R3" s="4"/>
      <c r="S3" s="11"/>
    </row>
    <row r="4" ht="48" customHeight="1" spans="1:19">
      <c r="A4" s="4" t="str">
        <f t="shared" si="0"/>
        <v>VehicleSetting_2</v>
      </c>
      <c r="B4" s="4" t="s">
        <v>32</v>
      </c>
      <c r="C4" s="4"/>
      <c r="D4" s="4" t="s">
        <v>33</v>
      </c>
      <c r="E4" s="4" t="s">
        <v>5723</v>
      </c>
      <c r="F4" s="4" t="s">
        <v>5717</v>
      </c>
      <c r="G4" s="4" t="s">
        <v>5724</v>
      </c>
      <c r="H4" s="4" t="s">
        <v>5725</v>
      </c>
      <c r="I4" s="4" t="s">
        <v>81</v>
      </c>
      <c r="J4" s="4" t="s">
        <v>126</v>
      </c>
      <c r="K4" s="4" t="s">
        <v>127</v>
      </c>
      <c r="L4" s="4"/>
      <c r="M4" s="8" t="s">
        <v>130</v>
      </c>
      <c r="N4" s="4"/>
      <c r="O4" s="4"/>
      <c r="P4" s="4"/>
      <c r="Q4" s="10"/>
      <c r="R4" s="4"/>
      <c r="S4" s="11"/>
    </row>
    <row r="5" ht="48" customHeight="1" spans="1:19">
      <c r="A5" s="4" t="str">
        <f t="shared" si="0"/>
        <v>VehicleSetting_3</v>
      </c>
      <c r="B5" s="4" t="s">
        <v>32</v>
      </c>
      <c r="C5" s="4"/>
      <c r="D5" s="4" t="s">
        <v>33</v>
      </c>
      <c r="E5" s="4" t="s">
        <v>5726</v>
      </c>
      <c r="F5" s="4" t="s">
        <v>5727</v>
      </c>
      <c r="G5" s="4" t="s">
        <v>5728</v>
      </c>
      <c r="H5" s="4" t="s">
        <v>5725</v>
      </c>
      <c r="I5" s="4" t="s">
        <v>48</v>
      </c>
      <c r="J5" s="4" t="s">
        <v>126</v>
      </c>
      <c r="K5" s="4" t="s">
        <v>127</v>
      </c>
      <c r="L5" s="4"/>
      <c r="M5" s="8" t="s">
        <v>130</v>
      </c>
      <c r="N5" s="4"/>
      <c r="O5" s="4"/>
      <c r="P5" s="4"/>
      <c r="Q5" s="10"/>
      <c r="R5" s="4"/>
      <c r="S5" s="4"/>
    </row>
    <row r="6" ht="48" customHeight="1" spans="1:19">
      <c r="A6" s="4" t="str">
        <f t="shared" si="0"/>
        <v>VehicleSetting_4</v>
      </c>
      <c r="B6" s="4" t="s">
        <v>32</v>
      </c>
      <c r="C6" s="4"/>
      <c r="D6" s="4" t="s">
        <v>33</v>
      </c>
      <c r="E6" s="4" t="s">
        <v>5729</v>
      </c>
      <c r="F6" s="4" t="s">
        <v>5730</v>
      </c>
      <c r="G6" s="4" t="s">
        <v>5731</v>
      </c>
      <c r="H6" s="4" t="s">
        <v>5725</v>
      </c>
      <c r="I6" s="4" t="s">
        <v>48</v>
      </c>
      <c r="J6" s="4" t="s">
        <v>126</v>
      </c>
      <c r="K6" s="4" t="s">
        <v>127</v>
      </c>
      <c r="L6" s="4"/>
      <c r="M6" s="8" t="s">
        <v>130</v>
      </c>
      <c r="N6" s="4"/>
      <c r="O6" s="4"/>
      <c r="P6" s="4"/>
      <c r="Q6" s="10"/>
      <c r="R6" s="4"/>
      <c r="S6" s="4"/>
    </row>
    <row r="7" ht="48" customHeight="1" spans="1:19">
      <c r="A7" s="4" t="str">
        <f t="shared" si="0"/>
        <v>VehicleSetting_5</v>
      </c>
      <c r="B7" s="4" t="s">
        <v>32</v>
      </c>
      <c r="C7" s="4"/>
      <c r="D7" s="4" t="s">
        <v>33</v>
      </c>
      <c r="E7" s="4" t="s">
        <v>5732</v>
      </c>
      <c r="F7" s="4" t="s">
        <v>5733</v>
      </c>
      <c r="G7" s="4" t="s">
        <v>5734</v>
      </c>
      <c r="H7" s="4" t="s">
        <v>5725</v>
      </c>
      <c r="I7" s="4" t="s">
        <v>48</v>
      </c>
      <c r="J7" s="4" t="s">
        <v>126</v>
      </c>
      <c r="K7" s="4" t="s">
        <v>127</v>
      </c>
      <c r="L7" s="4"/>
      <c r="M7" s="8" t="s">
        <v>130</v>
      </c>
      <c r="N7" s="4"/>
      <c r="O7" s="4"/>
      <c r="P7" s="4"/>
      <c r="Q7" s="10"/>
      <c r="R7" s="4"/>
      <c r="S7" s="4"/>
    </row>
    <row r="8" ht="48" customHeight="1" spans="1:19">
      <c r="A8" s="4" t="str">
        <f t="shared" si="0"/>
        <v>VehicleSetting_6</v>
      </c>
      <c r="B8" s="4" t="s">
        <v>32</v>
      </c>
      <c r="C8" s="4"/>
      <c r="D8" s="4" t="s">
        <v>33</v>
      </c>
      <c r="E8" s="4" t="s">
        <v>5735</v>
      </c>
      <c r="F8" s="4" t="s">
        <v>5736</v>
      </c>
      <c r="G8" s="4" t="s">
        <v>5737</v>
      </c>
      <c r="H8" s="4" t="s">
        <v>5725</v>
      </c>
      <c r="I8" s="4" t="s">
        <v>48</v>
      </c>
      <c r="J8" s="4" t="s">
        <v>126</v>
      </c>
      <c r="K8" s="4" t="s">
        <v>127</v>
      </c>
      <c r="L8" s="4"/>
      <c r="M8" s="8" t="s">
        <v>130</v>
      </c>
      <c r="N8" s="4"/>
      <c r="O8" s="4"/>
      <c r="P8" s="4"/>
      <c r="Q8" s="10"/>
      <c r="R8" s="4"/>
      <c r="S8" s="4"/>
    </row>
    <row r="9" ht="48" customHeight="1" spans="1:19">
      <c r="A9" s="4" t="str">
        <f t="shared" si="0"/>
        <v>VehicleSetting_7</v>
      </c>
      <c r="B9" s="4" t="s">
        <v>32</v>
      </c>
      <c r="C9" s="4"/>
      <c r="D9" s="4" t="s">
        <v>33</v>
      </c>
      <c r="E9" s="4" t="s">
        <v>5738</v>
      </c>
      <c r="F9" s="4" t="s">
        <v>5739</v>
      </c>
      <c r="G9" s="4" t="s">
        <v>5740</v>
      </c>
      <c r="H9" s="4" t="s">
        <v>5725</v>
      </c>
      <c r="I9" s="4" t="s">
        <v>48</v>
      </c>
      <c r="J9" s="4" t="s">
        <v>126</v>
      </c>
      <c r="K9" s="4" t="s">
        <v>127</v>
      </c>
      <c r="L9" s="4"/>
      <c r="M9" s="8" t="s">
        <v>130</v>
      </c>
      <c r="N9" s="4"/>
      <c r="O9" s="4"/>
      <c r="P9" s="4"/>
      <c r="Q9" s="10"/>
      <c r="R9" s="4"/>
      <c r="S9" s="4"/>
    </row>
    <row r="10" ht="48" customHeight="1" spans="1:19">
      <c r="A10" s="4" t="str">
        <f t="shared" si="0"/>
        <v>VehicleSetting_8</v>
      </c>
      <c r="B10" s="4" t="s">
        <v>32</v>
      </c>
      <c r="C10" s="4"/>
      <c r="D10" s="4" t="s">
        <v>33</v>
      </c>
      <c r="E10" s="4" t="s">
        <v>5741</v>
      </c>
      <c r="F10" s="4" t="s">
        <v>5742</v>
      </c>
      <c r="G10" s="4" t="s">
        <v>5743</v>
      </c>
      <c r="H10" s="4" t="s">
        <v>5725</v>
      </c>
      <c r="I10" s="4" t="s">
        <v>48</v>
      </c>
      <c r="J10" s="4" t="s">
        <v>126</v>
      </c>
      <c r="K10" s="4" t="s">
        <v>127</v>
      </c>
      <c r="L10" s="4"/>
      <c r="M10" s="8" t="s">
        <v>130</v>
      </c>
      <c r="N10" s="4"/>
      <c r="O10" s="4"/>
      <c r="P10" s="4"/>
      <c r="Q10" s="10"/>
      <c r="R10" s="4"/>
      <c r="S10" s="4"/>
    </row>
    <row r="11" ht="48" customHeight="1" spans="1:19">
      <c r="A11" s="4" t="str">
        <f t="shared" si="0"/>
        <v>VehicleSetting_9</v>
      </c>
      <c r="B11" s="4" t="s">
        <v>32</v>
      </c>
      <c r="C11" s="4"/>
      <c r="D11" s="4" t="s">
        <v>33</v>
      </c>
      <c r="E11" s="4" t="s">
        <v>5744</v>
      </c>
      <c r="F11" s="4" t="s">
        <v>5745</v>
      </c>
      <c r="G11" s="4" t="s">
        <v>5746</v>
      </c>
      <c r="H11" s="4" t="s">
        <v>5725</v>
      </c>
      <c r="I11" s="4" t="s">
        <v>48</v>
      </c>
      <c r="J11" s="4" t="s">
        <v>126</v>
      </c>
      <c r="K11" s="4" t="s">
        <v>127</v>
      </c>
      <c r="L11" s="4"/>
      <c r="M11" s="8" t="s">
        <v>130</v>
      </c>
      <c r="N11" s="4"/>
      <c r="O11" s="4"/>
      <c r="P11" s="4"/>
      <c r="Q11" s="10"/>
      <c r="R11" s="4"/>
      <c r="S11" s="4"/>
    </row>
    <row r="12" ht="48" customHeight="1" spans="1:19">
      <c r="A12" s="4" t="str">
        <f t="shared" si="0"/>
        <v>VehicleSetting_10</v>
      </c>
      <c r="B12" s="4" t="s">
        <v>32</v>
      </c>
      <c r="C12" s="4"/>
      <c r="D12" s="4" t="s">
        <v>33</v>
      </c>
      <c r="E12" s="4" t="s">
        <v>5747</v>
      </c>
      <c r="F12" s="4" t="s">
        <v>5748</v>
      </c>
      <c r="G12" s="4" t="s">
        <v>5749</v>
      </c>
      <c r="H12" s="4" t="s">
        <v>5725</v>
      </c>
      <c r="I12" s="4" t="s">
        <v>48</v>
      </c>
      <c r="J12" s="4" t="s">
        <v>126</v>
      </c>
      <c r="K12" s="4" t="s">
        <v>127</v>
      </c>
      <c r="L12" s="4"/>
      <c r="M12" s="8" t="s">
        <v>130</v>
      </c>
      <c r="N12" s="4"/>
      <c r="O12" s="4"/>
      <c r="P12" s="4"/>
      <c r="Q12" s="10"/>
      <c r="R12" s="4"/>
      <c r="S12" s="4"/>
    </row>
    <row r="13" ht="48" customHeight="1" spans="1:19">
      <c r="A13" s="4" t="str">
        <f t="shared" si="0"/>
        <v>VehicleSetting_11</v>
      </c>
      <c r="B13" s="4" t="s">
        <v>32</v>
      </c>
      <c r="C13" s="4"/>
      <c r="D13" s="4" t="s">
        <v>33</v>
      </c>
      <c r="E13" s="4" t="s">
        <v>5750</v>
      </c>
      <c r="F13" s="4" t="s">
        <v>5751</v>
      </c>
      <c r="G13" s="4" t="s">
        <v>5752</v>
      </c>
      <c r="H13" s="4" t="s">
        <v>5725</v>
      </c>
      <c r="I13" s="4" t="s">
        <v>48</v>
      </c>
      <c r="J13" s="4" t="s">
        <v>126</v>
      </c>
      <c r="K13" s="4" t="s">
        <v>127</v>
      </c>
      <c r="L13" s="4"/>
      <c r="M13" s="8" t="s">
        <v>130</v>
      </c>
      <c r="N13" s="4"/>
      <c r="O13" s="4"/>
      <c r="P13" s="4"/>
      <c r="Q13" s="10"/>
      <c r="R13" s="4"/>
      <c r="S13" s="4"/>
    </row>
    <row r="14" ht="48" customHeight="1" spans="1:19">
      <c r="A14" s="4" t="str">
        <f t="shared" si="0"/>
        <v>VehicleSetting_12</v>
      </c>
      <c r="B14" s="4" t="s">
        <v>32</v>
      </c>
      <c r="C14" s="4"/>
      <c r="D14" s="4" t="s">
        <v>33</v>
      </c>
      <c r="E14" s="4" t="s">
        <v>5753</v>
      </c>
      <c r="F14" s="4" t="s">
        <v>5754</v>
      </c>
      <c r="G14" s="4" t="s">
        <v>5755</v>
      </c>
      <c r="H14" s="4" t="s">
        <v>5725</v>
      </c>
      <c r="I14" s="4" t="s">
        <v>48</v>
      </c>
      <c r="J14" s="4" t="s">
        <v>126</v>
      </c>
      <c r="K14" s="4" t="s">
        <v>127</v>
      </c>
      <c r="L14" s="4"/>
      <c r="M14" s="8" t="s">
        <v>130</v>
      </c>
      <c r="N14" s="4"/>
      <c r="O14" s="4"/>
      <c r="P14" s="4"/>
      <c r="Q14" s="10"/>
      <c r="R14" s="4"/>
      <c r="S14" s="4"/>
    </row>
    <row r="15" ht="48" customHeight="1" spans="1:19">
      <c r="A15" s="4" t="str">
        <f t="shared" si="0"/>
        <v>VehicleSetting_13</v>
      </c>
      <c r="B15" s="4" t="s">
        <v>32</v>
      </c>
      <c r="C15" s="4"/>
      <c r="D15" s="4" t="s">
        <v>33</v>
      </c>
      <c r="E15" s="4" t="s">
        <v>5756</v>
      </c>
      <c r="F15" s="4" t="s">
        <v>5757</v>
      </c>
      <c r="G15" s="4" t="s">
        <v>5758</v>
      </c>
      <c r="H15" s="4" t="s">
        <v>5725</v>
      </c>
      <c r="I15" s="4" t="s">
        <v>48</v>
      </c>
      <c r="J15" s="4" t="s">
        <v>126</v>
      </c>
      <c r="K15" s="4" t="s">
        <v>127</v>
      </c>
      <c r="L15" s="4"/>
      <c r="M15" s="8" t="s">
        <v>130</v>
      </c>
      <c r="N15" s="4"/>
      <c r="O15" s="4"/>
      <c r="P15" s="4"/>
      <c r="Q15" s="10"/>
      <c r="R15" s="4"/>
      <c r="S15" s="4"/>
    </row>
    <row r="16" ht="48" customHeight="1" spans="1:19">
      <c r="A16" s="4" t="str">
        <f t="shared" si="0"/>
        <v>VehicleSetting_14</v>
      </c>
      <c r="B16" s="4" t="s">
        <v>32</v>
      </c>
      <c r="C16" s="4"/>
      <c r="D16" s="4" t="s">
        <v>33</v>
      </c>
      <c r="E16" s="4" t="s">
        <v>5759</v>
      </c>
      <c r="F16" s="4" t="s">
        <v>5760</v>
      </c>
      <c r="G16" s="4" t="s">
        <v>5761</v>
      </c>
      <c r="H16" s="4" t="s">
        <v>5725</v>
      </c>
      <c r="I16" s="4" t="s">
        <v>48</v>
      </c>
      <c r="J16" s="4" t="s">
        <v>126</v>
      </c>
      <c r="K16" s="4" t="s">
        <v>127</v>
      </c>
      <c r="L16" s="4"/>
      <c r="M16" s="8" t="s">
        <v>130</v>
      </c>
      <c r="N16" s="4"/>
      <c r="O16" s="4"/>
      <c r="P16" s="4"/>
      <c r="Q16" s="10"/>
      <c r="R16" s="4"/>
      <c r="S16" s="4"/>
    </row>
    <row r="17" ht="48" customHeight="1" spans="1:19">
      <c r="A17" s="4" t="str">
        <f t="shared" si="0"/>
        <v>VehicleSetting_15</v>
      </c>
      <c r="B17" s="4" t="s">
        <v>32</v>
      </c>
      <c r="C17" s="4"/>
      <c r="D17" s="4" t="s">
        <v>33</v>
      </c>
      <c r="E17" s="4" t="s">
        <v>5762</v>
      </c>
      <c r="F17" s="4" t="s">
        <v>5763</v>
      </c>
      <c r="G17" s="4" t="s">
        <v>5764</v>
      </c>
      <c r="H17" s="4" t="s">
        <v>5725</v>
      </c>
      <c r="I17" s="4" t="s">
        <v>48</v>
      </c>
      <c r="J17" s="4" t="s">
        <v>126</v>
      </c>
      <c r="K17" s="4" t="s">
        <v>127</v>
      </c>
      <c r="L17" s="4"/>
      <c r="M17" s="8" t="s">
        <v>130</v>
      </c>
      <c r="N17" s="4"/>
      <c r="O17" s="4"/>
      <c r="P17" s="4"/>
      <c r="Q17" s="10"/>
      <c r="R17" s="4"/>
      <c r="S17" s="4"/>
    </row>
    <row r="18" ht="48" customHeight="1" spans="1:19">
      <c r="A18" s="4" t="str">
        <f t="shared" si="0"/>
        <v>VehicleSetting_16</v>
      </c>
      <c r="B18" s="4" t="s">
        <v>32</v>
      </c>
      <c r="C18" s="4"/>
      <c r="D18" s="4" t="s">
        <v>33</v>
      </c>
      <c r="E18" s="4" t="s">
        <v>5765</v>
      </c>
      <c r="F18" s="4" t="s">
        <v>5766</v>
      </c>
      <c r="G18" s="4" t="s">
        <v>5767</v>
      </c>
      <c r="H18" s="4" t="s">
        <v>5725</v>
      </c>
      <c r="I18" s="4" t="s">
        <v>48</v>
      </c>
      <c r="J18" s="4" t="s">
        <v>126</v>
      </c>
      <c r="K18" s="4" t="s">
        <v>127</v>
      </c>
      <c r="L18" s="4"/>
      <c r="M18" s="8" t="s">
        <v>130</v>
      </c>
      <c r="N18" s="4"/>
      <c r="O18" s="4"/>
      <c r="P18" s="4"/>
      <c r="Q18" s="10"/>
      <c r="R18" s="4"/>
      <c r="S18" s="4"/>
    </row>
    <row r="19" ht="48" customHeight="1" spans="1:19">
      <c r="A19" s="4" t="str">
        <f t="shared" si="0"/>
        <v>VehicleSetting_17</v>
      </c>
      <c r="B19" s="4" t="s">
        <v>32</v>
      </c>
      <c r="C19" s="4"/>
      <c r="D19" s="4" t="s">
        <v>33</v>
      </c>
      <c r="E19" s="4" t="s">
        <v>5768</v>
      </c>
      <c r="F19" s="4" t="s">
        <v>5769</v>
      </c>
      <c r="G19" s="4" t="s">
        <v>5770</v>
      </c>
      <c r="H19" s="4" t="s">
        <v>5725</v>
      </c>
      <c r="I19" s="4" t="s">
        <v>48</v>
      </c>
      <c r="J19" s="4" t="s">
        <v>126</v>
      </c>
      <c r="K19" s="4" t="s">
        <v>127</v>
      </c>
      <c r="L19" s="4"/>
      <c r="M19" s="8" t="s">
        <v>130</v>
      </c>
      <c r="N19" s="4"/>
      <c r="O19" s="4"/>
      <c r="P19" s="4"/>
      <c r="Q19" s="10"/>
      <c r="R19" s="4"/>
      <c r="S19" s="4"/>
    </row>
    <row r="20" ht="48" customHeight="1" spans="1:19">
      <c r="A20" s="4" t="str">
        <f t="shared" si="0"/>
        <v>VehicleSetting_18</v>
      </c>
      <c r="B20" s="4" t="s">
        <v>32</v>
      </c>
      <c r="C20" s="4"/>
      <c r="D20" s="4" t="s">
        <v>33</v>
      </c>
      <c r="E20" s="4" t="s">
        <v>5771</v>
      </c>
      <c r="F20" s="4" t="s">
        <v>5772</v>
      </c>
      <c r="G20" s="4" t="s">
        <v>5773</v>
      </c>
      <c r="H20" s="4" t="s">
        <v>5725</v>
      </c>
      <c r="I20" s="4" t="s">
        <v>48</v>
      </c>
      <c r="J20" s="4" t="s">
        <v>126</v>
      </c>
      <c r="K20" s="4" t="s">
        <v>127</v>
      </c>
      <c r="L20" s="4"/>
      <c r="M20" s="8" t="s">
        <v>130</v>
      </c>
      <c r="N20" s="4"/>
      <c r="O20" s="4"/>
      <c r="P20" s="4"/>
      <c r="Q20" s="10"/>
      <c r="R20" s="4"/>
      <c r="S20" s="4"/>
    </row>
    <row r="21" ht="48" customHeight="1" spans="1:19">
      <c r="A21" s="4" t="str">
        <f t="shared" si="0"/>
        <v>VehicleSetting_19</v>
      </c>
      <c r="B21" s="4" t="s">
        <v>32</v>
      </c>
      <c r="C21" s="4"/>
      <c r="D21" s="4" t="s">
        <v>33</v>
      </c>
      <c r="E21" s="4" t="s">
        <v>5774</v>
      </c>
      <c r="F21" s="4" t="s">
        <v>5775</v>
      </c>
      <c r="G21" s="4" t="s">
        <v>5776</v>
      </c>
      <c r="H21" s="4" t="s">
        <v>5725</v>
      </c>
      <c r="I21" s="4" t="s">
        <v>48</v>
      </c>
      <c r="J21" s="4" t="s">
        <v>126</v>
      </c>
      <c r="K21" s="4" t="s">
        <v>127</v>
      </c>
      <c r="L21" s="4"/>
      <c r="M21" s="8" t="s">
        <v>130</v>
      </c>
      <c r="N21" s="4"/>
      <c r="O21" s="4"/>
      <c r="P21" s="4"/>
      <c r="Q21" s="10"/>
      <c r="R21" s="4"/>
      <c r="S21" s="4"/>
    </row>
    <row r="22" ht="48" customHeight="1" spans="1:19">
      <c r="A22" s="4" t="str">
        <f t="shared" si="0"/>
        <v>VehicleSetting_20</v>
      </c>
      <c r="B22" s="4" t="s">
        <v>32</v>
      </c>
      <c r="C22" s="4"/>
      <c r="D22" s="4" t="s">
        <v>33</v>
      </c>
      <c r="E22" s="4" t="s">
        <v>5777</v>
      </c>
      <c r="F22" s="4" t="s">
        <v>5778</v>
      </c>
      <c r="G22" s="4" t="s">
        <v>5779</v>
      </c>
      <c r="H22" s="4" t="s">
        <v>5725</v>
      </c>
      <c r="I22" s="4" t="s">
        <v>48</v>
      </c>
      <c r="J22" s="4" t="s">
        <v>126</v>
      </c>
      <c r="K22" s="4" t="s">
        <v>127</v>
      </c>
      <c r="L22" s="4"/>
      <c r="M22" s="8" t="s">
        <v>130</v>
      </c>
      <c r="N22" s="4"/>
      <c r="O22" s="4"/>
      <c r="P22" s="4"/>
      <c r="Q22" s="10"/>
      <c r="R22" s="4"/>
      <c r="S22" s="4"/>
    </row>
    <row r="23" ht="48" customHeight="1" spans="1:19">
      <c r="A23" s="4" t="str">
        <f t="shared" si="0"/>
        <v>VehicleSetting_21</v>
      </c>
      <c r="B23" s="4" t="s">
        <v>32</v>
      </c>
      <c r="C23" s="4"/>
      <c r="D23" s="4" t="s">
        <v>33</v>
      </c>
      <c r="E23" s="4" t="s">
        <v>5780</v>
      </c>
      <c r="F23" s="4" t="s">
        <v>5781</v>
      </c>
      <c r="G23" s="4" t="s">
        <v>5782</v>
      </c>
      <c r="H23" s="4" t="s">
        <v>5725</v>
      </c>
      <c r="I23" s="4" t="s">
        <v>48</v>
      </c>
      <c r="J23" s="4" t="s">
        <v>126</v>
      </c>
      <c r="K23" s="4" t="s">
        <v>127</v>
      </c>
      <c r="L23" s="4"/>
      <c r="M23" s="8" t="s">
        <v>130</v>
      </c>
      <c r="N23" s="4"/>
      <c r="O23" s="4"/>
      <c r="P23" s="4"/>
      <c r="Q23" s="10"/>
      <c r="R23" s="4"/>
      <c r="S23" s="4"/>
    </row>
    <row r="24" ht="48" customHeight="1" spans="1:19">
      <c r="A24" s="4" t="str">
        <f t="shared" si="0"/>
        <v>VehicleSetting_22</v>
      </c>
      <c r="B24" s="4" t="s">
        <v>32</v>
      </c>
      <c r="C24" s="4"/>
      <c r="D24" s="4" t="s">
        <v>33</v>
      </c>
      <c r="E24" s="4" t="s">
        <v>5783</v>
      </c>
      <c r="F24" s="4" t="s">
        <v>5784</v>
      </c>
      <c r="G24" s="4" t="s">
        <v>5785</v>
      </c>
      <c r="H24" s="4" t="s">
        <v>5725</v>
      </c>
      <c r="I24" s="4" t="s">
        <v>48</v>
      </c>
      <c r="J24" s="4" t="s">
        <v>126</v>
      </c>
      <c r="K24" s="4" t="s">
        <v>127</v>
      </c>
      <c r="L24" s="4"/>
      <c r="M24" s="8" t="s">
        <v>130</v>
      </c>
      <c r="N24" s="4"/>
      <c r="O24" s="4"/>
      <c r="P24" s="4"/>
      <c r="Q24" s="10"/>
      <c r="R24" s="4"/>
      <c r="S24" s="4"/>
    </row>
    <row r="25" ht="48" customHeight="1" spans="1:19">
      <c r="A25" s="4" t="str">
        <f t="shared" si="0"/>
        <v>VehicleSetting_23</v>
      </c>
      <c r="B25" s="4" t="s">
        <v>32</v>
      </c>
      <c r="C25" s="4"/>
      <c r="D25" s="4" t="s">
        <v>33</v>
      </c>
      <c r="E25" s="4" t="s">
        <v>5786</v>
      </c>
      <c r="F25" s="4" t="s">
        <v>5787</v>
      </c>
      <c r="G25" s="4" t="s">
        <v>5788</v>
      </c>
      <c r="H25" s="4" t="s">
        <v>5725</v>
      </c>
      <c r="I25" s="4" t="s">
        <v>48</v>
      </c>
      <c r="J25" s="4" t="s">
        <v>126</v>
      </c>
      <c r="K25" s="4" t="s">
        <v>127</v>
      </c>
      <c r="L25" s="4"/>
      <c r="M25" s="8" t="s">
        <v>130</v>
      </c>
      <c r="N25" s="4"/>
      <c r="O25" s="4"/>
      <c r="P25" s="4"/>
      <c r="Q25" s="10"/>
      <c r="R25" s="4"/>
      <c r="S25" s="4"/>
    </row>
    <row r="26" ht="48" customHeight="1" spans="1:19">
      <c r="A26" s="4" t="str">
        <f t="shared" si="0"/>
        <v>VehicleSetting_24</v>
      </c>
      <c r="B26" s="4" t="s">
        <v>32</v>
      </c>
      <c r="C26" s="4"/>
      <c r="D26" s="4" t="s">
        <v>33</v>
      </c>
      <c r="E26" s="4" t="s">
        <v>5789</v>
      </c>
      <c r="F26" s="4" t="s">
        <v>5790</v>
      </c>
      <c r="G26" s="4" t="s">
        <v>5791</v>
      </c>
      <c r="H26" s="4" t="s">
        <v>5725</v>
      </c>
      <c r="I26" s="4" t="s">
        <v>48</v>
      </c>
      <c r="J26" s="4" t="s">
        <v>126</v>
      </c>
      <c r="K26" s="4" t="s">
        <v>127</v>
      </c>
      <c r="L26" s="4"/>
      <c r="M26" s="8" t="s">
        <v>130</v>
      </c>
      <c r="N26" s="4"/>
      <c r="O26" s="4"/>
      <c r="P26" s="4"/>
      <c r="Q26" s="10"/>
      <c r="R26" s="4"/>
      <c r="S26" s="4"/>
    </row>
    <row r="27" ht="48" customHeight="1" spans="1:19">
      <c r="A27" s="4" t="str">
        <f t="shared" si="0"/>
        <v>VehicleSetting_25</v>
      </c>
      <c r="B27" s="4" t="s">
        <v>32</v>
      </c>
      <c r="C27" s="4"/>
      <c r="D27" s="4" t="s">
        <v>33</v>
      </c>
      <c r="E27" s="4" t="s">
        <v>5792</v>
      </c>
      <c r="F27" s="4" t="s">
        <v>5793</v>
      </c>
      <c r="G27" s="4" t="s">
        <v>5794</v>
      </c>
      <c r="H27" s="4" t="s">
        <v>5725</v>
      </c>
      <c r="I27" s="4" t="s">
        <v>48</v>
      </c>
      <c r="J27" s="4" t="s">
        <v>126</v>
      </c>
      <c r="K27" s="4" t="s">
        <v>127</v>
      </c>
      <c r="L27" s="4"/>
      <c r="M27" s="8" t="s">
        <v>130</v>
      </c>
      <c r="N27" s="4"/>
      <c r="O27" s="4"/>
      <c r="P27" s="4"/>
      <c r="Q27" s="10"/>
      <c r="R27" s="4"/>
      <c r="S27" s="4"/>
    </row>
    <row r="28" ht="48" customHeight="1" spans="1:19">
      <c r="A28" s="4" t="str">
        <f t="shared" si="0"/>
        <v>VehicleSetting_26</v>
      </c>
      <c r="B28" s="4" t="s">
        <v>32</v>
      </c>
      <c r="C28" s="4"/>
      <c r="D28" s="4" t="s">
        <v>33</v>
      </c>
      <c r="E28" s="4" t="s">
        <v>5795</v>
      </c>
      <c r="F28" s="4" t="s">
        <v>5796</v>
      </c>
      <c r="G28" s="4" t="s">
        <v>5797</v>
      </c>
      <c r="H28" s="4" t="s">
        <v>5725</v>
      </c>
      <c r="I28" s="4" t="s">
        <v>48</v>
      </c>
      <c r="J28" s="4" t="s">
        <v>126</v>
      </c>
      <c r="K28" s="4" t="s">
        <v>127</v>
      </c>
      <c r="L28" s="4"/>
      <c r="M28" s="8" t="s">
        <v>130</v>
      </c>
      <c r="N28" s="4"/>
      <c r="O28" s="4"/>
      <c r="P28" s="4"/>
      <c r="Q28" s="10"/>
      <c r="R28" s="4"/>
      <c r="S28" s="4"/>
    </row>
    <row r="29" ht="48" customHeight="1" spans="1:19">
      <c r="A29" s="4" t="str">
        <f t="shared" si="0"/>
        <v>VehicleSetting_27</v>
      </c>
      <c r="B29" s="4" t="s">
        <v>32</v>
      </c>
      <c r="C29" s="4"/>
      <c r="D29" s="4" t="s">
        <v>33</v>
      </c>
      <c r="E29" s="4" t="s">
        <v>5798</v>
      </c>
      <c r="F29" s="4" t="s">
        <v>5799</v>
      </c>
      <c r="G29" s="4" t="s">
        <v>5800</v>
      </c>
      <c r="H29" s="4" t="s">
        <v>5725</v>
      </c>
      <c r="I29" s="4" t="s">
        <v>48</v>
      </c>
      <c r="J29" s="4" t="s">
        <v>126</v>
      </c>
      <c r="K29" s="4" t="s">
        <v>127</v>
      </c>
      <c r="L29" s="4"/>
      <c r="M29" s="8" t="s">
        <v>130</v>
      </c>
      <c r="N29" s="4"/>
      <c r="O29" s="4"/>
      <c r="P29" s="4"/>
      <c r="Q29" s="10"/>
      <c r="R29" s="4"/>
      <c r="S29" s="4"/>
    </row>
    <row r="30" ht="48" customHeight="1" spans="1:19">
      <c r="A30" s="4" t="str">
        <f t="shared" si="0"/>
        <v>VehicleSetting_28</v>
      </c>
      <c r="B30" s="4" t="s">
        <v>32</v>
      </c>
      <c r="C30" s="4"/>
      <c r="D30" s="4" t="s">
        <v>33</v>
      </c>
      <c r="E30" s="4" t="s">
        <v>5735</v>
      </c>
      <c r="F30" s="4" t="s">
        <v>5736</v>
      </c>
      <c r="G30" s="4" t="s">
        <v>5737</v>
      </c>
      <c r="H30" s="4" t="s">
        <v>5725</v>
      </c>
      <c r="I30" s="4" t="s">
        <v>48</v>
      </c>
      <c r="J30" s="4" t="s">
        <v>126</v>
      </c>
      <c r="K30" s="4" t="s">
        <v>127</v>
      </c>
      <c r="L30" s="4"/>
      <c r="M30" s="8" t="s">
        <v>130</v>
      </c>
      <c r="N30" s="4"/>
      <c r="O30" s="4"/>
      <c r="P30" s="4"/>
      <c r="Q30" s="10"/>
      <c r="R30" s="4"/>
      <c r="S30" s="4"/>
    </row>
    <row r="31" ht="48" customHeight="1" spans="1:19">
      <c r="A31" s="4" t="str">
        <f t="shared" si="0"/>
        <v>VehicleSetting_29</v>
      </c>
      <c r="B31" s="4" t="s">
        <v>32</v>
      </c>
      <c r="C31" s="4"/>
      <c r="D31" s="4" t="s">
        <v>33</v>
      </c>
      <c r="E31" s="4" t="s">
        <v>5801</v>
      </c>
      <c r="F31" s="4" t="s">
        <v>5802</v>
      </c>
      <c r="G31" s="4" t="s">
        <v>5803</v>
      </c>
      <c r="H31" s="4" t="s">
        <v>5725</v>
      </c>
      <c r="I31" s="4" t="s">
        <v>48</v>
      </c>
      <c r="J31" s="4" t="s">
        <v>126</v>
      </c>
      <c r="K31" s="4" t="s">
        <v>127</v>
      </c>
      <c r="L31" s="4"/>
      <c r="M31" s="8" t="s">
        <v>130</v>
      </c>
      <c r="N31" s="4"/>
      <c r="O31" s="4"/>
      <c r="P31" s="4"/>
      <c r="Q31" s="10"/>
      <c r="R31" s="4"/>
      <c r="S31" s="4"/>
    </row>
    <row r="32" ht="48" customHeight="1" spans="1:19">
      <c r="A32" s="4" t="str">
        <f t="shared" si="0"/>
        <v>VehicleSetting_30</v>
      </c>
      <c r="B32" s="4" t="s">
        <v>32</v>
      </c>
      <c r="C32" s="4"/>
      <c r="D32" s="4" t="s">
        <v>33</v>
      </c>
      <c r="E32" s="4" t="s">
        <v>5804</v>
      </c>
      <c r="F32" s="4" t="s">
        <v>5805</v>
      </c>
      <c r="G32" s="4" t="s">
        <v>5806</v>
      </c>
      <c r="H32" s="4" t="s">
        <v>5725</v>
      </c>
      <c r="I32" s="4" t="s">
        <v>48</v>
      </c>
      <c r="J32" s="4" t="s">
        <v>126</v>
      </c>
      <c r="K32" s="4" t="s">
        <v>127</v>
      </c>
      <c r="L32" s="4"/>
      <c r="M32" s="8" t="s">
        <v>130</v>
      </c>
      <c r="N32" s="4"/>
      <c r="O32" s="4"/>
      <c r="P32" s="4"/>
      <c r="Q32" s="10"/>
      <c r="R32" s="4"/>
      <c r="S32" s="4"/>
    </row>
    <row r="33" ht="48" customHeight="1" spans="1:19">
      <c r="A33" s="4" t="str">
        <f t="shared" si="0"/>
        <v>VehicleSetting_31</v>
      </c>
      <c r="B33" s="4" t="s">
        <v>32</v>
      </c>
      <c r="C33" s="4"/>
      <c r="D33" s="4" t="s">
        <v>33</v>
      </c>
      <c r="E33" s="4" t="s">
        <v>5807</v>
      </c>
      <c r="F33" s="4" t="s">
        <v>5808</v>
      </c>
      <c r="G33" s="4" t="s">
        <v>5809</v>
      </c>
      <c r="H33" s="4" t="s">
        <v>5725</v>
      </c>
      <c r="I33" s="4" t="s">
        <v>48</v>
      </c>
      <c r="J33" s="4" t="s">
        <v>126</v>
      </c>
      <c r="K33" s="4" t="s">
        <v>127</v>
      </c>
      <c r="L33" s="4"/>
      <c r="M33" s="8" t="s">
        <v>130</v>
      </c>
      <c r="N33" s="4"/>
      <c r="O33" s="4"/>
      <c r="P33" s="4"/>
      <c r="Q33" s="10"/>
      <c r="R33" s="4"/>
      <c r="S33" s="4"/>
    </row>
    <row r="34" ht="48" customHeight="1" spans="1:19">
      <c r="A34" s="4" t="str">
        <f t="shared" si="0"/>
        <v>VehicleSetting_32</v>
      </c>
      <c r="B34" s="4" t="s">
        <v>32</v>
      </c>
      <c r="C34" s="4"/>
      <c r="D34" s="4" t="s">
        <v>33</v>
      </c>
      <c r="E34" s="4" t="s">
        <v>5810</v>
      </c>
      <c r="F34" s="4" t="s">
        <v>5811</v>
      </c>
      <c r="G34" s="4" t="s">
        <v>5812</v>
      </c>
      <c r="H34" s="4" t="s">
        <v>5725</v>
      </c>
      <c r="I34" s="4" t="s">
        <v>48</v>
      </c>
      <c r="J34" s="4" t="s">
        <v>126</v>
      </c>
      <c r="K34" s="4" t="s">
        <v>127</v>
      </c>
      <c r="L34" s="4"/>
      <c r="M34" s="8" t="s">
        <v>130</v>
      </c>
      <c r="N34" s="4"/>
      <c r="O34" s="4"/>
      <c r="P34" s="4"/>
      <c r="Q34" s="10"/>
      <c r="R34" s="4"/>
      <c r="S34" s="4"/>
    </row>
    <row r="35" ht="48" customHeight="1" spans="1:19">
      <c r="A35" s="4" t="str">
        <f t="shared" si="0"/>
        <v>VehicleSetting_33</v>
      </c>
      <c r="B35" s="4" t="s">
        <v>32</v>
      </c>
      <c r="C35" s="4"/>
      <c r="D35" s="4" t="s">
        <v>33</v>
      </c>
      <c r="E35" s="4" t="s">
        <v>5813</v>
      </c>
      <c r="F35" s="4" t="s">
        <v>5814</v>
      </c>
      <c r="G35" s="4" t="s">
        <v>5815</v>
      </c>
      <c r="H35" s="4" t="s">
        <v>5725</v>
      </c>
      <c r="I35" s="4" t="s">
        <v>48</v>
      </c>
      <c r="J35" s="4" t="s">
        <v>126</v>
      </c>
      <c r="K35" s="4" t="s">
        <v>127</v>
      </c>
      <c r="L35" s="4"/>
      <c r="M35" s="8" t="s">
        <v>130</v>
      </c>
      <c r="N35" s="4"/>
      <c r="O35" s="4"/>
      <c r="P35" s="4"/>
      <c r="Q35" s="10"/>
      <c r="R35" s="4"/>
      <c r="S35" s="4"/>
    </row>
    <row r="36" ht="48" customHeight="1" spans="1:19">
      <c r="A36" s="4" t="str">
        <f t="shared" si="0"/>
        <v>VehicleSetting_34</v>
      </c>
      <c r="B36" s="4" t="s">
        <v>32</v>
      </c>
      <c r="C36" s="4"/>
      <c r="D36" s="4" t="s">
        <v>33</v>
      </c>
      <c r="E36" s="4" t="s">
        <v>5816</v>
      </c>
      <c r="F36" s="4" t="s">
        <v>5817</v>
      </c>
      <c r="G36" s="4" t="s">
        <v>5818</v>
      </c>
      <c r="H36" s="4" t="s">
        <v>5725</v>
      </c>
      <c r="I36" s="4" t="s">
        <v>48</v>
      </c>
      <c r="J36" s="4" t="s">
        <v>126</v>
      </c>
      <c r="K36" s="4" t="s">
        <v>127</v>
      </c>
      <c r="L36" s="4"/>
      <c r="M36" s="8" t="s">
        <v>130</v>
      </c>
      <c r="N36" s="4"/>
      <c r="O36" s="4"/>
      <c r="P36" s="4"/>
      <c r="Q36" s="10"/>
      <c r="R36" s="4"/>
      <c r="S36" s="4"/>
    </row>
    <row r="37" ht="48" customHeight="1" spans="1:19">
      <c r="A37" s="4" t="str">
        <f t="shared" si="0"/>
        <v>VehicleSetting_35</v>
      </c>
      <c r="B37" s="4" t="s">
        <v>32</v>
      </c>
      <c r="C37" s="4"/>
      <c r="D37" s="4" t="s">
        <v>33</v>
      </c>
      <c r="E37" s="4" t="s">
        <v>5819</v>
      </c>
      <c r="F37" s="4" t="s">
        <v>5820</v>
      </c>
      <c r="G37" s="4" t="s">
        <v>5821</v>
      </c>
      <c r="H37" s="4" t="s">
        <v>5725</v>
      </c>
      <c r="I37" s="4" t="s">
        <v>48</v>
      </c>
      <c r="J37" s="4" t="s">
        <v>126</v>
      </c>
      <c r="K37" s="4" t="s">
        <v>127</v>
      </c>
      <c r="L37" s="4"/>
      <c r="M37" s="8" t="s">
        <v>130</v>
      </c>
      <c r="N37" s="4"/>
      <c r="O37" s="4"/>
      <c r="P37" s="4"/>
      <c r="Q37" s="10"/>
      <c r="R37" s="4"/>
      <c r="S37" s="4"/>
    </row>
    <row r="38" ht="48" customHeight="1" spans="1:19">
      <c r="A38" s="4" t="str">
        <f t="shared" si="0"/>
        <v>VehicleSetting_36</v>
      </c>
      <c r="B38" s="4" t="s">
        <v>32</v>
      </c>
      <c r="C38" s="4"/>
      <c r="D38" s="4" t="s">
        <v>33</v>
      </c>
      <c r="E38" s="4" t="s">
        <v>5822</v>
      </c>
      <c r="F38" s="4" t="s">
        <v>5823</v>
      </c>
      <c r="G38" s="4" t="s">
        <v>5824</v>
      </c>
      <c r="H38" s="4" t="s">
        <v>5725</v>
      </c>
      <c r="I38" s="4" t="s">
        <v>48</v>
      </c>
      <c r="J38" s="4" t="s">
        <v>126</v>
      </c>
      <c r="K38" s="4" t="s">
        <v>127</v>
      </c>
      <c r="L38" s="4"/>
      <c r="M38" s="8" t="s">
        <v>130</v>
      </c>
      <c r="N38" s="4"/>
      <c r="O38" s="4"/>
      <c r="P38" s="4"/>
      <c r="Q38" s="10"/>
      <c r="R38" s="4"/>
      <c r="S38" s="4"/>
    </row>
    <row r="39" ht="48" customHeight="1" spans="1:19">
      <c r="A39" s="4" t="str">
        <f t="shared" si="0"/>
        <v>VehicleSetting_37</v>
      </c>
      <c r="B39" s="4" t="s">
        <v>32</v>
      </c>
      <c r="C39" s="4"/>
      <c r="D39" s="4" t="s">
        <v>33</v>
      </c>
      <c r="E39" s="4" t="s">
        <v>5825</v>
      </c>
      <c r="F39" s="4" t="s">
        <v>5826</v>
      </c>
      <c r="G39" s="4" t="s">
        <v>5827</v>
      </c>
      <c r="H39" s="4" t="s">
        <v>5725</v>
      </c>
      <c r="I39" s="4" t="s">
        <v>48</v>
      </c>
      <c r="J39" s="4" t="s">
        <v>126</v>
      </c>
      <c r="K39" s="4" t="s">
        <v>127</v>
      </c>
      <c r="L39" s="4"/>
      <c r="M39" s="8" t="s">
        <v>130</v>
      </c>
      <c r="N39" s="4"/>
      <c r="O39" s="4"/>
      <c r="P39" s="4"/>
      <c r="Q39" s="10"/>
      <c r="R39" s="4"/>
      <c r="S39" s="4"/>
    </row>
    <row r="40" ht="48" customHeight="1" spans="1:19">
      <c r="A40" s="4" t="str">
        <f t="shared" si="0"/>
        <v>VehicleSetting_38</v>
      </c>
      <c r="B40" s="4" t="s">
        <v>32</v>
      </c>
      <c r="C40" s="4"/>
      <c r="D40" s="4" t="s">
        <v>33</v>
      </c>
      <c r="E40" s="4" t="s">
        <v>5828</v>
      </c>
      <c r="F40" s="4" t="s">
        <v>5829</v>
      </c>
      <c r="G40" s="4" t="s">
        <v>5830</v>
      </c>
      <c r="H40" s="4" t="s">
        <v>5725</v>
      </c>
      <c r="I40" s="4" t="s">
        <v>48</v>
      </c>
      <c r="J40" s="4" t="s">
        <v>126</v>
      </c>
      <c r="K40" s="4" t="s">
        <v>127</v>
      </c>
      <c r="L40" s="4"/>
      <c r="M40" s="8" t="s">
        <v>164</v>
      </c>
      <c r="N40" s="4"/>
      <c r="O40" s="4" t="s">
        <v>5831</v>
      </c>
      <c r="P40" s="4"/>
      <c r="Q40" s="10"/>
      <c r="R40" s="4"/>
      <c r="S40" s="4"/>
    </row>
    <row r="41" ht="48" customHeight="1" spans="1:19">
      <c r="A41" s="4" t="str">
        <f t="shared" si="0"/>
        <v>VehicleSetting_39</v>
      </c>
      <c r="B41" s="4" t="s">
        <v>32</v>
      </c>
      <c r="C41" s="4"/>
      <c r="D41" s="4" t="s">
        <v>33</v>
      </c>
      <c r="E41" s="4" t="s">
        <v>5832</v>
      </c>
      <c r="F41" s="4" t="s">
        <v>5833</v>
      </c>
      <c r="G41" s="4" t="s">
        <v>5834</v>
      </c>
      <c r="H41" s="4" t="s">
        <v>5725</v>
      </c>
      <c r="I41" s="4" t="s">
        <v>48</v>
      </c>
      <c r="J41" s="4" t="s">
        <v>126</v>
      </c>
      <c r="K41" s="4" t="s">
        <v>127</v>
      </c>
      <c r="L41" s="4"/>
      <c r="M41" s="8" t="s">
        <v>130</v>
      </c>
      <c r="N41" s="4"/>
      <c r="O41" s="4"/>
      <c r="P41" s="4"/>
      <c r="Q41" s="10"/>
      <c r="R41" s="4"/>
      <c r="S41" s="4"/>
    </row>
    <row r="42" ht="48" customHeight="1" spans="1:19">
      <c r="A42" s="4" t="str">
        <f t="shared" si="0"/>
        <v>VehicleSetting_40</v>
      </c>
      <c r="B42" s="4" t="s">
        <v>32</v>
      </c>
      <c r="C42" s="4"/>
      <c r="D42" s="4" t="s">
        <v>33</v>
      </c>
      <c r="E42" s="4" t="s">
        <v>5835</v>
      </c>
      <c r="F42" s="4" t="s">
        <v>5836</v>
      </c>
      <c r="G42" s="4" t="s">
        <v>5837</v>
      </c>
      <c r="H42" s="4" t="s">
        <v>5725</v>
      </c>
      <c r="I42" s="4" t="s">
        <v>48</v>
      </c>
      <c r="J42" s="4" t="s">
        <v>126</v>
      </c>
      <c r="K42" s="4" t="s">
        <v>127</v>
      </c>
      <c r="L42" s="4"/>
      <c r="M42" s="8" t="s">
        <v>130</v>
      </c>
      <c r="N42" s="4"/>
      <c r="O42" s="4"/>
      <c r="P42" s="4"/>
      <c r="Q42" s="10"/>
      <c r="R42" s="4"/>
      <c r="S42" s="4"/>
    </row>
    <row r="43" ht="48" customHeight="1" spans="1:19">
      <c r="A43" s="4" t="str">
        <f t="shared" si="0"/>
        <v>VehicleSetting_41</v>
      </c>
      <c r="B43" s="4" t="s">
        <v>32</v>
      </c>
      <c r="C43" s="4"/>
      <c r="D43" s="4" t="s">
        <v>33</v>
      </c>
      <c r="E43" s="4" t="s">
        <v>5838</v>
      </c>
      <c r="F43" s="4" t="s">
        <v>5839</v>
      </c>
      <c r="G43" s="4" t="s">
        <v>5840</v>
      </c>
      <c r="H43" s="4" t="s">
        <v>5725</v>
      </c>
      <c r="I43" s="4" t="s">
        <v>48</v>
      </c>
      <c r="J43" s="4" t="s">
        <v>126</v>
      </c>
      <c r="K43" s="4" t="s">
        <v>127</v>
      </c>
      <c r="L43" s="4"/>
      <c r="M43" s="8" t="s">
        <v>130</v>
      </c>
      <c r="N43" s="4"/>
      <c r="O43" s="4"/>
      <c r="P43" s="4"/>
      <c r="Q43" s="10"/>
      <c r="R43" s="4"/>
      <c r="S43" s="4"/>
    </row>
    <row r="44" ht="48" customHeight="1" spans="1:19">
      <c r="A44" s="4" t="str">
        <f t="shared" si="0"/>
        <v>VehicleSetting_42</v>
      </c>
      <c r="B44" s="4" t="s">
        <v>32</v>
      </c>
      <c r="C44" s="4"/>
      <c r="D44" s="4" t="s">
        <v>33</v>
      </c>
      <c r="E44" s="4" t="s">
        <v>5841</v>
      </c>
      <c r="F44" s="4" t="s">
        <v>5842</v>
      </c>
      <c r="G44" s="4" t="s">
        <v>5843</v>
      </c>
      <c r="H44" s="4" t="s">
        <v>5725</v>
      </c>
      <c r="I44" s="4" t="s">
        <v>48</v>
      </c>
      <c r="J44" s="4" t="s">
        <v>126</v>
      </c>
      <c r="K44" s="4" t="s">
        <v>127</v>
      </c>
      <c r="L44" s="4"/>
      <c r="M44" s="8" t="s">
        <v>130</v>
      </c>
      <c r="N44" s="4"/>
      <c r="O44" s="4"/>
      <c r="P44" s="4"/>
      <c r="Q44" s="10"/>
      <c r="R44" s="4"/>
      <c r="S44" s="4"/>
    </row>
    <row r="45" ht="48" customHeight="1" spans="1:19">
      <c r="A45" s="4" t="str">
        <f t="shared" si="0"/>
        <v>VehicleSetting_43</v>
      </c>
      <c r="B45" s="4" t="s">
        <v>32</v>
      </c>
      <c r="C45" s="4"/>
      <c r="D45" s="4" t="s">
        <v>33</v>
      </c>
      <c r="E45" s="4" t="s">
        <v>5844</v>
      </c>
      <c r="F45" s="4" t="s">
        <v>5717</v>
      </c>
      <c r="G45" s="4" t="s">
        <v>5845</v>
      </c>
      <c r="H45" s="4" t="s">
        <v>5846</v>
      </c>
      <c r="I45" s="4" t="s">
        <v>48</v>
      </c>
      <c r="J45" s="4" t="s">
        <v>126</v>
      </c>
      <c r="K45" s="4" t="s">
        <v>127</v>
      </c>
      <c r="L45" s="4"/>
      <c r="M45" s="8" t="s">
        <v>130</v>
      </c>
      <c r="N45" s="4"/>
      <c r="O45" s="4"/>
      <c r="P45" s="4"/>
      <c r="Q45" s="10"/>
      <c r="R45" s="4"/>
      <c r="S45" s="4"/>
    </row>
    <row r="46" ht="48" customHeight="1" spans="1:19">
      <c r="A46" s="4" t="str">
        <f t="shared" si="0"/>
        <v>VehicleSetting_44</v>
      </c>
      <c r="B46" s="4" t="s">
        <v>32</v>
      </c>
      <c r="C46" s="4"/>
      <c r="D46" s="4" t="s">
        <v>33</v>
      </c>
      <c r="E46" s="4" t="s">
        <v>5847</v>
      </c>
      <c r="F46" s="4" t="s">
        <v>5848</v>
      </c>
      <c r="G46" s="4" t="s">
        <v>5849</v>
      </c>
      <c r="H46" s="4" t="s">
        <v>5846</v>
      </c>
      <c r="I46" s="4" t="s">
        <v>48</v>
      </c>
      <c r="J46" s="4" t="s">
        <v>126</v>
      </c>
      <c r="K46" s="4" t="s">
        <v>127</v>
      </c>
      <c r="L46" s="4"/>
      <c r="M46" s="8" t="s">
        <v>130</v>
      </c>
      <c r="N46" s="4"/>
      <c r="O46" s="4"/>
      <c r="P46" s="4"/>
      <c r="Q46" s="10"/>
      <c r="R46" s="4"/>
      <c r="S46" s="4"/>
    </row>
    <row r="47" ht="48" customHeight="1" spans="1:19">
      <c r="A47" s="4" t="str">
        <f t="shared" si="0"/>
        <v>VehicleSetting_45</v>
      </c>
      <c r="B47" s="4" t="s">
        <v>32</v>
      </c>
      <c r="C47" s="4"/>
      <c r="D47" s="4" t="s">
        <v>33</v>
      </c>
      <c r="E47" s="4" t="s">
        <v>5850</v>
      </c>
      <c r="F47" s="4" t="s">
        <v>5851</v>
      </c>
      <c r="G47" s="4" t="s">
        <v>5852</v>
      </c>
      <c r="H47" s="4" t="s">
        <v>5846</v>
      </c>
      <c r="I47" s="4" t="s">
        <v>48</v>
      </c>
      <c r="J47" s="4" t="s">
        <v>126</v>
      </c>
      <c r="K47" s="4" t="s">
        <v>127</v>
      </c>
      <c r="L47" s="4"/>
      <c r="M47" s="8" t="s">
        <v>130</v>
      </c>
      <c r="N47" s="4"/>
      <c r="O47" s="4"/>
      <c r="P47" s="4"/>
      <c r="Q47" s="10"/>
      <c r="R47" s="4"/>
      <c r="S47" s="4"/>
    </row>
    <row r="48" ht="48" customHeight="1" spans="1:19">
      <c r="A48" s="4" t="str">
        <f t="shared" si="0"/>
        <v>VehicleSetting_46</v>
      </c>
      <c r="B48" s="4" t="s">
        <v>32</v>
      </c>
      <c r="C48" s="4"/>
      <c r="D48" s="4" t="s">
        <v>33</v>
      </c>
      <c r="E48" s="4" t="s">
        <v>5853</v>
      </c>
      <c r="F48" s="4" t="s">
        <v>5854</v>
      </c>
      <c r="G48" s="4" t="s">
        <v>5855</v>
      </c>
      <c r="H48" s="4" t="s">
        <v>5846</v>
      </c>
      <c r="I48" s="4" t="s">
        <v>48</v>
      </c>
      <c r="J48" s="4" t="s">
        <v>126</v>
      </c>
      <c r="K48" s="4" t="s">
        <v>127</v>
      </c>
      <c r="L48" s="4"/>
      <c r="M48" s="8" t="s">
        <v>130</v>
      </c>
      <c r="N48" s="4"/>
      <c r="O48" s="4"/>
      <c r="P48" s="4"/>
      <c r="Q48" s="10"/>
      <c r="R48" s="4"/>
      <c r="S48" s="4"/>
    </row>
    <row r="49" ht="48" customHeight="1" spans="1:19">
      <c r="A49" s="4" t="str">
        <f t="shared" si="0"/>
        <v>VehicleSetting_47</v>
      </c>
      <c r="B49" s="4" t="s">
        <v>32</v>
      </c>
      <c r="C49" s="4"/>
      <c r="D49" s="4" t="s">
        <v>33</v>
      </c>
      <c r="E49" s="4" t="s">
        <v>5856</v>
      </c>
      <c r="F49" s="4" t="s">
        <v>5857</v>
      </c>
      <c r="G49" s="4" t="s">
        <v>5858</v>
      </c>
      <c r="H49" s="4" t="s">
        <v>5846</v>
      </c>
      <c r="I49" s="4" t="s">
        <v>48</v>
      </c>
      <c r="J49" s="4" t="s">
        <v>126</v>
      </c>
      <c r="K49" s="4" t="s">
        <v>127</v>
      </c>
      <c r="L49" s="4"/>
      <c r="M49" s="8" t="s">
        <v>164</v>
      </c>
      <c r="N49" s="4"/>
      <c r="O49" s="4" t="s">
        <v>5859</v>
      </c>
      <c r="P49" s="4"/>
      <c r="Q49" s="10"/>
      <c r="R49" s="4"/>
      <c r="S49" s="4"/>
    </row>
    <row r="50" ht="48" customHeight="1" spans="1:19">
      <c r="A50" s="4" t="str">
        <f t="shared" si="0"/>
        <v>VehicleSetting_48</v>
      </c>
      <c r="B50" s="4" t="s">
        <v>32</v>
      </c>
      <c r="C50" s="4"/>
      <c r="D50" s="4" t="s">
        <v>33</v>
      </c>
      <c r="E50" s="4" t="s">
        <v>5860</v>
      </c>
      <c r="F50" s="4" t="s">
        <v>5861</v>
      </c>
      <c r="G50" s="4" t="s">
        <v>5862</v>
      </c>
      <c r="H50" s="4" t="s">
        <v>5846</v>
      </c>
      <c r="I50" s="4" t="s">
        <v>48</v>
      </c>
      <c r="J50" s="4" t="s">
        <v>126</v>
      </c>
      <c r="K50" s="4" t="s">
        <v>127</v>
      </c>
      <c r="L50" s="4"/>
      <c r="M50" s="8" t="s">
        <v>130</v>
      </c>
      <c r="N50" s="4"/>
      <c r="O50" s="4"/>
      <c r="P50" s="4"/>
      <c r="Q50" s="10"/>
      <c r="R50" s="4"/>
      <c r="S50" s="4"/>
    </row>
    <row r="51" ht="48" customHeight="1" spans="1:19">
      <c r="A51" s="4" t="str">
        <f t="shared" si="0"/>
        <v>VehicleSetting_49</v>
      </c>
      <c r="B51" s="4" t="s">
        <v>32</v>
      </c>
      <c r="C51" s="4"/>
      <c r="D51" s="4" t="s">
        <v>33</v>
      </c>
      <c r="E51" s="4" t="s">
        <v>5863</v>
      </c>
      <c r="F51" s="4" t="s">
        <v>5864</v>
      </c>
      <c r="G51" s="4" t="s">
        <v>5865</v>
      </c>
      <c r="H51" s="4" t="s">
        <v>5846</v>
      </c>
      <c r="I51" s="4" t="s">
        <v>48</v>
      </c>
      <c r="J51" s="4" t="s">
        <v>126</v>
      </c>
      <c r="K51" s="4" t="s">
        <v>127</v>
      </c>
      <c r="L51" s="4"/>
      <c r="M51" s="8" t="s">
        <v>164</v>
      </c>
      <c r="N51" s="4"/>
      <c r="O51" s="4" t="s">
        <v>5866</v>
      </c>
      <c r="P51" s="4"/>
      <c r="Q51" s="10"/>
      <c r="R51" s="4"/>
      <c r="S51" s="4"/>
    </row>
    <row r="52" ht="48" customHeight="1" spans="1:19">
      <c r="A52" s="4" t="str">
        <f t="shared" si="0"/>
        <v>VehicleSetting_50</v>
      </c>
      <c r="B52" s="4" t="s">
        <v>32</v>
      </c>
      <c r="C52" s="4"/>
      <c r="D52" s="4" t="s">
        <v>33</v>
      </c>
      <c r="E52" s="4" t="s">
        <v>5867</v>
      </c>
      <c r="F52" s="4" t="s">
        <v>5868</v>
      </c>
      <c r="G52" s="4" t="s">
        <v>5869</v>
      </c>
      <c r="H52" s="4" t="s">
        <v>5846</v>
      </c>
      <c r="I52" s="4" t="s">
        <v>48</v>
      </c>
      <c r="J52" s="4" t="s">
        <v>126</v>
      </c>
      <c r="K52" s="4" t="s">
        <v>127</v>
      </c>
      <c r="L52" s="4"/>
      <c r="M52" s="8" t="s">
        <v>130</v>
      </c>
      <c r="N52" s="4"/>
      <c r="O52" s="4"/>
      <c r="P52" s="4"/>
      <c r="Q52" s="10"/>
      <c r="R52" s="4"/>
      <c r="S52" s="4"/>
    </row>
    <row r="53" ht="48" customHeight="1" spans="1:19">
      <c r="A53" s="4" t="str">
        <f t="shared" si="0"/>
        <v>VehicleSetting_51</v>
      </c>
      <c r="B53" s="4" t="s">
        <v>32</v>
      </c>
      <c r="C53" s="4"/>
      <c r="D53" s="4" t="s">
        <v>33</v>
      </c>
      <c r="E53" s="4" t="s">
        <v>5870</v>
      </c>
      <c r="F53" s="4" t="s">
        <v>5871</v>
      </c>
      <c r="G53" s="4" t="s">
        <v>5872</v>
      </c>
      <c r="H53" s="4" t="s">
        <v>5846</v>
      </c>
      <c r="I53" s="4" t="s">
        <v>48</v>
      </c>
      <c r="J53" s="4" t="s">
        <v>126</v>
      </c>
      <c r="K53" s="4" t="s">
        <v>127</v>
      </c>
      <c r="L53" s="4"/>
      <c r="M53" s="8" t="s">
        <v>130</v>
      </c>
      <c r="N53" s="4"/>
      <c r="O53" s="4"/>
      <c r="P53" s="4"/>
      <c r="Q53" s="10"/>
      <c r="R53" s="4"/>
      <c r="S53" s="4"/>
    </row>
    <row r="54" ht="48" customHeight="1" spans="1:19">
      <c r="A54" s="4" t="str">
        <f t="shared" si="0"/>
        <v>VehicleSetting_52</v>
      </c>
      <c r="B54" s="4" t="s">
        <v>32</v>
      </c>
      <c r="C54" s="4"/>
      <c r="D54" s="4" t="s">
        <v>33</v>
      </c>
      <c r="E54" s="4" t="s">
        <v>5873</v>
      </c>
      <c r="F54" s="4" t="s">
        <v>5874</v>
      </c>
      <c r="G54" s="4" t="s">
        <v>5875</v>
      </c>
      <c r="H54" s="4" t="s">
        <v>5846</v>
      </c>
      <c r="I54" s="4" t="s">
        <v>48</v>
      </c>
      <c r="J54" s="4" t="s">
        <v>126</v>
      </c>
      <c r="K54" s="4" t="s">
        <v>127</v>
      </c>
      <c r="L54" s="4"/>
      <c r="M54" s="8" t="s">
        <v>130</v>
      </c>
      <c r="N54" s="4"/>
      <c r="O54" s="4"/>
      <c r="P54" s="4"/>
      <c r="Q54" s="10"/>
      <c r="R54" s="4"/>
      <c r="S54" s="4"/>
    </row>
    <row r="55" ht="48" customHeight="1" spans="1:19">
      <c r="A55" s="4" t="str">
        <f t="shared" si="0"/>
        <v>VehicleSetting_53</v>
      </c>
      <c r="B55" s="4" t="s">
        <v>32</v>
      </c>
      <c r="C55" s="4"/>
      <c r="D55" s="4" t="s">
        <v>33</v>
      </c>
      <c r="E55" s="4" t="s">
        <v>5876</v>
      </c>
      <c r="F55" s="4" t="s">
        <v>5877</v>
      </c>
      <c r="G55" s="4" t="s">
        <v>5878</v>
      </c>
      <c r="H55" s="4" t="s">
        <v>5846</v>
      </c>
      <c r="I55" s="4" t="s">
        <v>48</v>
      </c>
      <c r="J55" s="4" t="s">
        <v>126</v>
      </c>
      <c r="K55" s="4" t="s">
        <v>127</v>
      </c>
      <c r="L55" s="4"/>
      <c r="M55" s="8" t="s">
        <v>130</v>
      </c>
      <c r="N55" s="4"/>
      <c r="O55" s="4"/>
      <c r="P55" s="4"/>
      <c r="Q55" s="10"/>
      <c r="R55" s="4"/>
      <c r="S55" s="4"/>
    </row>
    <row r="56" ht="48" customHeight="1" spans="1:19">
      <c r="A56" s="4" t="str">
        <f t="shared" si="0"/>
        <v>VehicleSetting_54</v>
      </c>
      <c r="B56" s="4" t="s">
        <v>32</v>
      </c>
      <c r="C56" s="4"/>
      <c r="D56" s="4" t="s">
        <v>33</v>
      </c>
      <c r="E56" s="4" t="s">
        <v>5879</v>
      </c>
      <c r="F56" s="4" t="s">
        <v>5880</v>
      </c>
      <c r="G56" s="4" t="s">
        <v>5881</v>
      </c>
      <c r="H56" s="4" t="s">
        <v>5846</v>
      </c>
      <c r="I56" s="4" t="s">
        <v>48</v>
      </c>
      <c r="J56" s="4" t="s">
        <v>126</v>
      </c>
      <c r="K56" s="4" t="s">
        <v>127</v>
      </c>
      <c r="L56" s="4"/>
      <c r="M56" s="8" t="s">
        <v>130</v>
      </c>
      <c r="N56" s="4"/>
      <c r="O56" s="4"/>
      <c r="P56" s="4"/>
      <c r="Q56" s="10"/>
      <c r="R56" s="4"/>
      <c r="S56" s="4"/>
    </row>
    <row r="57" ht="48" customHeight="1" spans="1:19">
      <c r="A57" s="4" t="str">
        <f t="shared" si="0"/>
        <v>VehicleSetting_55</v>
      </c>
      <c r="B57" s="4" t="s">
        <v>32</v>
      </c>
      <c r="C57" s="4"/>
      <c r="D57" s="4" t="s">
        <v>33</v>
      </c>
      <c r="E57" s="4" t="s">
        <v>5882</v>
      </c>
      <c r="F57" s="4" t="s">
        <v>5883</v>
      </c>
      <c r="G57" s="4" t="s">
        <v>5884</v>
      </c>
      <c r="H57" s="4" t="s">
        <v>5846</v>
      </c>
      <c r="I57" s="4" t="s">
        <v>48</v>
      </c>
      <c r="J57" s="4" t="s">
        <v>126</v>
      </c>
      <c r="K57" s="4" t="s">
        <v>127</v>
      </c>
      <c r="L57" s="4"/>
      <c r="M57" s="8" t="s">
        <v>130</v>
      </c>
      <c r="N57" s="4"/>
      <c r="O57" s="4"/>
      <c r="P57" s="4"/>
      <c r="Q57" s="10"/>
      <c r="R57" s="4"/>
      <c r="S57" s="4"/>
    </row>
    <row r="58" ht="48" customHeight="1" spans="1:19">
      <c r="A58" s="4" t="str">
        <f t="shared" si="0"/>
        <v>VehicleSetting_56</v>
      </c>
      <c r="B58" s="4" t="s">
        <v>32</v>
      </c>
      <c r="C58" s="4"/>
      <c r="D58" s="4" t="s">
        <v>33</v>
      </c>
      <c r="E58" s="4" t="s">
        <v>5885</v>
      </c>
      <c r="F58" s="4" t="s">
        <v>5886</v>
      </c>
      <c r="G58" s="4" t="s">
        <v>5887</v>
      </c>
      <c r="H58" s="4" t="s">
        <v>5846</v>
      </c>
      <c r="I58" s="4" t="s">
        <v>48</v>
      </c>
      <c r="J58" s="4" t="s">
        <v>126</v>
      </c>
      <c r="K58" s="4" t="s">
        <v>127</v>
      </c>
      <c r="L58" s="4"/>
      <c r="M58" s="8" t="s">
        <v>130</v>
      </c>
      <c r="N58" s="4"/>
      <c r="O58" s="4"/>
      <c r="P58" s="4"/>
      <c r="Q58" s="10"/>
      <c r="R58" s="4"/>
      <c r="S58" s="4"/>
    </row>
    <row r="59" ht="48" customHeight="1" spans="1:19">
      <c r="A59" s="4" t="str">
        <f t="shared" si="0"/>
        <v>VehicleSetting_57</v>
      </c>
      <c r="B59" s="4" t="s">
        <v>32</v>
      </c>
      <c r="C59" s="4"/>
      <c r="D59" s="4" t="s">
        <v>33</v>
      </c>
      <c r="E59" s="4" t="s">
        <v>5888</v>
      </c>
      <c r="F59" s="4" t="s">
        <v>5889</v>
      </c>
      <c r="G59" s="4" t="s">
        <v>5890</v>
      </c>
      <c r="H59" s="4" t="s">
        <v>5846</v>
      </c>
      <c r="I59" s="4" t="s">
        <v>48</v>
      </c>
      <c r="J59" s="4" t="s">
        <v>126</v>
      </c>
      <c r="K59" s="4" t="s">
        <v>127</v>
      </c>
      <c r="L59" s="4"/>
      <c r="M59" s="8" t="s">
        <v>130</v>
      </c>
      <c r="N59" s="4"/>
      <c r="O59" s="4"/>
      <c r="P59" s="4"/>
      <c r="Q59" s="10"/>
      <c r="R59" s="4"/>
      <c r="S59" s="4"/>
    </row>
    <row r="60" ht="48" customHeight="1" spans="1:19">
      <c r="A60" s="4" t="str">
        <f t="shared" si="0"/>
        <v>VehicleSetting_58</v>
      </c>
      <c r="B60" s="4" t="s">
        <v>32</v>
      </c>
      <c r="C60" s="4"/>
      <c r="D60" s="4" t="s">
        <v>33</v>
      </c>
      <c r="E60" s="4" t="s">
        <v>5891</v>
      </c>
      <c r="F60" s="4" t="s">
        <v>5892</v>
      </c>
      <c r="G60" s="4" t="s">
        <v>5893</v>
      </c>
      <c r="H60" s="4" t="s">
        <v>5846</v>
      </c>
      <c r="I60" s="4" t="s">
        <v>48</v>
      </c>
      <c r="J60" s="4" t="s">
        <v>126</v>
      </c>
      <c r="K60" s="4" t="s">
        <v>127</v>
      </c>
      <c r="L60" s="4"/>
      <c r="M60" s="8" t="s">
        <v>130</v>
      </c>
      <c r="N60" s="4"/>
      <c r="O60" s="4"/>
      <c r="P60" s="4"/>
      <c r="Q60" s="10"/>
      <c r="R60" s="4"/>
      <c r="S60" s="4"/>
    </row>
    <row r="61" ht="48" customHeight="1" spans="1:19">
      <c r="A61" s="4" t="str">
        <f t="shared" si="0"/>
        <v>VehicleSetting_59</v>
      </c>
      <c r="B61" s="4" t="s">
        <v>32</v>
      </c>
      <c r="C61" s="4"/>
      <c r="D61" s="4" t="s">
        <v>33</v>
      </c>
      <c r="E61" s="4" t="s">
        <v>5894</v>
      </c>
      <c r="F61" s="4" t="s">
        <v>5895</v>
      </c>
      <c r="G61" s="4" t="s">
        <v>5896</v>
      </c>
      <c r="H61" s="4" t="s">
        <v>5846</v>
      </c>
      <c r="I61" s="4" t="s">
        <v>48</v>
      </c>
      <c r="J61" s="4" t="s">
        <v>126</v>
      </c>
      <c r="K61" s="4" t="s">
        <v>127</v>
      </c>
      <c r="L61" s="4"/>
      <c r="M61" s="8" t="s">
        <v>130</v>
      </c>
      <c r="N61" s="4"/>
      <c r="O61" s="4"/>
      <c r="P61" s="4"/>
      <c r="Q61" s="10"/>
      <c r="R61" s="4"/>
      <c r="S61" s="4"/>
    </row>
    <row r="62" ht="48" customHeight="1" spans="1:19">
      <c r="A62" s="4" t="str">
        <f t="shared" si="0"/>
        <v>VehicleSetting_60</v>
      </c>
      <c r="B62" s="4" t="s">
        <v>32</v>
      </c>
      <c r="C62" s="4"/>
      <c r="D62" s="4" t="s">
        <v>33</v>
      </c>
      <c r="E62" s="4" t="s">
        <v>5897</v>
      </c>
      <c r="F62" s="4" t="s">
        <v>5898</v>
      </c>
      <c r="G62" s="4" t="s">
        <v>5899</v>
      </c>
      <c r="H62" s="4" t="s">
        <v>5846</v>
      </c>
      <c r="I62" s="4" t="s">
        <v>48</v>
      </c>
      <c r="J62" s="4" t="s">
        <v>126</v>
      </c>
      <c r="K62" s="4" t="s">
        <v>127</v>
      </c>
      <c r="L62" s="4"/>
      <c r="M62" s="8" t="s">
        <v>130</v>
      </c>
      <c r="N62" s="4"/>
      <c r="O62" s="4"/>
      <c r="P62" s="4"/>
      <c r="Q62" s="10"/>
      <c r="R62" s="4"/>
      <c r="S62" s="4"/>
    </row>
    <row r="63" ht="65.25" customHeight="1" spans="1:19">
      <c r="A63" s="4" t="str">
        <f t="shared" si="0"/>
        <v>VehicleSetting_61</v>
      </c>
      <c r="B63" s="4" t="s">
        <v>32</v>
      </c>
      <c r="C63" s="4"/>
      <c r="D63" s="4" t="s">
        <v>33</v>
      </c>
      <c r="E63" s="4" t="s">
        <v>5900</v>
      </c>
      <c r="F63" s="4" t="s">
        <v>5901</v>
      </c>
      <c r="G63" s="4" t="s">
        <v>5902</v>
      </c>
      <c r="H63" s="4" t="s">
        <v>5846</v>
      </c>
      <c r="I63" s="4" t="s">
        <v>48</v>
      </c>
      <c r="J63" s="4" t="s">
        <v>126</v>
      </c>
      <c r="K63" s="4" t="s">
        <v>127</v>
      </c>
      <c r="L63" s="4"/>
      <c r="M63" s="8" t="s">
        <v>164</v>
      </c>
      <c r="N63" s="4"/>
      <c r="O63" s="4" t="s">
        <v>5903</v>
      </c>
      <c r="P63" s="4"/>
      <c r="Q63" s="10"/>
      <c r="R63" s="4"/>
      <c r="S63" s="4"/>
    </row>
    <row r="64" ht="48" customHeight="1" spans="1:19">
      <c r="A64" s="4" t="str">
        <f t="shared" si="0"/>
        <v>VehicleSetting_62</v>
      </c>
      <c r="B64" s="4" t="s">
        <v>32</v>
      </c>
      <c r="C64" s="4"/>
      <c r="D64" s="4" t="s">
        <v>33</v>
      </c>
      <c r="E64" s="4" t="s">
        <v>5904</v>
      </c>
      <c r="F64" s="4" t="s">
        <v>5905</v>
      </c>
      <c r="G64" s="4" t="s">
        <v>5906</v>
      </c>
      <c r="H64" s="4" t="s">
        <v>5846</v>
      </c>
      <c r="I64" s="4" t="s">
        <v>48</v>
      </c>
      <c r="J64" s="4" t="s">
        <v>126</v>
      </c>
      <c r="K64" s="4" t="s">
        <v>127</v>
      </c>
      <c r="L64" s="4"/>
      <c r="M64" s="8" t="s">
        <v>130</v>
      </c>
      <c r="N64" s="4"/>
      <c r="O64" s="4"/>
      <c r="P64" s="4"/>
      <c r="Q64" s="10"/>
      <c r="R64" s="4"/>
      <c r="S64" s="4"/>
    </row>
    <row r="65" ht="48" customHeight="1" spans="1:19">
      <c r="A65" s="4" t="str">
        <f t="shared" si="0"/>
        <v>VehicleSetting_63</v>
      </c>
      <c r="B65" s="4" t="s">
        <v>32</v>
      </c>
      <c r="C65" s="4"/>
      <c r="D65" s="4" t="s">
        <v>33</v>
      </c>
      <c r="E65" s="4" t="s">
        <v>5907</v>
      </c>
      <c r="F65" s="4" t="s">
        <v>5908</v>
      </c>
      <c r="G65" s="4" t="s">
        <v>5909</v>
      </c>
      <c r="H65" s="4" t="s">
        <v>5846</v>
      </c>
      <c r="I65" s="4" t="s">
        <v>48</v>
      </c>
      <c r="J65" s="4" t="s">
        <v>126</v>
      </c>
      <c r="K65" s="4" t="s">
        <v>127</v>
      </c>
      <c r="L65" s="4"/>
      <c r="M65" s="8" t="s">
        <v>130</v>
      </c>
      <c r="N65" s="4"/>
      <c r="O65" s="4"/>
      <c r="P65" s="4"/>
      <c r="Q65" s="10"/>
      <c r="R65" s="4"/>
      <c r="S65" s="4"/>
    </row>
    <row r="66" ht="48" customHeight="1" spans="1:19">
      <c r="A66" s="4" t="str">
        <f>"VehicleSetting_"&amp;ROW()-2</f>
        <v>VehicleSetting_64</v>
      </c>
      <c r="B66" s="4" t="s">
        <v>32</v>
      </c>
      <c r="C66" s="4"/>
      <c r="D66" s="4" t="s">
        <v>33</v>
      </c>
      <c r="E66" s="4" t="s">
        <v>5910</v>
      </c>
      <c r="F66" s="4" t="s">
        <v>5911</v>
      </c>
      <c r="G66" s="4" t="s">
        <v>5912</v>
      </c>
      <c r="H66" s="4" t="s">
        <v>5846</v>
      </c>
      <c r="I66" s="4" t="s">
        <v>48</v>
      </c>
      <c r="J66" s="4" t="s">
        <v>126</v>
      </c>
      <c r="K66" s="4" t="s">
        <v>127</v>
      </c>
      <c r="L66" s="4"/>
      <c r="M66" s="8" t="s">
        <v>130</v>
      </c>
      <c r="N66" s="4"/>
      <c r="O66" s="4"/>
      <c r="P66" s="4"/>
      <c r="Q66" s="10"/>
      <c r="R66" s="4"/>
      <c r="S66" s="4"/>
    </row>
    <row r="67" ht="48" customHeight="1" spans="1:19">
      <c r="A67" s="4" t="str">
        <f>"VehicleSetting_"&amp;ROW()-2</f>
        <v>VehicleSetting_65</v>
      </c>
      <c r="B67" s="4" t="s">
        <v>32</v>
      </c>
      <c r="C67" s="4"/>
      <c r="D67" s="4" t="s">
        <v>33</v>
      </c>
      <c r="E67" s="4" t="s">
        <v>5913</v>
      </c>
      <c r="F67" s="4" t="s">
        <v>5914</v>
      </c>
      <c r="G67" s="4" t="s">
        <v>5915</v>
      </c>
      <c r="H67" s="4" t="s">
        <v>5846</v>
      </c>
      <c r="I67" s="4" t="s">
        <v>48</v>
      </c>
      <c r="J67" s="4" t="s">
        <v>126</v>
      </c>
      <c r="K67" s="4" t="s">
        <v>127</v>
      </c>
      <c r="L67" s="4"/>
      <c r="M67" s="8" t="s">
        <v>130</v>
      </c>
      <c r="N67" s="4"/>
      <c r="O67" s="4"/>
      <c r="P67" s="4"/>
      <c r="Q67" s="10"/>
      <c r="R67" s="4"/>
      <c r="S67" s="4"/>
    </row>
    <row r="68" ht="48" customHeight="1" spans="1:19">
      <c r="A68" s="4" t="str">
        <f t="shared" ref="A68:A126" si="1">"VehicleSetting_"&amp;ROW()-2</f>
        <v>VehicleSetting_66</v>
      </c>
      <c r="B68" s="4" t="s">
        <v>32</v>
      </c>
      <c r="C68" s="4"/>
      <c r="D68" s="4" t="s">
        <v>33</v>
      </c>
      <c r="E68" s="4" t="s">
        <v>5916</v>
      </c>
      <c r="F68" s="4" t="s">
        <v>5917</v>
      </c>
      <c r="G68" s="4" t="s">
        <v>5918</v>
      </c>
      <c r="H68" s="4" t="s">
        <v>5846</v>
      </c>
      <c r="I68" s="4" t="s">
        <v>48</v>
      </c>
      <c r="J68" s="4" t="s">
        <v>126</v>
      </c>
      <c r="K68" s="4" t="s">
        <v>127</v>
      </c>
      <c r="L68" s="4"/>
      <c r="M68" s="8" t="s">
        <v>164</v>
      </c>
      <c r="N68" s="4"/>
      <c r="O68" s="4" t="s">
        <v>5919</v>
      </c>
      <c r="P68" s="4"/>
      <c r="Q68" s="10"/>
      <c r="R68" s="4"/>
      <c r="S68" s="4"/>
    </row>
    <row r="69" ht="48" customHeight="1" spans="1:19">
      <c r="A69" s="4" t="str">
        <f t="shared" si="1"/>
        <v>VehicleSetting_67</v>
      </c>
      <c r="B69" s="4" t="s">
        <v>32</v>
      </c>
      <c r="C69" s="4"/>
      <c r="D69" s="4" t="s">
        <v>33</v>
      </c>
      <c r="E69" s="4" t="s">
        <v>5920</v>
      </c>
      <c r="F69" s="4" t="s">
        <v>5921</v>
      </c>
      <c r="G69" s="4" t="s">
        <v>5922</v>
      </c>
      <c r="H69" s="4" t="s">
        <v>5846</v>
      </c>
      <c r="I69" s="4" t="s">
        <v>48</v>
      </c>
      <c r="J69" s="4" t="s">
        <v>126</v>
      </c>
      <c r="K69" s="4" t="s">
        <v>127</v>
      </c>
      <c r="L69" s="4"/>
      <c r="M69" s="8" t="s">
        <v>130</v>
      </c>
      <c r="N69" s="4"/>
      <c r="O69" s="4"/>
      <c r="P69" s="4"/>
      <c r="Q69" s="10"/>
      <c r="R69" s="4"/>
      <c r="S69" s="4"/>
    </row>
    <row r="70" ht="48" customHeight="1" spans="1:19">
      <c r="A70" s="4" t="str">
        <f t="shared" si="1"/>
        <v>VehicleSetting_68</v>
      </c>
      <c r="B70" s="4" t="s">
        <v>32</v>
      </c>
      <c r="C70" s="4"/>
      <c r="D70" s="4" t="s">
        <v>33</v>
      </c>
      <c r="E70" s="4" t="s">
        <v>5923</v>
      </c>
      <c r="F70" s="4" t="s">
        <v>5924</v>
      </c>
      <c r="G70" s="4" t="s">
        <v>5925</v>
      </c>
      <c r="H70" s="4" t="s">
        <v>5846</v>
      </c>
      <c r="I70" s="4" t="s">
        <v>48</v>
      </c>
      <c r="J70" s="4" t="s">
        <v>126</v>
      </c>
      <c r="K70" s="4" t="s">
        <v>127</v>
      </c>
      <c r="L70" s="4"/>
      <c r="M70" s="8" t="s">
        <v>130</v>
      </c>
      <c r="N70" s="4"/>
      <c r="O70" s="4"/>
      <c r="P70" s="4"/>
      <c r="Q70" s="10"/>
      <c r="R70" s="4"/>
      <c r="S70" s="4"/>
    </row>
    <row r="71" ht="48" customHeight="1" spans="1:19">
      <c r="A71" s="4" t="str">
        <f t="shared" si="1"/>
        <v>VehicleSetting_69</v>
      </c>
      <c r="B71" s="4" t="s">
        <v>32</v>
      </c>
      <c r="C71" s="4"/>
      <c r="D71" s="4" t="s">
        <v>33</v>
      </c>
      <c r="E71" s="4" t="s">
        <v>5926</v>
      </c>
      <c r="F71" s="4" t="s">
        <v>5927</v>
      </c>
      <c r="G71" s="4" t="s">
        <v>5928</v>
      </c>
      <c r="H71" s="4" t="s">
        <v>5846</v>
      </c>
      <c r="I71" s="4" t="s">
        <v>48</v>
      </c>
      <c r="J71" s="4" t="s">
        <v>126</v>
      </c>
      <c r="K71" s="4" t="s">
        <v>127</v>
      </c>
      <c r="L71" s="4"/>
      <c r="M71" s="8" t="s">
        <v>164</v>
      </c>
      <c r="N71" s="4"/>
      <c r="O71" s="4" t="s">
        <v>5929</v>
      </c>
      <c r="P71" s="4"/>
      <c r="Q71" s="10"/>
      <c r="R71" s="4"/>
      <c r="S71" s="4"/>
    </row>
    <row r="72" ht="48" customHeight="1" spans="1:19">
      <c r="A72" s="4" t="str">
        <f t="shared" si="1"/>
        <v>VehicleSetting_70</v>
      </c>
      <c r="B72" s="4" t="s">
        <v>32</v>
      </c>
      <c r="C72" s="4"/>
      <c r="D72" s="4" t="s">
        <v>33</v>
      </c>
      <c r="E72" s="4" t="s">
        <v>5930</v>
      </c>
      <c r="F72" s="4" t="s">
        <v>5931</v>
      </c>
      <c r="G72" s="4" t="s">
        <v>5932</v>
      </c>
      <c r="H72" s="4" t="s">
        <v>5846</v>
      </c>
      <c r="I72" s="4" t="s">
        <v>48</v>
      </c>
      <c r="J72" s="4" t="s">
        <v>126</v>
      </c>
      <c r="K72" s="4" t="s">
        <v>127</v>
      </c>
      <c r="L72" s="4"/>
      <c r="M72" s="8" t="s">
        <v>130</v>
      </c>
      <c r="N72" s="4"/>
      <c r="O72" s="4"/>
      <c r="P72" s="4"/>
      <c r="Q72" s="10"/>
      <c r="R72" s="4"/>
      <c r="S72" s="4"/>
    </row>
    <row r="73" ht="48" customHeight="1" spans="1:19">
      <c r="A73" s="4" t="str">
        <f t="shared" si="1"/>
        <v>VehicleSetting_71</v>
      </c>
      <c r="B73" s="4" t="s">
        <v>32</v>
      </c>
      <c r="C73" s="4"/>
      <c r="D73" s="4" t="s">
        <v>33</v>
      </c>
      <c r="E73" s="4" t="s">
        <v>5933</v>
      </c>
      <c r="F73" s="4" t="s">
        <v>5934</v>
      </c>
      <c r="G73" s="4" t="s">
        <v>5935</v>
      </c>
      <c r="H73" s="4" t="s">
        <v>5846</v>
      </c>
      <c r="I73" s="4" t="s">
        <v>48</v>
      </c>
      <c r="J73" s="4" t="s">
        <v>126</v>
      </c>
      <c r="K73" s="4" t="s">
        <v>127</v>
      </c>
      <c r="L73" s="4"/>
      <c r="M73" s="8" t="s">
        <v>130</v>
      </c>
      <c r="N73" s="4"/>
      <c r="O73" s="4"/>
      <c r="P73" s="4"/>
      <c r="Q73" s="10"/>
      <c r="R73" s="4"/>
      <c r="S73" s="4"/>
    </row>
    <row r="74" ht="48" customHeight="1" spans="1:19">
      <c r="A74" s="4" t="str">
        <f t="shared" si="1"/>
        <v>VehicleSetting_72</v>
      </c>
      <c r="B74" s="4" t="s">
        <v>32</v>
      </c>
      <c r="C74" s="4"/>
      <c r="D74" s="4" t="s">
        <v>33</v>
      </c>
      <c r="E74" s="4" t="s">
        <v>5936</v>
      </c>
      <c r="F74" s="4" t="s">
        <v>5937</v>
      </c>
      <c r="G74" s="4" t="s">
        <v>5938</v>
      </c>
      <c r="H74" s="4" t="s">
        <v>5846</v>
      </c>
      <c r="I74" s="4" t="s">
        <v>48</v>
      </c>
      <c r="J74" s="4" t="s">
        <v>126</v>
      </c>
      <c r="K74" s="4" t="s">
        <v>127</v>
      </c>
      <c r="L74" s="4"/>
      <c r="M74" s="8" t="s">
        <v>130</v>
      </c>
      <c r="N74" s="4"/>
      <c r="O74" s="4"/>
      <c r="P74" s="4"/>
      <c r="Q74" s="10"/>
      <c r="R74" s="4"/>
      <c r="S74" s="4"/>
    </row>
    <row r="75" ht="48" customHeight="1" spans="1:19">
      <c r="A75" s="4" t="str">
        <f t="shared" si="1"/>
        <v>VehicleSetting_73</v>
      </c>
      <c r="B75" s="4" t="s">
        <v>32</v>
      </c>
      <c r="C75" s="4"/>
      <c r="D75" s="4" t="s">
        <v>33</v>
      </c>
      <c r="E75" s="4" t="s">
        <v>5939</v>
      </c>
      <c r="F75" s="4" t="s">
        <v>5940</v>
      </c>
      <c r="G75" s="4" t="s">
        <v>5941</v>
      </c>
      <c r="H75" s="4" t="s">
        <v>5846</v>
      </c>
      <c r="I75" s="4" t="s">
        <v>48</v>
      </c>
      <c r="J75" s="4" t="s">
        <v>126</v>
      </c>
      <c r="K75" s="4" t="s">
        <v>127</v>
      </c>
      <c r="L75" s="4"/>
      <c r="M75" s="8" t="s">
        <v>130</v>
      </c>
      <c r="N75" s="4"/>
      <c r="O75" s="4"/>
      <c r="P75" s="4"/>
      <c r="Q75" s="10"/>
      <c r="R75" s="4"/>
      <c r="S75" s="4"/>
    </row>
    <row r="76" ht="48" customHeight="1" spans="1:19">
      <c r="A76" s="4" t="str">
        <f t="shared" si="1"/>
        <v>VehicleSetting_74</v>
      </c>
      <c r="B76" s="4" t="s">
        <v>32</v>
      </c>
      <c r="C76" s="4"/>
      <c r="D76" s="4" t="s">
        <v>33</v>
      </c>
      <c r="E76" s="4" t="s">
        <v>5942</v>
      </c>
      <c r="F76" s="4" t="s">
        <v>5943</v>
      </c>
      <c r="G76" s="4" t="s">
        <v>5944</v>
      </c>
      <c r="H76" s="4" t="s">
        <v>5846</v>
      </c>
      <c r="I76" s="4" t="s">
        <v>48</v>
      </c>
      <c r="J76" s="4" t="s">
        <v>126</v>
      </c>
      <c r="K76" s="4" t="s">
        <v>127</v>
      </c>
      <c r="L76" s="4"/>
      <c r="M76" s="8" t="s">
        <v>130</v>
      </c>
      <c r="N76" s="4"/>
      <c r="O76" s="4"/>
      <c r="P76" s="4"/>
      <c r="Q76" s="10"/>
      <c r="R76" s="4"/>
      <c r="S76" s="4"/>
    </row>
    <row r="77" ht="48" customHeight="1" spans="1:19">
      <c r="A77" s="4" t="str">
        <f t="shared" si="1"/>
        <v>VehicleSetting_75</v>
      </c>
      <c r="B77" s="4" t="s">
        <v>32</v>
      </c>
      <c r="C77" s="4"/>
      <c r="D77" s="4" t="s">
        <v>33</v>
      </c>
      <c r="E77" s="4" t="s">
        <v>5945</v>
      </c>
      <c r="F77" s="4" t="s">
        <v>5946</v>
      </c>
      <c r="G77" s="4" t="s">
        <v>5947</v>
      </c>
      <c r="H77" s="4" t="s">
        <v>5846</v>
      </c>
      <c r="I77" s="4" t="s">
        <v>48</v>
      </c>
      <c r="J77" s="4" t="s">
        <v>126</v>
      </c>
      <c r="K77" s="4" t="s">
        <v>127</v>
      </c>
      <c r="L77" s="4"/>
      <c r="M77" s="8" t="s">
        <v>130</v>
      </c>
      <c r="N77" s="4"/>
      <c r="O77" s="4"/>
      <c r="P77" s="4"/>
      <c r="Q77" s="10"/>
      <c r="R77" s="4"/>
      <c r="S77" s="4"/>
    </row>
    <row r="78" ht="48" customHeight="1" spans="1:19">
      <c r="A78" s="4" t="str">
        <f t="shared" si="1"/>
        <v>VehicleSetting_76</v>
      </c>
      <c r="B78" s="4" t="s">
        <v>32</v>
      </c>
      <c r="C78" s="4"/>
      <c r="D78" s="4" t="s">
        <v>33</v>
      </c>
      <c r="E78" s="4" t="s">
        <v>5948</v>
      </c>
      <c r="F78" s="4" t="s">
        <v>5949</v>
      </c>
      <c r="G78" s="4" t="s">
        <v>5950</v>
      </c>
      <c r="H78" s="4" t="s">
        <v>5846</v>
      </c>
      <c r="I78" s="4" t="s">
        <v>48</v>
      </c>
      <c r="J78" s="4" t="s">
        <v>126</v>
      </c>
      <c r="K78" s="4" t="s">
        <v>127</v>
      </c>
      <c r="L78" s="4"/>
      <c r="M78" s="8" t="s">
        <v>130</v>
      </c>
      <c r="N78" s="4"/>
      <c r="O78" s="4"/>
      <c r="P78" s="4"/>
      <c r="Q78" s="10"/>
      <c r="R78" s="4"/>
      <c r="S78" s="4"/>
    </row>
    <row r="79" ht="48" customHeight="1" spans="1:19">
      <c r="A79" s="4" t="str">
        <f t="shared" si="1"/>
        <v>VehicleSetting_77</v>
      </c>
      <c r="B79" s="4" t="s">
        <v>32</v>
      </c>
      <c r="C79" s="4"/>
      <c r="D79" s="4" t="s">
        <v>33</v>
      </c>
      <c r="E79" s="4" t="s">
        <v>5951</v>
      </c>
      <c r="F79" s="4" t="s">
        <v>5952</v>
      </c>
      <c r="G79" s="4" t="s">
        <v>5953</v>
      </c>
      <c r="H79" s="4" t="s">
        <v>5846</v>
      </c>
      <c r="I79" s="4" t="s">
        <v>48</v>
      </c>
      <c r="J79" s="4" t="s">
        <v>126</v>
      </c>
      <c r="K79" s="4" t="s">
        <v>127</v>
      </c>
      <c r="L79" s="4"/>
      <c r="M79" s="8" t="s">
        <v>130</v>
      </c>
      <c r="N79" s="4"/>
      <c r="O79" s="4"/>
      <c r="P79" s="4"/>
      <c r="Q79" s="10"/>
      <c r="R79" s="4"/>
      <c r="S79" s="4"/>
    </row>
    <row r="80" ht="48" customHeight="1" spans="1:19">
      <c r="A80" s="4" t="str">
        <f t="shared" si="1"/>
        <v>VehicleSetting_78</v>
      </c>
      <c r="B80" s="4" t="s">
        <v>32</v>
      </c>
      <c r="C80" s="4"/>
      <c r="D80" s="4" t="s">
        <v>33</v>
      </c>
      <c r="E80" s="4" t="s">
        <v>5954</v>
      </c>
      <c r="F80" s="4" t="s">
        <v>5955</v>
      </c>
      <c r="G80" s="4" t="s">
        <v>5956</v>
      </c>
      <c r="H80" s="4" t="s">
        <v>5846</v>
      </c>
      <c r="I80" s="4" t="s">
        <v>48</v>
      </c>
      <c r="J80" s="4" t="s">
        <v>126</v>
      </c>
      <c r="K80" s="4" t="s">
        <v>127</v>
      </c>
      <c r="L80" s="4"/>
      <c r="M80" s="8" t="s">
        <v>130</v>
      </c>
      <c r="N80" s="4"/>
      <c r="O80" s="4"/>
      <c r="P80" s="4"/>
      <c r="Q80" s="10"/>
      <c r="R80" s="4"/>
      <c r="S80" s="4"/>
    </row>
    <row r="81" ht="48" customHeight="1" spans="1:19">
      <c r="A81" s="4" t="str">
        <f t="shared" si="1"/>
        <v>VehicleSetting_79</v>
      </c>
      <c r="B81" s="4" t="s">
        <v>32</v>
      </c>
      <c r="C81" s="4"/>
      <c r="D81" s="4" t="s">
        <v>33</v>
      </c>
      <c r="E81" s="4" t="s">
        <v>5957</v>
      </c>
      <c r="F81" s="4" t="s">
        <v>5958</v>
      </c>
      <c r="G81" s="4" t="s">
        <v>5959</v>
      </c>
      <c r="H81" s="4" t="s">
        <v>5846</v>
      </c>
      <c r="I81" s="4" t="s">
        <v>48</v>
      </c>
      <c r="J81" s="4" t="s">
        <v>126</v>
      </c>
      <c r="K81" s="4" t="s">
        <v>127</v>
      </c>
      <c r="L81" s="4"/>
      <c r="M81" s="8" t="s">
        <v>130</v>
      </c>
      <c r="N81" s="4"/>
      <c r="O81" s="4"/>
      <c r="P81" s="4"/>
      <c r="Q81" s="10"/>
      <c r="R81" s="4"/>
      <c r="S81" s="4"/>
    </row>
    <row r="82" ht="48" customHeight="1" spans="1:19">
      <c r="A82" s="4" t="str">
        <f t="shared" si="1"/>
        <v>VehicleSetting_80</v>
      </c>
      <c r="B82" s="4" t="s">
        <v>32</v>
      </c>
      <c r="C82" s="4"/>
      <c r="D82" s="4" t="s">
        <v>33</v>
      </c>
      <c r="E82" s="4" t="s">
        <v>5960</v>
      </c>
      <c r="F82" s="4" t="s">
        <v>5961</v>
      </c>
      <c r="G82" s="4" t="s">
        <v>5962</v>
      </c>
      <c r="H82" s="4" t="s">
        <v>5846</v>
      </c>
      <c r="I82" s="4" t="s">
        <v>48</v>
      </c>
      <c r="J82" s="4" t="s">
        <v>126</v>
      </c>
      <c r="K82" s="4" t="s">
        <v>127</v>
      </c>
      <c r="L82" s="4"/>
      <c r="M82" s="8" t="s">
        <v>130</v>
      </c>
      <c r="N82" s="4"/>
      <c r="O82" s="4"/>
      <c r="P82" s="4"/>
      <c r="Q82" s="10"/>
      <c r="R82" s="4"/>
      <c r="S82" s="4"/>
    </row>
    <row r="83" ht="48" customHeight="1" spans="1:19">
      <c r="A83" s="4" t="str">
        <f t="shared" si="1"/>
        <v>VehicleSetting_81</v>
      </c>
      <c r="B83" s="4" t="s">
        <v>32</v>
      </c>
      <c r="C83" s="4"/>
      <c r="D83" s="4" t="s">
        <v>33</v>
      </c>
      <c r="E83" s="4" t="s">
        <v>5963</v>
      </c>
      <c r="F83" s="4" t="s">
        <v>5964</v>
      </c>
      <c r="G83" s="4" t="s">
        <v>5965</v>
      </c>
      <c r="H83" s="4" t="s">
        <v>5846</v>
      </c>
      <c r="I83" s="4" t="s">
        <v>48</v>
      </c>
      <c r="J83" s="4" t="s">
        <v>126</v>
      </c>
      <c r="K83" s="4" t="s">
        <v>127</v>
      </c>
      <c r="L83" s="4"/>
      <c r="M83" s="8" t="s">
        <v>130</v>
      </c>
      <c r="N83" s="4"/>
      <c r="O83" s="4"/>
      <c r="P83" s="4"/>
      <c r="Q83" s="10"/>
      <c r="R83" s="4"/>
      <c r="S83" s="4"/>
    </row>
    <row r="84" ht="48" customHeight="1" spans="1:19">
      <c r="A84" s="4" t="str">
        <f t="shared" si="1"/>
        <v>VehicleSetting_82</v>
      </c>
      <c r="B84" s="4" t="s">
        <v>32</v>
      </c>
      <c r="C84" s="4"/>
      <c r="D84" s="4" t="s">
        <v>33</v>
      </c>
      <c r="E84" s="4" t="s">
        <v>5966</v>
      </c>
      <c r="F84" s="4" t="s">
        <v>5967</v>
      </c>
      <c r="G84" s="4" t="s">
        <v>5968</v>
      </c>
      <c r="H84" s="4" t="s">
        <v>5846</v>
      </c>
      <c r="I84" s="4" t="s">
        <v>48</v>
      </c>
      <c r="J84" s="4" t="s">
        <v>126</v>
      </c>
      <c r="K84" s="4" t="s">
        <v>127</v>
      </c>
      <c r="L84" s="4"/>
      <c r="M84" s="8" t="s">
        <v>130</v>
      </c>
      <c r="N84" s="4"/>
      <c r="O84" s="4"/>
      <c r="P84" s="4"/>
      <c r="Q84" s="10"/>
      <c r="R84" s="4"/>
      <c r="S84" s="4"/>
    </row>
    <row r="85" ht="48" customHeight="1" spans="1:19">
      <c r="A85" s="4" t="str">
        <f t="shared" si="1"/>
        <v>VehicleSetting_83</v>
      </c>
      <c r="B85" s="4" t="s">
        <v>32</v>
      </c>
      <c r="C85" s="4"/>
      <c r="D85" s="4" t="s">
        <v>33</v>
      </c>
      <c r="E85" s="4" t="s">
        <v>5969</v>
      </c>
      <c r="F85" s="4" t="s">
        <v>5970</v>
      </c>
      <c r="G85" s="4" t="s">
        <v>5971</v>
      </c>
      <c r="H85" s="4" t="s">
        <v>5846</v>
      </c>
      <c r="I85" s="4" t="s">
        <v>48</v>
      </c>
      <c r="J85" s="4" t="s">
        <v>126</v>
      </c>
      <c r="K85" s="4" t="s">
        <v>127</v>
      </c>
      <c r="L85" s="4"/>
      <c r="M85" s="8" t="s">
        <v>130</v>
      </c>
      <c r="N85" s="4"/>
      <c r="O85" s="4"/>
      <c r="P85" s="4"/>
      <c r="Q85" s="10"/>
      <c r="R85" s="4"/>
      <c r="S85" s="4"/>
    </row>
    <row r="86" ht="48" customHeight="1" spans="1:19">
      <c r="A86" s="4" t="str">
        <f t="shared" si="1"/>
        <v>VehicleSetting_84</v>
      </c>
      <c r="B86" s="4" t="s">
        <v>32</v>
      </c>
      <c r="C86" s="4"/>
      <c r="D86" s="4" t="s">
        <v>33</v>
      </c>
      <c r="E86" s="4" t="s">
        <v>5972</v>
      </c>
      <c r="F86" s="4" t="s">
        <v>5973</v>
      </c>
      <c r="G86" s="4" t="s">
        <v>5974</v>
      </c>
      <c r="H86" s="4" t="s">
        <v>5846</v>
      </c>
      <c r="I86" s="4" t="s">
        <v>48</v>
      </c>
      <c r="J86" s="4" t="s">
        <v>126</v>
      </c>
      <c r="K86" s="4" t="s">
        <v>127</v>
      </c>
      <c r="L86" s="4"/>
      <c r="M86" s="8" t="s">
        <v>130</v>
      </c>
      <c r="N86" s="4"/>
      <c r="O86" s="4"/>
      <c r="P86" s="4"/>
      <c r="Q86" s="10"/>
      <c r="R86" s="4"/>
      <c r="S86" s="4"/>
    </row>
    <row r="87" ht="48" customHeight="1" spans="1:19">
      <c r="A87" s="4" t="str">
        <f t="shared" si="1"/>
        <v>VehicleSetting_85</v>
      </c>
      <c r="B87" s="4" t="s">
        <v>32</v>
      </c>
      <c r="C87" s="4"/>
      <c r="D87" s="4" t="s">
        <v>33</v>
      </c>
      <c r="E87" s="4" t="s">
        <v>5975</v>
      </c>
      <c r="F87" s="4" t="s">
        <v>5976</v>
      </c>
      <c r="G87" s="4" t="s">
        <v>5977</v>
      </c>
      <c r="H87" s="4" t="s">
        <v>5846</v>
      </c>
      <c r="I87" s="4" t="s">
        <v>48</v>
      </c>
      <c r="J87" s="4" t="s">
        <v>126</v>
      </c>
      <c r="K87" s="4" t="s">
        <v>127</v>
      </c>
      <c r="L87" s="4"/>
      <c r="M87" s="8" t="s">
        <v>130</v>
      </c>
      <c r="N87" s="4"/>
      <c r="O87" s="4"/>
      <c r="P87" s="4"/>
      <c r="Q87" s="10"/>
      <c r="R87" s="4"/>
      <c r="S87" s="4"/>
    </row>
    <row r="88" ht="48" customHeight="1" spans="1:19">
      <c r="A88" s="4" t="str">
        <f t="shared" si="1"/>
        <v>VehicleSetting_86</v>
      </c>
      <c r="B88" s="4" t="s">
        <v>32</v>
      </c>
      <c r="C88" s="4"/>
      <c r="D88" s="4" t="s">
        <v>33</v>
      </c>
      <c r="E88" s="4" t="s">
        <v>5978</v>
      </c>
      <c r="F88" s="4" t="s">
        <v>5979</v>
      </c>
      <c r="G88" s="4" t="s">
        <v>5980</v>
      </c>
      <c r="H88" s="4" t="s">
        <v>5846</v>
      </c>
      <c r="I88" s="4" t="s">
        <v>48</v>
      </c>
      <c r="J88" s="4" t="s">
        <v>126</v>
      </c>
      <c r="K88" s="4" t="s">
        <v>127</v>
      </c>
      <c r="L88" s="4"/>
      <c r="M88" s="8" t="s">
        <v>130</v>
      </c>
      <c r="N88" s="4"/>
      <c r="O88" s="4"/>
      <c r="P88" s="4"/>
      <c r="Q88" s="10"/>
      <c r="R88" s="4"/>
      <c r="S88" s="4"/>
    </row>
    <row r="89" ht="48" customHeight="1" spans="1:19">
      <c r="A89" s="4" t="str">
        <f t="shared" si="1"/>
        <v>VehicleSetting_87</v>
      </c>
      <c r="B89" s="4" t="s">
        <v>32</v>
      </c>
      <c r="C89" s="4"/>
      <c r="D89" s="4" t="s">
        <v>33</v>
      </c>
      <c r="E89" s="4" t="s">
        <v>5981</v>
      </c>
      <c r="F89" s="4" t="s">
        <v>5982</v>
      </c>
      <c r="G89" s="4" t="s">
        <v>5983</v>
      </c>
      <c r="H89" s="4" t="s">
        <v>5846</v>
      </c>
      <c r="I89" s="4" t="s">
        <v>48</v>
      </c>
      <c r="J89" s="4" t="s">
        <v>126</v>
      </c>
      <c r="K89" s="4" t="s">
        <v>127</v>
      </c>
      <c r="L89" s="4"/>
      <c r="M89" s="8" t="s">
        <v>130</v>
      </c>
      <c r="N89" s="4"/>
      <c r="O89" s="4"/>
      <c r="P89" s="4"/>
      <c r="Q89" s="10"/>
      <c r="R89" s="4"/>
      <c r="S89" s="4"/>
    </row>
    <row r="90" ht="48" customHeight="1" spans="1:19">
      <c r="A90" s="4" t="str">
        <f t="shared" si="1"/>
        <v>VehicleSetting_88</v>
      </c>
      <c r="B90" s="4" t="s">
        <v>32</v>
      </c>
      <c r="C90" s="4"/>
      <c r="D90" s="4" t="s">
        <v>33</v>
      </c>
      <c r="E90" s="4" t="s">
        <v>5984</v>
      </c>
      <c r="F90" s="4" t="s">
        <v>5985</v>
      </c>
      <c r="G90" s="4" t="s">
        <v>5986</v>
      </c>
      <c r="H90" s="4" t="s">
        <v>5846</v>
      </c>
      <c r="I90" s="4" t="s">
        <v>48</v>
      </c>
      <c r="J90" s="4" t="s">
        <v>126</v>
      </c>
      <c r="K90" s="4" t="s">
        <v>127</v>
      </c>
      <c r="L90" s="4"/>
      <c r="M90" s="8" t="s">
        <v>130</v>
      </c>
      <c r="N90" s="4"/>
      <c r="O90" s="4"/>
      <c r="P90" s="4"/>
      <c r="Q90" s="10"/>
      <c r="R90" s="4"/>
      <c r="S90" s="4"/>
    </row>
    <row r="91" ht="48" customHeight="1" spans="1:19">
      <c r="A91" s="4" t="str">
        <f t="shared" si="1"/>
        <v>VehicleSetting_89</v>
      </c>
      <c r="B91" s="4" t="s">
        <v>32</v>
      </c>
      <c r="C91" s="4"/>
      <c r="D91" s="4" t="s">
        <v>33</v>
      </c>
      <c r="E91" s="4" t="s">
        <v>5987</v>
      </c>
      <c r="F91" s="4" t="s">
        <v>5988</v>
      </c>
      <c r="G91" s="4" t="s">
        <v>5989</v>
      </c>
      <c r="H91" s="4" t="s">
        <v>5846</v>
      </c>
      <c r="I91" s="4" t="s">
        <v>48</v>
      </c>
      <c r="J91" s="4" t="s">
        <v>126</v>
      </c>
      <c r="K91" s="4" t="s">
        <v>127</v>
      </c>
      <c r="L91" s="4"/>
      <c r="M91" s="8" t="s">
        <v>130</v>
      </c>
      <c r="N91" s="4"/>
      <c r="O91" s="4"/>
      <c r="P91" s="4"/>
      <c r="Q91" s="10"/>
      <c r="R91" s="4"/>
      <c r="S91" s="4"/>
    </row>
    <row r="92" ht="48" customHeight="1" spans="1:19">
      <c r="A92" s="4" t="str">
        <f t="shared" si="1"/>
        <v>VehicleSetting_90</v>
      </c>
      <c r="B92" s="4" t="s">
        <v>32</v>
      </c>
      <c r="C92" s="4"/>
      <c r="D92" s="4" t="s">
        <v>33</v>
      </c>
      <c r="E92" s="4" t="s">
        <v>5990</v>
      </c>
      <c r="F92" s="4" t="s">
        <v>5991</v>
      </c>
      <c r="G92" s="4" t="s">
        <v>5992</v>
      </c>
      <c r="H92" s="4" t="s">
        <v>5846</v>
      </c>
      <c r="I92" s="4" t="s">
        <v>48</v>
      </c>
      <c r="J92" s="4" t="s">
        <v>126</v>
      </c>
      <c r="K92" s="4" t="s">
        <v>127</v>
      </c>
      <c r="L92" s="4"/>
      <c r="M92" s="8" t="s">
        <v>130</v>
      </c>
      <c r="N92" s="4"/>
      <c r="O92" s="4"/>
      <c r="P92" s="4"/>
      <c r="Q92" s="10"/>
      <c r="R92" s="4"/>
      <c r="S92" s="4"/>
    </row>
    <row r="93" ht="48" customHeight="1" spans="1:19">
      <c r="A93" s="4" t="str">
        <f t="shared" si="1"/>
        <v>VehicleSetting_91</v>
      </c>
      <c r="B93" s="4" t="s">
        <v>32</v>
      </c>
      <c r="C93" s="4"/>
      <c r="D93" s="4" t="s">
        <v>33</v>
      </c>
      <c r="E93" s="4" t="s">
        <v>5993</v>
      </c>
      <c r="F93" s="4" t="s">
        <v>5994</v>
      </c>
      <c r="G93" s="4" t="s">
        <v>5995</v>
      </c>
      <c r="H93" s="4" t="s">
        <v>5846</v>
      </c>
      <c r="I93" s="4" t="s">
        <v>48</v>
      </c>
      <c r="J93" s="4" t="s">
        <v>126</v>
      </c>
      <c r="K93" s="4" t="s">
        <v>127</v>
      </c>
      <c r="L93" s="4"/>
      <c r="M93" s="8" t="s">
        <v>130</v>
      </c>
      <c r="N93" s="4"/>
      <c r="O93" s="4"/>
      <c r="P93" s="4"/>
      <c r="Q93" s="10"/>
      <c r="R93" s="4"/>
      <c r="S93" s="4"/>
    </row>
    <row r="94" ht="48" customHeight="1" spans="1:19">
      <c r="A94" s="4" t="str">
        <f t="shared" si="1"/>
        <v>VehicleSetting_92</v>
      </c>
      <c r="B94" s="4" t="s">
        <v>32</v>
      </c>
      <c r="C94" s="4"/>
      <c r="D94" s="4" t="s">
        <v>33</v>
      </c>
      <c r="E94" s="4" t="s">
        <v>5996</v>
      </c>
      <c r="F94" s="4" t="s">
        <v>5997</v>
      </c>
      <c r="G94" s="4" t="s">
        <v>5998</v>
      </c>
      <c r="H94" s="4" t="s">
        <v>5846</v>
      </c>
      <c r="I94" s="4" t="s">
        <v>48</v>
      </c>
      <c r="J94" s="4" t="s">
        <v>126</v>
      </c>
      <c r="K94" s="4" t="s">
        <v>127</v>
      </c>
      <c r="L94" s="4"/>
      <c r="M94" s="8" t="s">
        <v>130</v>
      </c>
      <c r="N94" s="4"/>
      <c r="O94" s="4"/>
      <c r="P94" s="4"/>
      <c r="Q94" s="10"/>
      <c r="R94" s="4"/>
      <c r="S94" s="4"/>
    </row>
    <row r="95" ht="48" customHeight="1" spans="1:19">
      <c r="A95" s="4" t="str">
        <f t="shared" si="1"/>
        <v>VehicleSetting_93</v>
      </c>
      <c r="B95" s="4" t="s">
        <v>32</v>
      </c>
      <c r="C95" s="4"/>
      <c r="D95" s="4" t="s">
        <v>33</v>
      </c>
      <c r="E95" s="4" t="s">
        <v>5999</v>
      </c>
      <c r="F95" s="4" t="s">
        <v>6000</v>
      </c>
      <c r="G95" s="4" t="s">
        <v>6001</v>
      </c>
      <c r="H95" s="4" t="s">
        <v>5846</v>
      </c>
      <c r="I95" s="4" t="s">
        <v>48</v>
      </c>
      <c r="J95" s="4" t="s">
        <v>126</v>
      </c>
      <c r="K95" s="4" t="s">
        <v>127</v>
      </c>
      <c r="L95" s="4"/>
      <c r="M95" s="8" t="s">
        <v>130</v>
      </c>
      <c r="N95" s="4"/>
      <c r="O95" s="4"/>
      <c r="P95" s="4"/>
      <c r="Q95" s="10"/>
      <c r="R95" s="4"/>
      <c r="S95" s="4"/>
    </row>
    <row r="96" ht="48" customHeight="1" spans="1:19">
      <c r="A96" s="4" t="str">
        <f t="shared" si="1"/>
        <v>VehicleSetting_94</v>
      </c>
      <c r="B96" s="4" t="s">
        <v>32</v>
      </c>
      <c r="C96" s="4"/>
      <c r="D96" s="4" t="s">
        <v>33</v>
      </c>
      <c r="E96" s="4" t="s">
        <v>6002</v>
      </c>
      <c r="F96" s="4" t="s">
        <v>6003</v>
      </c>
      <c r="G96" s="4" t="s">
        <v>6004</v>
      </c>
      <c r="H96" s="4" t="s">
        <v>5846</v>
      </c>
      <c r="I96" s="4" t="s">
        <v>48</v>
      </c>
      <c r="J96" s="4" t="s">
        <v>126</v>
      </c>
      <c r="K96" s="4" t="s">
        <v>127</v>
      </c>
      <c r="L96" s="4"/>
      <c r="M96" s="8" t="s">
        <v>130</v>
      </c>
      <c r="N96" s="4"/>
      <c r="O96" s="4"/>
      <c r="P96" s="4"/>
      <c r="Q96" s="10"/>
      <c r="R96" s="4"/>
      <c r="S96" s="4"/>
    </row>
    <row r="97" ht="48" customHeight="1" spans="1:19">
      <c r="A97" s="4" t="str">
        <f t="shared" si="1"/>
        <v>VehicleSetting_95</v>
      </c>
      <c r="B97" s="4" t="s">
        <v>32</v>
      </c>
      <c r="C97" s="4"/>
      <c r="D97" s="4" t="s">
        <v>33</v>
      </c>
      <c r="E97" s="4" t="s">
        <v>6005</v>
      </c>
      <c r="F97" s="4" t="s">
        <v>6006</v>
      </c>
      <c r="G97" s="4" t="s">
        <v>6007</v>
      </c>
      <c r="H97" s="4" t="s">
        <v>5846</v>
      </c>
      <c r="I97" s="4" t="s">
        <v>48</v>
      </c>
      <c r="J97" s="4" t="s">
        <v>126</v>
      </c>
      <c r="K97" s="4" t="s">
        <v>127</v>
      </c>
      <c r="L97" s="4"/>
      <c r="M97" s="8" t="s">
        <v>130</v>
      </c>
      <c r="N97" s="4"/>
      <c r="O97" s="4"/>
      <c r="P97" s="4"/>
      <c r="Q97" s="10"/>
      <c r="R97" s="4"/>
      <c r="S97" s="4"/>
    </row>
    <row r="98" ht="48" customHeight="1" spans="1:19">
      <c r="A98" s="4" t="str">
        <f t="shared" si="1"/>
        <v>VehicleSetting_96</v>
      </c>
      <c r="B98" s="4" t="s">
        <v>32</v>
      </c>
      <c r="C98" s="4"/>
      <c r="D98" s="4" t="s">
        <v>33</v>
      </c>
      <c r="E98" s="4" t="s">
        <v>6008</v>
      </c>
      <c r="F98" s="4" t="s">
        <v>6009</v>
      </c>
      <c r="G98" s="4" t="s">
        <v>6010</v>
      </c>
      <c r="H98" s="4" t="s">
        <v>5846</v>
      </c>
      <c r="I98" s="4" t="s">
        <v>48</v>
      </c>
      <c r="J98" s="4" t="s">
        <v>126</v>
      </c>
      <c r="K98" s="4" t="s">
        <v>127</v>
      </c>
      <c r="L98" s="4"/>
      <c r="M98" s="8" t="s">
        <v>130</v>
      </c>
      <c r="N98" s="4"/>
      <c r="O98" s="4"/>
      <c r="P98" s="4"/>
      <c r="Q98" s="10"/>
      <c r="R98" s="4"/>
      <c r="S98" s="4"/>
    </row>
    <row r="99" ht="48" customHeight="1" spans="1:19">
      <c r="A99" s="4" t="str">
        <f t="shared" si="1"/>
        <v>VehicleSetting_97</v>
      </c>
      <c r="B99" s="4" t="s">
        <v>32</v>
      </c>
      <c r="C99" s="4"/>
      <c r="D99" s="4" t="s">
        <v>33</v>
      </c>
      <c r="E99" s="4" t="s">
        <v>6011</v>
      </c>
      <c r="F99" s="4" t="s">
        <v>6012</v>
      </c>
      <c r="G99" s="4" t="s">
        <v>6013</v>
      </c>
      <c r="H99" s="4" t="s">
        <v>5846</v>
      </c>
      <c r="I99" s="4" t="s">
        <v>48</v>
      </c>
      <c r="J99" s="4" t="s">
        <v>126</v>
      </c>
      <c r="K99" s="4" t="s">
        <v>127</v>
      </c>
      <c r="L99" s="4"/>
      <c r="M99" s="8" t="s">
        <v>130</v>
      </c>
      <c r="N99" s="4"/>
      <c r="O99" s="4"/>
      <c r="P99" s="4"/>
      <c r="Q99" s="10"/>
      <c r="R99" s="4"/>
      <c r="S99" s="4"/>
    </row>
    <row r="100" ht="48" customHeight="1" spans="1:19">
      <c r="A100" s="4" t="str">
        <f t="shared" si="1"/>
        <v>VehicleSetting_98</v>
      </c>
      <c r="B100" s="4" t="s">
        <v>32</v>
      </c>
      <c r="C100" s="4"/>
      <c r="D100" s="4" t="s">
        <v>33</v>
      </c>
      <c r="E100" s="4" t="s">
        <v>6014</v>
      </c>
      <c r="F100" s="4" t="s">
        <v>6015</v>
      </c>
      <c r="G100" s="4" t="s">
        <v>6016</v>
      </c>
      <c r="H100" s="4" t="s">
        <v>5846</v>
      </c>
      <c r="I100" s="4" t="s">
        <v>48</v>
      </c>
      <c r="J100" s="4" t="s">
        <v>126</v>
      </c>
      <c r="K100" s="4" t="s">
        <v>127</v>
      </c>
      <c r="L100" s="4"/>
      <c r="M100" s="8" t="s">
        <v>130</v>
      </c>
      <c r="N100" s="4"/>
      <c r="O100" s="4"/>
      <c r="P100" s="4"/>
      <c r="Q100" s="10"/>
      <c r="R100" s="4"/>
      <c r="S100" s="4"/>
    </row>
    <row r="101" ht="48" customHeight="1" spans="1:19">
      <c r="A101" s="4" t="str">
        <f t="shared" si="1"/>
        <v>VehicleSetting_99</v>
      </c>
      <c r="B101" s="4" t="s">
        <v>32</v>
      </c>
      <c r="C101" s="4"/>
      <c r="D101" s="4" t="s">
        <v>33</v>
      </c>
      <c r="E101" s="4" t="s">
        <v>6017</v>
      </c>
      <c r="F101" s="4" t="s">
        <v>6018</v>
      </c>
      <c r="G101" s="4" t="s">
        <v>6019</v>
      </c>
      <c r="H101" s="4" t="s">
        <v>5846</v>
      </c>
      <c r="I101" s="4" t="s">
        <v>48</v>
      </c>
      <c r="J101" s="4" t="s">
        <v>126</v>
      </c>
      <c r="K101" s="4" t="s">
        <v>127</v>
      </c>
      <c r="L101" s="4"/>
      <c r="M101" s="8" t="s">
        <v>130</v>
      </c>
      <c r="N101" s="4"/>
      <c r="O101" s="4"/>
      <c r="P101" s="4"/>
      <c r="Q101" s="10"/>
      <c r="R101" s="4"/>
      <c r="S101" s="4"/>
    </row>
    <row r="102" ht="48" customHeight="1" spans="1:19">
      <c r="A102" s="4" t="str">
        <f t="shared" si="1"/>
        <v>VehicleSetting_100</v>
      </c>
      <c r="B102" s="4" t="s">
        <v>32</v>
      </c>
      <c r="C102" s="4"/>
      <c r="D102" s="4" t="s">
        <v>33</v>
      </c>
      <c r="E102" s="4" t="s">
        <v>6020</v>
      </c>
      <c r="F102" s="4" t="s">
        <v>6021</v>
      </c>
      <c r="G102" s="4" t="s">
        <v>6022</v>
      </c>
      <c r="H102" s="4" t="s">
        <v>5846</v>
      </c>
      <c r="I102" s="4" t="s">
        <v>48</v>
      </c>
      <c r="J102" s="4" t="s">
        <v>126</v>
      </c>
      <c r="K102" s="4" t="s">
        <v>127</v>
      </c>
      <c r="L102" s="4"/>
      <c r="M102" s="8" t="s">
        <v>130</v>
      </c>
      <c r="N102" s="4"/>
      <c r="O102" s="4"/>
      <c r="P102" s="4"/>
      <c r="Q102" s="10"/>
      <c r="R102" s="4"/>
      <c r="S102" s="4"/>
    </row>
    <row r="103" ht="48" customHeight="1" spans="1:19">
      <c r="A103" s="4" t="str">
        <f t="shared" si="1"/>
        <v>VehicleSetting_101</v>
      </c>
      <c r="B103" s="4" t="s">
        <v>32</v>
      </c>
      <c r="C103" s="4"/>
      <c r="D103" s="4" t="s">
        <v>33</v>
      </c>
      <c r="E103" s="4" t="s">
        <v>6023</v>
      </c>
      <c r="F103" s="4" t="s">
        <v>6024</v>
      </c>
      <c r="G103" s="4" t="s">
        <v>6025</v>
      </c>
      <c r="H103" s="4" t="s">
        <v>5846</v>
      </c>
      <c r="I103" s="4" t="s">
        <v>48</v>
      </c>
      <c r="J103" s="4" t="s">
        <v>126</v>
      </c>
      <c r="K103" s="4" t="s">
        <v>127</v>
      </c>
      <c r="L103" s="4"/>
      <c r="M103" s="8" t="s">
        <v>130</v>
      </c>
      <c r="N103" s="4"/>
      <c r="O103" s="4"/>
      <c r="P103" s="4"/>
      <c r="Q103" s="10"/>
      <c r="R103" s="4"/>
      <c r="S103" s="4"/>
    </row>
    <row r="104" ht="48" customHeight="1" spans="1:19">
      <c r="A104" s="4" t="str">
        <f t="shared" si="1"/>
        <v>VehicleSetting_102</v>
      </c>
      <c r="B104" s="4" t="s">
        <v>32</v>
      </c>
      <c r="C104" s="4"/>
      <c r="D104" s="4" t="s">
        <v>33</v>
      </c>
      <c r="E104" s="4" t="s">
        <v>6026</v>
      </c>
      <c r="F104" s="4" t="s">
        <v>6027</v>
      </c>
      <c r="G104" s="4" t="s">
        <v>6028</v>
      </c>
      <c r="H104" s="4" t="s">
        <v>5846</v>
      </c>
      <c r="I104" s="4" t="s">
        <v>48</v>
      </c>
      <c r="J104" s="4" t="s">
        <v>126</v>
      </c>
      <c r="K104" s="4" t="s">
        <v>127</v>
      </c>
      <c r="L104" s="4"/>
      <c r="M104" s="8" t="s">
        <v>130</v>
      </c>
      <c r="N104" s="4"/>
      <c r="O104" s="4"/>
      <c r="P104" s="4"/>
      <c r="Q104" s="10"/>
      <c r="R104" s="4"/>
      <c r="S104" s="4"/>
    </row>
    <row r="105" ht="48" customHeight="1" spans="1:19">
      <c r="A105" s="4" t="str">
        <f t="shared" si="1"/>
        <v>VehicleSetting_103</v>
      </c>
      <c r="B105" s="4" t="s">
        <v>32</v>
      </c>
      <c r="C105" s="4"/>
      <c r="D105" s="4" t="s">
        <v>33</v>
      </c>
      <c r="E105" s="4" t="s">
        <v>6029</v>
      </c>
      <c r="F105" s="4" t="s">
        <v>6030</v>
      </c>
      <c r="G105" s="4" t="s">
        <v>6031</v>
      </c>
      <c r="H105" s="4" t="s">
        <v>5846</v>
      </c>
      <c r="I105" s="4" t="s">
        <v>48</v>
      </c>
      <c r="J105" s="4" t="s">
        <v>126</v>
      </c>
      <c r="K105" s="4" t="s">
        <v>127</v>
      </c>
      <c r="L105" s="4"/>
      <c r="M105" s="8" t="s">
        <v>130</v>
      </c>
      <c r="N105" s="4"/>
      <c r="O105" s="4"/>
      <c r="P105" s="4"/>
      <c r="Q105" s="10"/>
      <c r="R105" s="4"/>
      <c r="S105" s="4"/>
    </row>
    <row r="106" ht="48" customHeight="1" spans="1:19">
      <c r="A106" s="4" t="str">
        <f t="shared" si="1"/>
        <v>VehicleSetting_104</v>
      </c>
      <c r="B106" s="4" t="s">
        <v>32</v>
      </c>
      <c r="C106" s="4"/>
      <c r="D106" s="4" t="s">
        <v>33</v>
      </c>
      <c r="E106" s="4" t="s">
        <v>6032</v>
      </c>
      <c r="F106" s="4" t="s">
        <v>6033</v>
      </c>
      <c r="G106" s="4" t="s">
        <v>6034</v>
      </c>
      <c r="H106" s="4" t="s">
        <v>5846</v>
      </c>
      <c r="I106" s="4" t="s">
        <v>48</v>
      </c>
      <c r="J106" s="4" t="s">
        <v>126</v>
      </c>
      <c r="K106" s="4" t="s">
        <v>127</v>
      </c>
      <c r="L106" s="4"/>
      <c r="M106" s="8" t="s">
        <v>130</v>
      </c>
      <c r="N106" s="4"/>
      <c r="O106" s="4"/>
      <c r="P106" s="4"/>
      <c r="Q106" s="10"/>
      <c r="R106" s="4"/>
      <c r="S106" s="4"/>
    </row>
    <row r="107" ht="48" customHeight="1" spans="1:19">
      <c r="A107" s="4" t="str">
        <f t="shared" si="1"/>
        <v>VehicleSetting_105</v>
      </c>
      <c r="B107" s="4" t="s">
        <v>32</v>
      </c>
      <c r="C107" s="4"/>
      <c r="D107" s="4" t="s">
        <v>33</v>
      </c>
      <c r="E107" s="4" t="s">
        <v>6035</v>
      </c>
      <c r="F107" s="4" t="s">
        <v>6036</v>
      </c>
      <c r="G107" s="4" t="s">
        <v>6037</v>
      </c>
      <c r="H107" s="4" t="s">
        <v>5846</v>
      </c>
      <c r="I107" s="4" t="s">
        <v>48</v>
      </c>
      <c r="J107" s="4" t="s">
        <v>126</v>
      </c>
      <c r="K107" s="4" t="s">
        <v>127</v>
      </c>
      <c r="L107" s="4"/>
      <c r="M107" s="8" t="s">
        <v>130</v>
      </c>
      <c r="N107" s="4"/>
      <c r="O107" s="4"/>
      <c r="P107" s="4"/>
      <c r="Q107" s="10"/>
      <c r="R107" s="4"/>
      <c r="S107" s="4"/>
    </row>
    <row r="108" ht="48" customHeight="1" spans="1:19">
      <c r="A108" s="4" t="str">
        <f t="shared" si="1"/>
        <v>VehicleSetting_106</v>
      </c>
      <c r="B108" s="4" t="s">
        <v>32</v>
      </c>
      <c r="C108" s="4"/>
      <c r="D108" s="4" t="s">
        <v>33</v>
      </c>
      <c r="E108" s="4" t="s">
        <v>6038</v>
      </c>
      <c r="F108" s="4" t="s">
        <v>6039</v>
      </c>
      <c r="G108" s="4" t="s">
        <v>6040</v>
      </c>
      <c r="H108" s="4" t="s">
        <v>5846</v>
      </c>
      <c r="I108" s="4" t="s">
        <v>48</v>
      </c>
      <c r="J108" s="4" t="s">
        <v>126</v>
      </c>
      <c r="K108" s="4" t="s">
        <v>127</v>
      </c>
      <c r="L108" s="4"/>
      <c r="M108" s="8" t="s">
        <v>130</v>
      </c>
      <c r="N108" s="4"/>
      <c r="O108" s="4"/>
      <c r="P108" s="4"/>
      <c r="Q108" s="10"/>
      <c r="R108" s="4"/>
      <c r="S108" s="4"/>
    </row>
    <row r="109" ht="48" customHeight="1" spans="1:19">
      <c r="A109" s="4" t="str">
        <f t="shared" si="1"/>
        <v>VehicleSetting_107</v>
      </c>
      <c r="B109" s="4" t="s">
        <v>32</v>
      </c>
      <c r="C109" s="4"/>
      <c r="D109" s="4" t="s">
        <v>33</v>
      </c>
      <c r="E109" s="4" t="s">
        <v>6041</v>
      </c>
      <c r="F109" s="4" t="s">
        <v>6042</v>
      </c>
      <c r="G109" s="4" t="s">
        <v>6043</v>
      </c>
      <c r="H109" s="4" t="s">
        <v>5846</v>
      </c>
      <c r="I109" s="4" t="s">
        <v>48</v>
      </c>
      <c r="J109" s="4" t="s">
        <v>126</v>
      </c>
      <c r="K109" s="4" t="s">
        <v>127</v>
      </c>
      <c r="L109" s="4"/>
      <c r="M109" s="8" t="s">
        <v>130</v>
      </c>
      <c r="N109" s="4"/>
      <c r="O109" s="4"/>
      <c r="P109" s="4"/>
      <c r="Q109" s="10"/>
      <c r="R109" s="4"/>
      <c r="S109" s="4"/>
    </row>
    <row r="110" ht="48" customHeight="1" spans="1:19">
      <c r="A110" s="4" t="str">
        <f t="shared" si="1"/>
        <v>VehicleSetting_108</v>
      </c>
      <c r="B110" s="4" t="s">
        <v>32</v>
      </c>
      <c r="C110" s="4"/>
      <c r="D110" s="4" t="s">
        <v>33</v>
      </c>
      <c r="E110" s="4" t="s">
        <v>6044</v>
      </c>
      <c r="F110" s="4" t="s">
        <v>6045</v>
      </c>
      <c r="G110" s="4" t="s">
        <v>6046</v>
      </c>
      <c r="H110" s="4" t="s">
        <v>5846</v>
      </c>
      <c r="I110" s="4" t="s">
        <v>48</v>
      </c>
      <c r="J110" s="4" t="s">
        <v>126</v>
      </c>
      <c r="K110" s="4" t="s">
        <v>127</v>
      </c>
      <c r="L110" s="4"/>
      <c r="M110" s="8" t="s">
        <v>130</v>
      </c>
      <c r="N110" s="4"/>
      <c r="O110" s="4"/>
      <c r="P110" s="4"/>
      <c r="Q110" s="10"/>
      <c r="R110" s="4"/>
      <c r="S110" s="4"/>
    </row>
    <row r="111" ht="48" customHeight="1" spans="1:19">
      <c r="A111" s="4" t="str">
        <f t="shared" si="1"/>
        <v>VehicleSetting_109</v>
      </c>
      <c r="B111" s="4" t="s">
        <v>32</v>
      </c>
      <c r="C111" s="4"/>
      <c r="D111" s="4" t="s">
        <v>33</v>
      </c>
      <c r="E111" s="4" t="s">
        <v>6047</v>
      </c>
      <c r="F111" s="4" t="s">
        <v>6048</v>
      </c>
      <c r="G111" s="4" t="s">
        <v>6049</v>
      </c>
      <c r="H111" s="4" t="s">
        <v>5846</v>
      </c>
      <c r="I111" s="4" t="s">
        <v>48</v>
      </c>
      <c r="J111" s="4" t="s">
        <v>126</v>
      </c>
      <c r="K111" s="4" t="s">
        <v>127</v>
      </c>
      <c r="L111" s="4"/>
      <c r="M111" s="8" t="s">
        <v>130</v>
      </c>
      <c r="N111" s="4"/>
      <c r="O111" s="4"/>
      <c r="P111" s="4"/>
      <c r="Q111" s="10"/>
      <c r="R111" s="4"/>
      <c r="S111" s="4"/>
    </row>
    <row r="112" ht="48" customHeight="1" spans="1:19">
      <c r="A112" s="4" t="str">
        <f t="shared" si="1"/>
        <v>VehicleSetting_110</v>
      </c>
      <c r="B112" s="4" t="s">
        <v>32</v>
      </c>
      <c r="C112" s="4"/>
      <c r="D112" s="4" t="s">
        <v>33</v>
      </c>
      <c r="E112" s="4" t="s">
        <v>6050</v>
      </c>
      <c r="F112" s="4" t="s">
        <v>6051</v>
      </c>
      <c r="G112" s="4" t="s">
        <v>6052</v>
      </c>
      <c r="H112" s="4" t="s">
        <v>6053</v>
      </c>
      <c r="I112" s="4" t="s">
        <v>48</v>
      </c>
      <c r="J112" s="4" t="s">
        <v>126</v>
      </c>
      <c r="K112" s="4" t="s">
        <v>127</v>
      </c>
      <c r="L112" s="4"/>
      <c r="M112" s="8" t="s">
        <v>130</v>
      </c>
      <c r="N112" s="4"/>
      <c r="O112" s="4"/>
      <c r="P112" s="4"/>
      <c r="Q112" s="10"/>
      <c r="R112" s="4"/>
      <c r="S112" s="4"/>
    </row>
    <row r="113" ht="48" customHeight="1" spans="1:19">
      <c r="A113" s="4" t="str">
        <f t="shared" si="1"/>
        <v>VehicleSetting_111</v>
      </c>
      <c r="B113" s="4" t="s">
        <v>32</v>
      </c>
      <c r="C113" s="4"/>
      <c r="D113" s="4" t="s">
        <v>33</v>
      </c>
      <c r="E113" s="4" t="s">
        <v>6054</v>
      </c>
      <c r="F113" s="4" t="s">
        <v>6055</v>
      </c>
      <c r="G113" s="4" t="s">
        <v>6056</v>
      </c>
      <c r="H113" s="4" t="s">
        <v>6057</v>
      </c>
      <c r="I113" s="4" t="s">
        <v>48</v>
      </c>
      <c r="J113" s="4" t="s">
        <v>126</v>
      </c>
      <c r="K113" s="4" t="s">
        <v>127</v>
      </c>
      <c r="L113" s="4"/>
      <c r="M113" s="8" t="s">
        <v>130</v>
      </c>
      <c r="N113" s="4"/>
      <c r="O113" s="4"/>
      <c r="P113" s="4"/>
      <c r="Q113" s="10"/>
      <c r="R113" s="4"/>
      <c r="S113" s="4"/>
    </row>
    <row r="114" ht="48" customHeight="1" spans="1:19">
      <c r="A114" s="4" t="str">
        <f t="shared" si="1"/>
        <v>VehicleSetting_112</v>
      </c>
      <c r="B114" s="4" t="s">
        <v>32</v>
      </c>
      <c r="C114" s="4"/>
      <c r="D114" s="4" t="s">
        <v>33</v>
      </c>
      <c r="E114" s="4" t="s">
        <v>6058</v>
      </c>
      <c r="F114" s="4" t="s">
        <v>6059</v>
      </c>
      <c r="G114" s="4" t="s">
        <v>6060</v>
      </c>
      <c r="H114" s="4" t="s">
        <v>6061</v>
      </c>
      <c r="I114" s="4" t="s">
        <v>81</v>
      </c>
      <c r="J114" s="4" t="s">
        <v>126</v>
      </c>
      <c r="K114" s="4" t="s">
        <v>127</v>
      </c>
      <c r="L114" s="4"/>
      <c r="M114" s="8" t="s">
        <v>130</v>
      </c>
      <c r="N114" s="4"/>
      <c r="O114" s="4"/>
      <c r="P114" s="4"/>
      <c r="Q114" s="10"/>
      <c r="R114" s="4"/>
      <c r="S114" s="11"/>
    </row>
    <row r="115" ht="48" customHeight="1" spans="1:19">
      <c r="A115" s="4" t="str">
        <f t="shared" si="1"/>
        <v>VehicleSetting_113</v>
      </c>
      <c r="B115" s="4" t="s">
        <v>32</v>
      </c>
      <c r="C115" s="4"/>
      <c r="D115" s="4" t="s">
        <v>33</v>
      </c>
      <c r="E115" s="4" t="s">
        <v>6062</v>
      </c>
      <c r="F115" s="4" t="s">
        <v>6063</v>
      </c>
      <c r="G115" s="4" t="s">
        <v>6064</v>
      </c>
      <c r="H115" s="4" t="s">
        <v>6065</v>
      </c>
      <c r="I115" s="4" t="s">
        <v>81</v>
      </c>
      <c r="J115" s="4" t="s">
        <v>126</v>
      </c>
      <c r="K115" s="4" t="s">
        <v>127</v>
      </c>
      <c r="L115" s="4"/>
      <c r="M115" s="8" t="s">
        <v>130</v>
      </c>
      <c r="N115" s="4"/>
      <c r="O115" s="4"/>
      <c r="P115" s="4"/>
      <c r="Q115" s="10"/>
      <c r="R115" s="4"/>
      <c r="S115" s="11"/>
    </row>
  </sheetData>
  <sheetProtection formatCells="0" insertHyperlinks="0" autoFilter="0"/>
  <autoFilter ref="A1:S115">
    <extLst/>
  </autoFilter>
  <conditionalFormatting sqref="M40">
    <cfRule type="cellIs" dxfId="0" priority="4" stopIfTrue="1" operator="equal">
      <formula>"PASS"</formula>
    </cfRule>
    <cfRule type="cellIs" dxfId="1" priority="3" stopIfTrue="1" operator="equal">
      <formula>"FAIL"</formula>
    </cfRule>
    <cfRule type="cellIs" dxfId="2" priority="2" stopIfTrue="1" operator="equal">
      <formula>"NT"</formula>
    </cfRule>
    <cfRule type="cellIs" dxfId="3" priority="1" stopIfTrue="1" operator="equal">
      <formula>"Block"</formula>
    </cfRule>
  </conditionalFormatting>
  <conditionalFormatting sqref="M2:M5">
    <cfRule type="cellIs" dxfId="3" priority="9" stopIfTrue="1" operator="equal">
      <formula>"Block"</formula>
    </cfRule>
    <cfRule type="cellIs" dxfId="2" priority="10" stopIfTrue="1" operator="equal">
      <formula>"NT"</formula>
    </cfRule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conditionalFormatting sqref="M6:M39 M41:M115">
    <cfRule type="cellIs" dxfId="3" priority="5" stopIfTrue="1" operator="equal">
      <formula>"Block"</formula>
    </cfRule>
    <cfRule type="cellIs" dxfId="2" priority="6" stopIfTrue="1" operator="equal">
      <formula>"NT"</formula>
    </cfRule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2">
    <dataValidation type="list" allowBlank="1" showErrorMessage="1" sqref="M2:M115">
      <formula1>"PASS,FAIL,BLOCK,NT,NA"</formula1>
    </dataValidation>
    <dataValidation type="list" allowBlank="1" showErrorMessage="1" sqref="K2:K115">
      <formula1>"手动测试,脚本测试"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zoomScale="110" zoomScaleNormal="110" workbookViewId="0">
      <pane xSplit="5" ySplit="1" topLeftCell="F6" activePane="bottomRight" state="frozen"/>
      <selection/>
      <selection pane="topRight"/>
      <selection pane="bottomLeft"/>
      <selection pane="bottomRight" activeCell="M2" sqref="M2:M4"/>
    </sheetView>
  </sheetViews>
  <sheetFormatPr defaultColWidth="12.25" defaultRowHeight="14.25"/>
  <cols>
    <col min="1" max="1" width="12.625" style="1" customWidth="1"/>
    <col min="2" max="3" width="11.375" style="1" customWidth="1"/>
    <col min="4" max="4" width="23.75" style="1" customWidth="1"/>
    <col min="5" max="5" width="17.5" style="1" customWidth="1"/>
    <col min="6" max="6" width="16.625" style="1" customWidth="1"/>
    <col min="7" max="7" width="32.125" style="1" customWidth="1"/>
    <col min="8" max="8" width="21" style="1" customWidth="1"/>
    <col min="9" max="9" width="6.125" style="1" customWidth="1"/>
    <col min="10" max="12" width="7.875" style="1" customWidth="1"/>
    <col min="13" max="13" width="8.75" style="1" customWidth="1"/>
    <col min="14" max="14" width="15.75" style="1" customWidth="1"/>
    <col min="15" max="15" width="16.625" style="1" customWidth="1"/>
    <col min="16" max="16" width="19.25" style="1" customWidth="1"/>
    <col min="17" max="17" width="9.625" style="1" customWidth="1"/>
    <col min="18" max="19" width="7.875" style="1" customWidth="1"/>
    <col min="20" max="25" width="8.75" style="1" customWidth="1"/>
    <col min="26" max="16384" width="12.25" style="1"/>
  </cols>
  <sheetData>
    <row r="1" ht="30" customHeight="1" spans="1:19">
      <c r="A1" s="2" t="s">
        <v>101</v>
      </c>
      <c r="B1" s="3" t="s">
        <v>102</v>
      </c>
      <c r="C1" s="3" t="s">
        <v>103</v>
      </c>
      <c r="D1" s="2" t="s">
        <v>104</v>
      </c>
      <c r="E1" s="2" t="s">
        <v>41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7" t="s">
        <v>114</v>
      </c>
      <c r="N1" s="7" t="s">
        <v>6066</v>
      </c>
      <c r="O1" s="7" t="s">
        <v>116</v>
      </c>
      <c r="P1" s="7" t="s">
        <v>117</v>
      </c>
      <c r="Q1" s="7" t="s">
        <v>118</v>
      </c>
      <c r="R1" s="7" t="s">
        <v>119</v>
      </c>
      <c r="S1" s="7" t="s">
        <v>120</v>
      </c>
    </row>
    <row r="2" ht="37.5" spans="1:19">
      <c r="A2" s="4" t="str">
        <f t="shared" ref="A2:A21" si="0">"VehicleSetting_"&amp;ROW()-2</f>
        <v>VehicleSetting_0</v>
      </c>
      <c r="B2" s="4"/>
      <c r="C2" s="4"/>
      <c r="D2" s="4" t="s">
        <v>6067</v>
      </c>
      <c r="E2" s="4" t="s">
        <v>6068</v>
      </c>
      <c r="F2" s="4" t="s">
        <v>6069</v>
      </c>
      <c r="G2" s="4" t="s">
        <v>6070</v>
      </c>
      <c r="H2" s="4" t="s">
        <v>6071</v>
      </c>
      <c r="I2" s="4" t="s">
        <v>48</v>
      </c>
      <c r="J2" s="4" t="s">
        <v>126</v>
      </c>
      <c r="K2" s="4" t="s">
        <v>127</v>
      </c>
      <c r="L2" s="4"/>
      <c r="M2" s="8" t="s">
        <v>130</v>
      </c>
      <c r="N2" s="9"/>
      <c r="O2" s="9"/>
      <c r="P2" s="4"/>
      <c r="Q2" s="10"/>
      <c r="R2" s="4"/>
      <c r="S2" s="11"/>
    </row>
    <row r="3" ht="51" spans="1:19">
      <c r="A3" s="4" t="str">
        <f t="shared" si="0"/>
        <v>VehicleSetting_1</v>
      </c>
      <c r="B3" s="4"/>
      <c r="C3" s="4"/>
      <c r="D3" s="4" t="s">
        <v>6072</v>
      </c>
      <c r="E3" s="4" t="s">
        <v>6073</v>
      </c>
      <c r="F3" s="4" t="s">
        <v>6069</v>
      </c>
      <c r="G3" s="4" t="s">
        <v>6074</v>
      </c>
      <c r="H3" s="4" t="s">
        <v>6075</v>
      </c>
      <c r="I3" s="4" t="s">
        <v>48</v>
      </c>
      <c r="J3" s="4" t="s">
        <v>126</v>
      </c>
      <c r="K3" s="4" t="s">
        <v>127</v>
      </c>
      <c r="L3" s="4"/>
      <c r="M3" s="8" t="s">
        <v>130</v>
      </c>
      <c r="N3" s="4"/>
      <c r="O3" s="4"/>
      <c r="P3" s="4"/>
      <c r="Q3" s="10"/>
      <c r="R3" s="4"/>
      <c r="S3" s="11"/>
    </row>
    <row r="4" ht="38.25" spans="1:19">
      <c r="A4" s="4" t="str">
        <f t="shared" si="0"/>
        <v>VehicleSetting_2</v>
      </c>
      <c r="B4" s="4"/>
      <c r="C4" s="4"/>
      <c r="D4" s="4" t="s">
        <v>6072</v>
      </c>
      <c r="E4" s="4" t="s">
        <v>6076</v>
      </c>
      <c r="F4" s="4" t="s">
        <v>6069</v>
      </c>
      <c r="G4" s="4" t="s">
        <v>6077</v>
      </c>
      <c r="H4" s="4" t="s">
        <v>6078</v>
      </c>
      <c r="I4" s="4" t="s">
        <v>48</v>
      </c>
      <c r="J4" s="4" t="s">
        <v>126</v>
      </c>
      <c r="K4" s="4" t="s">
        <v>127</v>
      </c>
      <c r="L4" s="4"/>
      <c r="M4" s="8" t="s">
        <v>130</v>
      </c>
      <c r="N4" s="4"/>
      <c r="O4" s="4"/>
      <c r="P4" s="4"/>
      <c r="Q4" s="10"/>
      <c r="R4" s="4"/>
      <c r="S4" s="11"/>
    </row>
    <row r="5" ht="48.75" spans="1:19">
      <c r="A5" s="4" t="str">
        <f t="shared" si="0"/>
        <v>VehicleSetting_3</v>
      </c>
      <c r="B5" s="4"/>
      <c r="C5" s="4"/>
      <c r="D5" s="4" t="s">
        <v>6072</v>
      </c>
      <c r="E5" s="4" t="s">
        <v>6079</v>
      </c>
      <c r="F5" s="4" t="s">
        <v>6069</v>
      </c>
      <c r="G5" s="4" t="s">
        <v>6080</v>
      </c>
      <c r="H5" s="4" t="s">
        <v>6081</v>
      </c>
      <c r="I5" s="4" t="s">
        <v>48</v>
      </c>
      <c r="J5" s="4" t="s">
        <v>126</v>
      </c>
      <c r="K5" s="4" t="s">
        <v>127</v>
      </c>
      <c r="L5" s="4"/>
      <c r="M5" s="8" t="s">
        <v>130</v>
      </c>
      <c r="N5" s="4"/>
      <c r="O5" s="4"/>
      <c r="P5" s="4"/>
      <c r="Q5" s="10"/>
      <c r="R5" s="4"/>
      <c r="S5" s="4"/>
    </row>
    <row r="6" ht="76.5" spans="1:19">
      <c r="A6" s="4" t="str">
        <f t="shared" si="0"/>
        <v>VehicleSetting_4</v>
      </c>
      <c r="B6" s="4"/>
      <c r="C6" s="4"/>
      <c r="D6" s="4" t="s">
        <v>6072</v>
      </c>
      <c r="E6" s="4" t="s">
        <v>6082</v>
      </c>
      <c r="F6" s="4" t="s">
        <v>6069</v>
      </c>
      <c r="G6" s="4" t="s">
        <v>6083</v>
      </c>
      <c r="H6" s="4" t="s">
        <v>6084</v>
      </c>
      <c r="I6" s="4" t="s">
        <v>48</v>
      </c>
      <c r="J6" s="4" t="s">
        <v>126</v>
      </c>
      <c r="K6" s="4" t="s">
        <v>127</v>
      </c>
      <c r="L6" s="4"/>
      <c r="M6" s="8" t="s">
        <v>130</v>
      </c>
      <c r="N6" s="4"/>
      <c r="O6" s="4"/>
      <c r="P6" s="4"/>
      <c r="Q6" s="10"/>
      <c r="R6" s="4"/>
      <c r="S6" s="4"/>
    </row>
    <row r="7" ht="38.25" spans="1:19">
      <c r="A7" s="4" t="str">
        <f t="shared" si="0"/>
        <v>VehicleSetting_5</v>
      </c>
      <c r="B7" s="4"/>
      <c r="C7" s="4"/>
      <c r="D7" s="4" t="s">
        <v>6072</v>
      </c>
      <c r="E7" s="4" t="s">
        <v>6085</v>
      </c>
      <c r="F7" s="4" t="s">
        <v>6069</v>
      </c>
      <c r="G7" s="4" t="s">
        <v>6086</v>
      </c>
      <c r="H7" s="4" t="s">
        <v>6087</v>
      </c>
      <c r="I7" s="4" t="s">
        <v>48</v>
      </c>
      <c r="J7" s="4" t="s">
        <v>126</v>
      </c>
      <c r="K7" s="4" t="s">
        <v>127</v>
      </c>
      <c r="L7" s="4"/>
      <c r="M7" s="8" t="s">
        <v>130</v>
      </c>
      <c r="N7" s="4"/>
      <c r="O7" s="4"/>
      <c r="P7" s="4"/>
      <c r="Q7" s="10"/>
      <c r="R7" s="4"/>
      <c r="S7" s="4"/>
    </row>
    <row r="8" ht="51" spans="1:19">
      <c r="A8" s="4" t="str">
        <f t="shared" si="0"/>
        <v>VehicleSetting_6</v>
      </c>
      <c r="B8" s="4"/>
      <c r="C8" s="4"/>
      <c r="D8" s="5" t="s">
        <v>6088</v>
      </c>
      <c r="E8" s="5" t="s">
        <v>6088</v>
      </c>
      <c r="F8" s="4" t="s">
        <v>6069</v>
      </c>
      <c r="G8" s="4" t="s">
        <v>6089</v>
      </c>
      <c r="H8" s="4" t="s">
        <v>6090</v>
      </c>
      <c r="I8" s="4" t="s">
        <v>48</v>
      </c>
      <c r="J8" s="4" t="s">
        <v>126</v>
      </c>
      <c r="K8" s="4" t="s">
        <v>127</v>
      </c>
      <c r="L8" s="4"/>
      <c r="M8" s="8" t="s">
        <v>130</v>
      </c>
      <c r="N8" s="4"/>
      <c r="O8" s="4"/>
      <c r="P8" s="4"/>
      <c r="Q8" s="10"/>
      <c r="R8" s="4"/>
      <c r="S8" s="4"/>
    </row>
    <row r="9" ht="88.5" spans="1:19">
      <c r="A9" s="4" t="str">
        <f t="shared" si="0"/>
        <v>VehicleSetting_7</v>
      </c>
      <c r="B9" s="4"/>
      <c r="C9" s="4"/>
      <c r="D9" s="5" t="s">
        <v>6091</v>
      </c>
      <c r="E9" s="5" t="s">
        <v>6092</v>
      </c>
      <c r="F9" s="5" t="s">
        <v>6093</v>
      </c>
      <c r="G9" s="5" t="s">
        <v>6094</v>
      </c>
      <c r="H9" s="5" t="s">
        <v>6095</v>
      </c>
      <c r="I9" s="4" t="s">
        <v>48</v>
      </c>
      <c r="J9" s="5" t="s">
        <v>126</v>
      </c>
      <c r="K9" s="5" t="s">
        <v>127</v>
      </c>
      <c r="L9" s="4"/>
      <c r="M9" s="8" t="s">
        <v>130</v>
      </c>
      <c r="N9" s="4"/>
      <c r="O9" s="4"/>
      <c r="P9" s="4"/>
      <c r="Q9" s="10"/>
      <c r="R9" s="4"/>
      <c r="S9" s="4"/>
    </row>
    <row r="10" ht="38.25" spans="1:19">
      <c r="A10" s="4" t="str">
        <f t="shared" si="0"/>
        <v>VehicleSetting_8</v>
      </c>
      <c r="B10" s="4"/>
      <c r="C10" s="4"/>
      <c r="D10" s="5" t="s">
        <v>6091</v>
      </c>
      <c r="E10" s="5" t="s">
        <v>6096</v>
      </c>
      <c r="F10" s="5" t="s">
        <v>6097</v>
      </c>
      <c r="G10" s="5" t="s">
        <v>6098</v>
      </c>
      <c r="H10" s="5" t="s">
        <v>6099</v>
      </c>
      <c r="I10" s="4" t="s">
        <v>48</v>
      </c>
      <c r="J10" s="5" t="s">
        <v>126</v>
      </c>
      <c r="K10" s="5" t="s">
        <v>127</v>
      </c>
      <c r="L10" s="4"/>
      <c r="M10" s="8" t="s">
        <v>130</v>
      </c>
      <c r="N10" s="4"/>
      <c r="O10" s="4"/>
      <c r="P10" s="4"/>
      <c r="Q10" s="10"/>
      <c r="R10" s="4"/>
      <c r="S10" s="4"/>
    </row>
    <row r="11" ht="50.25" spans="1:19">
      <c r="A11" s="4" t="str">
        <f t="shared" si="0"/>
        <v>VehicleSetting_9</v>
      </c>
      <c r="B11" s="4"/>
      <c r="C11" s="4"/>
      <c r="D11" s="5" t="s">
        <v>6091</v>
      </c>
      <c r="E11" s="5" t="s">
        <v>6100</v>
      </c>
      <c r="F11" s="5" t="s">
        <v>6101</v>
      </c>
      <c r="G11" s="5" t="s">
        <v>6102</v>
      </c>
      <c r="H11" s="5" t="s">
        <v>6099</v>
      </c>
      <c r="I11" s="4" t="s">
        <v>48</v>
      </c>
      <c r="J11" s="5" t="s">
        <v>126</v>
      </c>
      <c r="K11" s="5" t="s">
        <v>127</v>
      </c>
      <c r="L11" s="4"/>
      <c r="M11" s="8" t="s">
        <v>130</v>
      </c>
      <c r="N11" s="4"/>
      <c r="O11" s="4"/>
      <c r="P11" s="4"/>
      <c r="Q11" s="10"/>
      <c r="R11" s="4"/>
      <c r="S11" s="4"/>
    </row>
    <row r="12" ht="50.25" spans="1:19">
      <c r="A12" s="4" t="str">
        <f t="shared" si="0"/>
        <v>VehicleSetting_10</v>
      </c>
      <c r="B12" s="4"/>
      <c r="C12" s="4"/>
      <c r="D12" s="5" t="s">
        <v>6091</v>
      </c>
      <c r="E12" s="5" t="s">
        <v>6103</v>
      </c>
      <c r="F12" s="5" t="s">
        <v>6104</v>
      </c>
      <c r="G12" s="5" t="s">
        <v>6105</v>
      </c>
      <c r="H12" s="5" t="s">
        <v>6106</v>
      </c>
      <c r="I12" s="4" t="s">
        <v>48</v>
      </c>
      <c r="J12" s="5" t="s">
        <v>126</v>
      </c>
      <c r="K12" s="5" t="s">
        <v>127</v>
      </c>
      <c r="L12" s="4"/>
      <c r="M12" s="8" t="s">
        <v>130</v>
      </c>
      <c r="N12" s="4"/>
      <c r="O12" s="4"/>
      <c r="P12" s="4"/>
      <c r="Q12" s="10"/>
      <c r="R12" s="4"/>
      <c r="S12" s="4"/>
    </row>
    <row r="13" ht="25.5" spans="1:19">
      <c r="A13" s="4" t="str">
        <f t="shared" si="0"/>
        <v>VehicleSetting_11</v>
      </c>
      <c r="B13" s="4"/>
      <c r="C13" s="4"/>
      <c r="D13" s="5" t="s">
        <v>6091</v>
      </c>
      <c r="E13" s="5" t="s">
        <v>6107</v>
      </c>
      <c r="F13" s="5" t="s">
        <v>6108</v>
      </c>
      <c r="G13" s="5" t="s">
        <v>6109</v>
      </c>
      <c r="H13" s="5" t="s">
        <v>6110</v>
      </c>
      <c r="I13" s="4" t="s">
        <v>48</v>
      </c>
      <c r="J13" s="5" t="s">
        <v>126</v>
      </c>
      <c r="K13" s="5" t="s">
        <v>127</v>
      </c>
      <c r="L13" s="4"/>
      <c r="M13" s="8" t="s">
        <v>130</v>
      </c>
      <c r="N13" s="4"/>
      <c r="O13" s="4"/>
      <c r="P13" s="4"/>
      <c r="Q13" s="10"/>
      <c r="R13" s="4"/>
      <c r="S13" s="4"/>
    </row>
    <row r="14" ht="25.5" spans="1:19">
      <c r="A14" s="4" t="str">
        <f t="shared" si="0"/>
        <v>VehicleSetting_12</v>
      </c>
      <c r="B14" s="4"/>
      <c r="C14" s="4"/>
      <c r="D14" s="5" t="s">
        <v>6091</v>
      </c>
      <c r="E14" s="5" t="s">
        <v>6111</v>
      </c>
      <c r="F14" s="5" t="s">
        <v>6112</v>
      </c>
      <c r="G14" s="5" t="s">
        <v>6113</v>
      </c>
      <c r="H14" s="5" t="s">
        <v>6114</v>
      </c>
      <c r="I14" s="4" t="s">
        <v>48</v>
      </c>
      <c r="J14" s="5" t="s">
        <v>126</v>
      </c>
      <c r="K14" s="5" t="s">
        <v>127</v>
      </c>
      <c r="L14" s="4"/>
      <c r="M14" s="8" t="s">
        <v>130</v>
      </c>
      <c r="N14" s="4"/>
      <c r="O14" s="4"/>
      <c r="P14" s="4"/>
      <c r="Q14" s="10"/>
      <c r="R14" s="4"/>
      <c r="S14" s="4"/>
    </row>
    <row r="15" ht="50.25" spans="1:19">
      <c r="A15" s="4" t="str">
        <f t="shared" si="0"/>
        <v>VehicleSetting_13</v>
      </c>
      <c r="B15" s="4"/>
      <c r="C15" s="4"/>
      <c r="D15" s="5" t="s">
        <v>6091</v>
      </c>
      <c r="E15" s="5" t="s">
        <v>6115</v>
      </c>
      <c r="F15" s="5" t="s">
        <v>6104</v>
      </c>
      <c r="G15" s="5" t="s">
        <v>6116</v>
      </c>
      <c r="H15" s="5" t="s">
        <v>6117</v>
      </c>
      <c r="I15" s="4" t="s">
        <v>48</v>
      </c>
      <c r="J15" s="5" t="s">
        <v>126</v>
      </c>
      <c r="K15" s="5" t="s">
        <v>127</v>
      </c>
      <c r="L15" s="4"/>
      <c r="M15" s="8" t="s">
        <v>130</v>
      </c>
      <c r="N15" s="4"/>
      <c r="O15" s="4"/>
      <c r="P15" s="4"/>
      <c r="Q15" s="10"/>
      <c r="R15" s="4"/>
      <c r="S15" s="4"/>
    </row>
    <row r="16" ht="38.25" spans="1:19">
      <c r="A16" s="4" t="str">
        <f t="shared" si="0"/>
        <v>VehicleSetting_14</v>
      </c>
      <c r="B16" s="4"/>
      <c r="C16" s="4"/>
      <c r="D16" s="5" t="s">
        <v>6091</v>
      </c>
      <c r="E16" s="5" t="s">
        <v>6118</v>
      </c>
      <c r="F16" s="5" t="s">
        <v>6119</v>
      </c>
      <c r="G16" s="5" t="s">
        <v>6120</v>
      </c>
      <c r="H16" s="5" t="s">
        <v>6121</v>
      </c>
      <c r="I16" s="4" t="s">
        <v>48</v>
      </c>
      <c r="J16" s="5" t="s">
        <v>126</v>
      </c>
      <c r="K16" s="5" t="s">
        <v>127</v>
      </c>
      <c r="L16" s="4"/>
      <c r="M16" s="8" t="s">
        <v>130</v>
      </c>
      <c r="N16" s="4"/>
      <c r="O16" s="4"/>
      <c r="P16" s="4"/>
      <c r="Q16" s="10"/>
      <c r="R16" s="4"/>
      <c r="S16" s="4"/>
    </row>
    <row r="17" ht="25.5" spans="1:19">
      <c r="A17" s="4" t="str">
        <f t="shared" si="0"/>
        <v>VehicleSetting_15</v>
      </c>
      <c r="B17" s="4"/>
      <c r="C17" s="4"/>
      <c r="D17" s="5" t="s">
        <v>6091</v>
      </c>
      <c r="E17" s="5" t="s">
        <v>6122</v>
      </c>
      <c r="F17" s="5" t="s">
        <v>6123</v>
      </c>
      <c r="G17" s="5" t="s">
        <v>6124</v>
      </c>
      <c r="H17" s="5" t="s">
        <v>6125</v>
      </c>
      <c r="I17" s="4" t="s">
        <v>48</v>
      </c>
      <c r="J17" s="5" t="s">
        <v>126</v>
      </c>
      <c r="K17" s="5" t="s">
        <v>127</v>
      </c>
      <c r="L17" s="4"/>
      <c r="M17" s="8" t="s">
        <v>130</v>
      </c>
      <c r="N17" s="4"/>
      <c r="O17" s="4"/>
      <c r="P17" s="4"/>
      <c r="Q17" s="10"/>
      <c r="R17" s="4"/>
      <c r="S17" s="4"/>
    </row>
    <row r="18" ht="49.5" spans="1:19">
      <c r="A18" s="4" t="str">
        <f t="shared" si="0"/>
        <v>VehicleSetting_16</v>
      </c>
      <c r="B18" s="4"/>
      <c r="C18" s="4"/>
      <c r="D18" s="5" t="s">
        <v>6091</v>
      </c>
      <c r="E18" s="5" t="s">
        <v>6126</v>
      </c>
      <c r="F18" s="5" t="s">
        <v>6127</v>
      </c>
      <c r="G18" s="5" t="s">
        <v>6128</v>
      </c>
      <c r="H18" s="5" t="s">
        <v>6129</v>
      </c>
      <c r="I18" s="4" t="s">
        <v>48</v>
      </c>
      <c r="J18" s="5" t="s">
        <v>126</v>
      </c>
      <c r="K18" s="5" t="s">
        <v>127</v>
      </c>
      <c r="L18" s="4"/>
      <c r="M18" s="8" t="s">
        <v>130</v>
      </c>
      <c r="N18" s="4"/>
      <c r="O18" s="4"/>
      <c r="P18" s="4"/>
      <c r="Q18" s="10"/>
      <c r="R18" s="4"/>
      <c r="S18" s="4"/>
    </row>
    <row r="19" ht="50.25" spans="1:19">
      <c r="A19" s="4" t="str">
        <f t="shared" si="0"/>
        <v>VehicleSetting_17</v>
      </c>
      <c r="B19" s="4"/>
      <c r="C19" s="4"/>
      <c r="D19" s="5" t="s">
        <v>6091</v>
      </c>
      <c r="E19" s="5" t="s">
        <v>6130</v>
      </c>
      <c r="F19" s="5" t="s">
        <v>6123</v>
      </c>
      <c r="G19" s="5" t="s">
        <v>6131</v>
      </c>
      <c r="H19" s="5" t="s">
        <v>6132</v>
      </c>
      <c r="I19" s="4" t="s">
        <v>48</v>
      </c>
      <c r="J19" s="5" t="s">
        <v>126</v>
      </c>
      <c r="K19" s="5" t="s">
        <v>127</v>
      </c>
      <c r="L19" s="4"/>
      <c r="M19" s="8" t="s">
        <v>130</v>
      </c>
      <c r="N19" s="4"/>
      <c r="O19" s="4"/>
      <c r="P19" s="4"/>
      <c r="Q19" s="10"/>
      <c r="R19" s="4"/>
      <c r="S19" s="4"/>
    </row>
    <row r="20" ht="75.75" spans="1:19">
      <c r="A20" s="4" t="str">
        <f t="shared" si="0"/>
        <v>VehicleSetting_18</v>
      </c>
      <c r="B20" s="4"/>
      <c r="C20" s="4"/>
      <c r="D20" s="4" t="s">
        <v>6091</v>
      </c>
      <c r="E20" s="4" t="s">
        <v>6133</v>
      </c>
      <c r="F20" s="4" t="s">
        <v>6134</v>
      </c>
      <c r="G20" s="4" t="s">
        <v>6135</v>
      </c>
      <c r="H20" s="4" t="s">
        <v>6136</v>
      </c>
      <c r="I20" s="4" t="s">
        <v>48</v>
      </c>
      <c r="J20" s="4" t="s">
        <v>126</v>
      </c>
      <c r="K20" s="4" t="s">
        <v>127</v>
      </c>
      <c r="L20" s="4"/>
      <c r="M20" s="8" t="s">
        <v>130</v>
      </c>
      <c r="N20" s="4"/>
      <c r="O20" s="4"/>
      <c r="P20" s="4"/>
      <c r="Q20" s="10"/>
      <c r="R20" s="4"/>
      <c r="S20" s="4"/>
    </row>
    <row r="21" ht="38.25" spans="1:19">
      <c r="A21" s="4" t="str">
        <f t="shared" si="0"/>
        <v>VehicleSetting_19</v>
      </c>
      <c r="B21" s="6"/>
      <c r="C21" s="6"/>
      <c r="D21" s="6" t="s">
        <v>6137</v>
      </c>
      <c r="E21" s="6" t="s">
        <v>6138</v>
      </c>
      <c r="F21" s="6" t="s">
        <v>6127</v>
      </c>
      <c r="G21" s="6" t="s">
        <v>6139</v>
      </c>
      <c r="H21" s="6" t="s">
        <v>6140</v>
      </c>
      <c r="I21" s="6" t="s">
        <v>48</v>
      </c>
      <c r="J21" s="6" t="s">
        <v>126</v>
      </c>
      <c r="K21" s="6" t="s">
        <v>127</v>
      </c>
      <c r="L21" s="4"/>
      <c r="M21" s="8" t="s">
        <v>130</v>
      </c>
      <c r="N21" s="4"/>
      <c r="O21" s="4"/>
      <c r="P21" s="4"/>
      <c r="Q21" s="10"/>
      <c r="R21" s="4"/>
      <c r="S21" s="4"/>
    </row>
  </sheetData>
  <sheetProtection formatCells="0" insertHyperlinks="0" autoFilter="0"/>
  <autoFilter ref="A1:S21">
    <extLst/>
  </autoFilter>
  <conditionalFormatting sqref="M2">
    <cfRule type="cellIs" dxfId="3" priority="9" stopIfTrue="1" operator="equal">
      <formula>"Block"</formula>
    </cfRule>
    <cfRule type="cellIs" dxfId="2" priority="10" stopIfTrue="1" operator="equal">
      <formula>"NT"</formula>
    </cfRule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conditionalFormatting sqref="M3:M21">
    <cfRule type="cellIs" dxfId="0" priority="4" stopIfTrue="1" operator="equal">
      <formula>"PASS"</formula>
    </cfRule>
    <cfRule type="cellIs" dxfId="1" priority="3" stopIfTrue="1" operator="equal">
      <formula>"FAIL"</formula>
    </cfRule>
    <cfRule type="cellIs" dxfId="2" priority="2" stopIfTrue="1" operator="equal">
      <formula>"NT"</formula>
    </cfRule>
    <cfRule type="cellIs" dxfId="3" priority="1" stopIfTrue="1" operator="equal">
      <formula>"Block"</formula>
    </cfRule>
  </conditionalFormatting>
  <dataValidations count="3">
    <dataValidation type="list" allowBlank="1" showErrorMessage="1" sqref="M2:M21">
      <formula1>"PASS,FAIL,BLOCK,NT,NA"</formula1>
    </dataValidation>
    <dataValidation type="list" allowBlank="1" showErrorMessage="1" sqref="K2:K21">
      <formula1>"手动测试,脚本测试"</formula1>
    </dataValidation>
    <dataValidation type="list" allowBlank="1" showErrorMessage="1" sqref="I2:I21">
      <formula1>"P0,P1,P2,P3"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s:customData xmlns="http://www.wps.cn/officeDocument/2013/wpsCustomData" xmlns:s="http://www.wps.cn/officeDocument/2013/wpsCustomData">
  <extobjs>
    <extobj name="E657119C-6982-421D-8BA7-E74DEB70A7DB-1">
      <extobjdata type="E657119C-6982-421D-8BA7-E74DEB70A7DB" data="/C:\Users\ts\AppData\Local\Temp\ksohtml\clip_image3.png"/>
    </extobj>
    <extobj name="E657119C-6982-421D-8BA7-E74DEB70A7DB-2">
      <extobjdata type="E657119C-6982-421D-8BA7-E74DEB70A7DB" data="/C:\Users\ts\AppData\Local\Temp\ksohtml\clip_image7.png"/>
    </extobj>
    <extobj name="E657119C-6982-421D-8BA7-E74DEB70A7DB-3">
      <extobjdata type="E657119C-6982-421D-8BA7-E74DEB70A7DB" data="/C:\Users\ts\AppData\Local\Temp\ksohtml\clip_image5.png"/>
    </extobj>
    <extobj name="E657119C-6982-421D-8BA7-E74DEB70A7DB-4">
      <extobjdata type="E657119C-6982-421D-8BA7-E74DEB70A7DB" data="/C:\Users\ts\AppData\Local\Temp\ksohtml\clip_image9.png"/>
    </extobj>
    <extobj name="E657119C-6982-421D-8BA7-E74DEB70A7DB-5">
      <extobjdata type="E657119C-6982-421D-8BA7-E74DEB70A7DB" data="/C:\Users\ts\AppData\Local\Temp\ksohtml\clip_image8.png"/>
    </extobj>
    <extobj name="E657119C-6982-421D-8BA7-E74DEB70A7DB-6">
      <extobjdata type="E657119C-6982-421D-8BA7-E74DEB70A7DB" data="/C:\Users\ts\AppData\Local\Temp\ksohtml\clip_image4.png"/>
    </extobj>
    <extobj name="E657119C-6982-421D-8BA7-E74DEB70A7DB-7">
      <extobjdata type="E657119C-6982-421D-8BA7-E74DEB70A7DB" data="/C:\Users\ts\AppData\Local\Temp\ksohtml\clip_image6.png"/>
    </extobj>
    <extobj name="E657119C-6982-421D-8BA7-E74DEB70A7DB-8">
      <extobjdata type="E657119C-6982-421D-8BA7-E74DEB70A7DB" data="/C:\Users\ts\AppData\Local\Temp\ksohtml\clip_image2.png"/>
    </extobj>
    <extobj name="E657119C-6982-421D-8BA7-E74DEB70A7DB-9">
      <extobjdata type="E657119C-6982-421D-8BA7-E74DEB70A7DB" data="/C:\Users\ts\AppData\Local\Temp\ksohtml\clip_image15.png"/>
    </extobj>
    <extobj name="E657119C-6982-421D-8BA7-E74DEB70A7DB-10">
      <extobjdata type="E657119C-6982-421D-8BA7-E74DEB70A7DB" data="/C:\Users\ts\AppData\Local\Temp\ksohtml\clip_image13.png"/>
    </extobj>
    <extobj name="E657119C-6982-421D-8BA7-E74DEB70A7DB-11">
      <extobjdata type="E657119C-6982-421D-8BA7-E74DEB70A7DB" data="/C:\Users\ts\AppData\Local\Temp\ksohtml\clip_image11.png"/>
    </extobj>
    <extobj name="E657119C-6982-421D-8BA7-E74DEB70A7DB-12">
      <extobjdata type="E657119C-6982-421D-8BA7-E74DEB70A7DB" data="/C:\Users\ts\AppData\Local\Temp\ksohtml\clip_image17.png"/>
    </extobj>
    <extobj name="E657119C-6982-421D-8BA7-E74DEB70A7DB-13">
      <extobjdata type="E657119C-6982-421D-8BA7-E74DEB70A7DB" data="/C:\Users\ts\AppData\Local\Temp\ksohtml\clip_image16.png"/>
    </extobj>
    <extobj name="E657119C-6982-421D-8BA7-E74DEB70A7DB-14">
      <extobjdata type="E657119C-6982-421D-8BA7-E74DEB70A7DB" data="/C:\Users\ts\AppData\Local\Temp\ksohtml\clip_image14.png"/>
    </extobj>
    <extobj name="E657119C-6982-421D-8BA7-E74DEB70A7DB-15">
      <extobjdata type="E657119C-6982-421D-8BA7-E74DEB70A7DB" data="/C:\Users\ts\AppData\Local\Temp\ksohtml\clip_image12.png"/>
    </extobj>
    <extobj name="E657119C-6982-421D-8BA7-E74DEB70A7DB-16">
      <extobjdata type="E657119C-6982-421D-8BA7-E74DEB70A7DB" data="/C:\Users\ts\AppData\Local\Temp\ksohtml\clip_image10.png"/>
    </extobj>
    <extobj name="E657119C-6982-421D-8BA7-E74DEB70A7DB-17">
      <extobjdata type="E657119C-6982-421D-8BA7-E74DEB70A7DB" data="/C:\Users\ts\AppData\Local\Temp\ksohtml\clip_image23.png"/>
    </extobj>
    <extobj name="E657119C-6982-421D-8BA7-E74DEB70A7DB-18">
      <extobjdata type="E657119C-6982-421D-8BA7-E74DEB70A7DB" data="/C:\Users\ts\AppData\Local\Temp\ksohtml\clip_image19.png"/>
    </extobj>
    <extobj name="E657119C-6982-421D-8BA7-E74DEB70A7DB-19">
      <extobjdata type="E657119C-6982-421D-8BA7-E74DEB70A7DB" data="/C:\Users\ts\AppData\Local\Temp\ksohtml\clip_image21.png"/>
    </extobj>
    <extobj name="E657119C-6982-421D-8BA7-E74DEB70A7DB-20">
      <extobjdata type="E657119C-6982-421D-8BA7-E74DEB70A7DB" data="/C:\Users\ts\AppData\Local\Temp\ksohtml\clip_image25.png"/>
    </extobj>
    <extobj name="E657119C-6982-421D-8BA7-E74DEB70A7DB-21">
      <extobjdata type="E657119C-6982-421D-8BA7-E74DEB70A7DB" data="/C:\Users\ts\AppData\Local\Temp\ksohtml\clip_image20.png"/>
    </extobj>
    <extobj name="E657119C-6982-421D-8BA7-E74DEB70A7DB-22">
      <extobjdata type="E657119C-6982-421D-8BA7-E74DEB70A7DB" data="/C:\Users\ts\AppData\Local\Temp\ksohtml\clip_image22.png"/>
    </extobj>
    <extobj name="E657119C-6982-421D-8BA7-E74DEB70A7DB-23">
      <extobjdata type="E657119C-6982-421D-8BA7-E74DEB70A7DB" data="/C:\Users\ts\AppData\Local\Temp\ksohtml\clip_image18.png"/>
    </extobj>
    <extobj name="E657119C-6982-421D-8BA7-E74DEB70A7DB-24">
      <extobjdata type="E657119C-6982-421D-8BA7-E74DEB70A7DB" data="/C:\Users\ts\AppData\Local\Temp\ksohtml\clip_image24.png"/>
    </extobj>
  </extobjs>
</s:customData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15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9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15"/>
  <pixelatorList sheetStid="8"/>
  <pixelatorList sheetStid="9"/>
  <pixelatorList sheetStid="16"/>
</pixelators>
</file>

<file path=customXml/itemProps1.xml><?xml version="1.0" encoding="utf-8"?>
<ds:datastoreItem xmlns:ds="http://schemas.openxmlformats.org/officeDocument/2006/customXml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驾驶辅助</vt:lpstr>
      <vt:lpstr>车辆控制</vt:lpstr>
      <vt:lpstr>快捷控制U6</vt:lpstr>
      <vt:lpstr>搜索</vt:lpstr>
      <vt:lpstr>Query信号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2015-06-14T02:19:00Z</dcterms:created>
  <dcterms:modified xsi:type="dcterms:W3CDTF">2023-02-03T21:27:00Z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