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Launcher" sheetId="3" r:id="rId6"/>
    <sheet name="Carinput" sheetId="4" r:id="rId7"/>
    <sheet name="多屏互动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<sst xmlns="http://schemas.openxmlformats.org/spreadsheetml/2006/main" count="58" uniqueCount="58">
  <si>
    <t xml:space="preserve">  </t>
  </si>
  <si>
    <t/>
    <r>
      <rPr>
        <u/>
        <sz val="9.75"/>
        <color theme="10"/>
        <rFont val="Calibri"/>
        <family val="2"/>
      </rPr>
      <t>APIMCIM-32306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</si>
  <si>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3.HUD开关打开</t>
    </r>
  </si>
  <si>
    <t/>
    <r>
      <t>1.蓝牙电话已连接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2.车机供电</t>
    </r>
  </si>
  <si>
    <t/>
    <r>
      <t>1.联系人来电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2.接听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</si>
  <si>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2.第三方已保存联系人：12345678901 来电</t>
    </r>
  </si>
  <si>
    <t/>
    <r>
      <t>1.随心听播放中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2.电话来电中，来电号码为已保存联系人：abc</t>
    </r>
  </si>
  <si>
    <t/>
    <r>
      <t>1.随心听播放中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2.电话来电中，来电号码为未保存号码：12345678901</t>
    </r>
  </si>
  <si>
    <t/>
    <r>
      <t>1.导航显示开启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2.模拟导航</t>
    </r>
  </si>
  <si>
    <t/>
    <r>
      <t>1.当前正在通话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2.第三方已保存联系人：12345678901 来电</t>
    </r>
  </si>
  <si>
    <t/>
    <r>
      <t>1.输入目的地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2.点击开始导航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</si>
  <si>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3.当前云听播放</t>
    </r>
  </si>
  <si>
    <t/>
    <r>
      <t>1.点击任意音源按钮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2.查看仪表页面音源显示</t>
    </r>
  </si>
  <si>
    <t/>
    <r>
      <t>1.切换到对应音源播放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2.仪表页面同步显示切换后播放内容</t>
    </r>
  </si>
  <si>
    <t/>
    <r>
      <t>1.输入目的地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2.点击开始导航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3.到达目的地</t>
    </r>
  </si>
  <si>
    <t/>
    <r>
      <t>1.正常进行模拟导航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2.关闭导航显示开关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3.重新打开导航显示开关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</si>
  <si>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2.第三方已保存联系人：abc 来电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</si>
  <si>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3.当前蓝牙音乐播放</t>
    </r>
  </si>
  <si>
    <t/>
    <r>
      <t>1.断开蓝牙连接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2.查看HUD投屏页面音源显示</t>
    </r>
  </si>
  <si>
    <t/>
    <r>
      <t>1.断开Carplay连接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2.查看仪表页面音源显示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</si>
  <si>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3.当前Carpay音乐播放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</si>
  <si>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2.来电号码为陌生号码：最高显示24位数字</t>
    </r>
  </si>
  <si>
    <t/>
    <r>
      <t>1.USB拔出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2.查看HUD投屏页面音源显示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</si>
  <si>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3.当前USB音乐播放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</si>
  <si>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2.来电号码为陌生号码：12345678901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</si>
  <si>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2.通话号码为未保存号码：12345678901</t>
    </r>
  </si>
  <si>
    <t/>
    <r>
      <t>1.断开Carplay连接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2.查看HUD投屏页面音源显示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</si>
  <si>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2.来电号码为陌生号码：最高显示9位数字</t>
    </r>
  </si>
  <si>
    <t/>
    <r>
      <t>1.联系人来电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2.挂断</t>
    </r>
  </si>
  <si>
    <t/>
    <r>
      <t>1.随心听播放中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2.调节音量至最大最小</t>
    </r>
  </si>
  <si>
    <t/>
    <r>
      <t>1.USB拔出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2.查看仪表页面音源显示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</si>
  <si>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3.当前随心听、云听播放</t>
    </r>
  </si>
  <si>
    <t/>
    <r>
      <t>1.断开网络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2.查看HUD投屏页面音源显示</t>
    </r>
  </si>
  <si>
    <t/>
    <r>
      <t xml:space="preserve">1.联系人来电 0x243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2.10s内未接听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</si>
  <si>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2.来电号码为已保存联系人：abc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</si>
  <si>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2.来电号码为已保存联系人：特殊字符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</si>
  <si>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3.当前新闻播放</t>
    </r>
  </si>
  <si>
    <t/>
    <r>
      <t>1.蓝牙电话正在来电中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2.来电号码为已保存联系人：生僻字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</si>
  <si>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2.来电号码为已保存联系人：生僻字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</si>
  <si>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3.当前喜马拉雅播放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</si>
  <si>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2.通话号码为已保存联系人：abc</t>
    </r>
  </si>
  <si>
    <t/>
    <r>
      <t>1.导航显示关闭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2.模拟导航</t>
    </r>
  </si>
  <si>
    <t/>
    <r>
      <t>1.正常导航中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2.电话来电中，来电号码为未保存号码：12345678901</t>
    </r>
  </si>
  <si>
    <t/>
    <r>
      <t>1.蓝牙音乐已连接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2.车机供电</t>
    </r>
  </si>
  <si>
    <t/>
    <r>
      <t>1.当前正在通话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2.第三方已保存联系人：abc 来电</t>
    </r>
  </si>
  <si>
    <t/>
    <r>
      <t>1.正常导航中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2.电话来电中，来电号码为已保存联系人：abc</t>
    </r>
  </si>
  <si>
    <t/>
    <r>
      <t>1.模拟导航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2.导航显示关闭</t>
    </r>
  </si>
  <si>
    <t/>
    <r>
      <t>1.随心听播放中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2.调为Audio off状态（0x1E6 ACU_Response_Signals）</t>
    </r>
  </si>
  <si>
    <t/>
    <r>
      <t>1.云听播放中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2.调节音量至最大最小</t>
    </r>
  </si>
  <si>
    <t/>
    <r>
      <t>1.蓝牙电话为呼叫状态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2.呼叫号码为无效号码</t>
    </r>
  </si>
  <si>
    <t/>
    <r>
      <rPr>
        <sz val="9.75"/>
        <color rgb="FF000000"/>
        <rFont val="Calibri"/>
        <family val="2"/>
      </rPr>
      <t xml:space="preserve">1.随心听播放中
</t>
    </r>
    <r>
      <rPr>
        <sz val="9.75"/>
        <color rgb="FF000000"/>
        <rFont val="Calibri"/>
        <family val="2"/>
      </rPr>
      <t>2.切换音源曲目</t>
    </r>
  </si>
  <si>
    <t/>
    <r>
      <t>1.Carplay播放音乐中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2.调节音量至最大最小</t>
    </r>
  </si>
  <si>
    <t/>
    <r>
      <t>1.断开蓝牙连接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2.查看仪表页面音源显示</t>
    </r>
  </si>
  <si>
    <t/>
    <r>
      <t>1.蓝牙音乐播放中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2.切换歌曲名称</t>
    </r>
  </si>
  <si>
    <t/>
    <r>
      <t>1.随心听播放中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2.调为mute</t>
    </r>
  </si>
  <si>
    <t/>
    <r>
      <t>1.蓝牙电话正在通话中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2.来电号码为已保存联系人：特殊字符</t>
    </r>
  </si>
  <si>
    <t/>
    <r>
      <t>1.断开网络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2.查看仪表页面音源显示</t>
    </r>
  </si>
  <si>
    <t/>
    <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3.当前QQ音乐播放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</si>
</sst>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@"/>
    <numFmt numFmtId="165" formatCode="@"/>
    <numFmt numFmtId="166" formatCode="@"/>
    <numFmt numFmtId="167" formatCode="_-[$€-2]* #,##0.00_-;\-[$€-2]* #,##0.00_-;_-[$€-2]* &quot;-&quot;??_-"/>
    <numFmt numFmtId="168" formatCode="yyyy/m/d;@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0.00%"/>
    <numFmt numFmtId="175" formatCode="0.00%"/>
    <numFmt numFmtId="176" formatCode="_-[$€-2]* #,##0.00_-;\-[$€-2]* #,##0.00_-;_-[$€-2]* &quot;-&quot;??_-"/>
    <numFmt numFmtId="177" formatCode="_-[$€-2]* #,##0.00_-;\-[$€-2]* #,##0.00_-;_-[$€-2]* &quot;-&quot;??_-"/>
    <numFmt numFmtId="178" formatCode="@"/>
    <numFmt numFmtId="179" formatCode="@"/>
    <numFmt numFmtId="180" formatCode="yyyy/m/d"/>
    <numFmt numFmtId="181" formatCode="yyyy/m/d"/>
    <numFmt numFmtId="182" formatCode="yyyy/m/d"/>
    <numFmt numFmtId="183" formatCode="yyyy/m/d"/>
  </numFmts>
  <fonts count="116">
    <font>
      <sz val="10"/>
      <color theme="1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22A3E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</fonts>
  <fills count="5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D9F5D6"/>
        <bgColor/>
      </patternFill>
    </fill>
  </fills>
  <borders count="1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EE0E3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EE0E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EE0E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000000"/>
      </right>
      <top style="thin">
        <color rgb="FF000000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1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3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true" applyProtection="false" borderId="9" fillId="4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true" applyProtection="false" borderId="12" fillId="5" fontId="12" numFmtId="172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true" applyProtection="false" borderId="14" fillId="6" fontId="14" numFmtId="173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4" xfId="0">
      <alignment horizontal="center" vertical="center"/>
    </xf>
    <xf applyAlignment="true" applyBorder="false" applyFill="false" applyFont="true" applyNumberFormat="true" applyProtection="false" borderId="17" fillId="0" fontId="17" numFmtId="175" xfId="0">
      <alignment horizontal="center" vertical="center" wrapText="true"/>
    </xf>
    <xf applyAlignment="true" applyBorder="false" applyFill="false" applyFont="true" applyNumberFormat="true" applyProtection="false" borderId="18" fillId="7" fontId="18" numFmtId="176" xfId="0">
      <alignment horizontal="center" vertical="center" wrapText="true"/>
    </xf>
    <xf applyAlignment="true" applyBorder="false" applyFill="false" applyFont="true" applyNumberFormat="true" applyProtection="false" borderId="19" fillId="8" fontId="19" numFmtId="177" xfId="0">
      <alignment horizontal="center" vertical="center" wrapText="true"/>
    </xf>
    <xf applyAlignment="true" applyBorder="false" applyFill="false" applyFont="true" applyNumberFormat="true" applyProtection="false" borderId="20" fillId="0" fontId="20" numFmtId="178" xfId="0">
      <alignment horizontal="left" vertical="center" wrapText="true"/>
    </xf>
    <xf applyAlignment="true" applyBorder="false" applyFill="false" applyFont="true" applyNumberFormat="true" applyProtection="false" borderId="21" fillId="0" fontId="21" numFmtId="179" xfId="0">
      <alignment horizontal="left" vertical="center" wrapText="true"/>
    </xf>
    <xf applyAlignment="true" applyBorder="false" applyFill="false" applyFont="true" applyNumberFormat="false" applyProtection="false" borderId="22" fillId="9" fontId="22" numFmtId="0" xfId="0">
      <alignment horizontal="center" vertical="center" wrapText="true"/>
    </xf>
    <xf applyAlignment="true" applyBorder="false" applyFill="false" applyFont="true" applyNumberFormat="false" applyProtection="false" borderId="23" fillId="10" fontId="23" numFmtId="0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false" applyProtection="false" borderId="25" fillId="11" fontId="25" numFmtId="0" xfId="0">
      <alignment horizontal="center" vertical="center" wrapText="true"/>
    </xf>
    <xf applyAlignment="true" applyBorder="false" applyFill="false" applyFont="true" applyNumberFormat="false" applyProtection="false" borderId="26" fillId="12" fontId="26" numFmtId="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true" applyProtection="false" borderId="28" fillId="0" fontId="28" numFmtId="180" xfId="0">
      <alignment horizontal="left" vertical="center" wrapText="true"/>
    </xf>
    <xf applyAlignment="true" applyBorder="false" applyFill="false" applyFont="true" applyNumberFormat="true" applyProtection="false" borderId="29" fillId="0" fontId="29" numFmtId="181" xfId="0">
      <alignment horizontal="left" vertical="center" wrapText="true"/>
    </xf>
    <xf applyAlignment="true" applyBorder="false" applyFill="false" applyFont="true" applyNumberFormat="false" applyProtection="false" borderId="30" fillId="13" fontId="30" numFmtId="0" xfId="0">
      <alignment horizontal="left" vertical="center" wrapText="true"/>
    </xf>
    <xf applyAlignment="true" applyBorder="false" applyFill="false" applyFont="true" applyNumberFormat="false" applyProtection="false" borderId="31" fillId="14" fontId="31" numFmtId="0" xfId="0">
      <alignment horizontal="left" vertical="center" wrapText="true"/>
    </xf>
    <xf applyAlignment="true" applyBorder="false" applyFill="false" applyFont="true" applyNumberFormat="false" applyProtection="false" borderId="32" fillId="15" fontId="32" numFmtId="0" xfId="0">
      <alignment horizontal="left" vertical="center" wrapText="true"/>
    </xf>
    <xf applyAlignment="true" applyBorder="false" applyFill="false" applyFont="true" applyNumberFormat="false" applyProtection="false" borderId="33" fillId="16" fontId="33" numFmtId="0" xfId="0">
      <alignment horizontal="left" vertical="center" wrapText="true"/>
    </xf>
    <xf applyAlignment="true" applyBorder="false" applyFill="false" applyFont="true" applyNumberFormat="false" applyProtection="false" borderId="34" fillId="17" fontId="34" numFmtId="0" xfId="0">
      <alignment horizontal="left" vertical="center" wrapText="true"/>
    </xf>
    <xf applyAlignment="true" applyBorder="false" applyFill="false" applyFont="true" applyNumberFormat="false" applyProtection="false" borderId="35" fillId="0" fontId="35" numFmtId="0" xfId="0">
      <alignment horizontal="left" vertical="center" wrapText="true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horizontal="left" vertical="center" wrapText="true"/>
    </xf>
    <xf applyAlignment="true" applyBorder="false" applyFill="false" applyFont="true" applyNumberFormat="true" applyProtection="false" borderId="39" fillId="0" fontId="39" numFmtId="182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true" applyProtection="false" borderId="42" fillId="0" fontId="42" numFmtId="183" xfId="0">
      <alignment horizontal="left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false" applyProtection="false" borderId="49" fillId="18" fontId="49" numFmtId="0" xfId="0">
      <alignment vertical="center" wrapText="true"/>
    </xf>
    <xf applyAlignment="true" applyBorder="false" applyFill="false" applyFont="true" applyNumberFormat="false" applyProtection="false" borderId="50" fillId="19" fontId="50" numFmtId="0" xfId="0">
      <alignment vertical="center" wrapText="true"/>
    </xf>
    <xf applyAlignment="true" applyBorder="false" applyFill="false" applyFont="true" applyNumberFormat="false" applyProtection="false" borderId="51" fillId="20" fontId="51" numFmtId="0" xfId="0">
      <alignment vertical="center" wrapText="true"/>
    </xf>
    <xf applyAlignment="true" applyBorder="false" applyFill="false" applyFont="true" applyNumberFormat="false" applyProtection="false" borderId="52" fillId="21" fontId="52" numFmtId="0" xfId="0">
      <alignment horizontal="center" vertical="center" wrapText="true"/>
    </xf>
    <xf applyAlignment="true" applyBorder="false" applyFill="false" applyFont="true" applyNumberFormat="false" applyProtection="false" borderId="53" fillId="22" fontId="53" numFmtId="0" xfId="0">
      <alignment horizontal="left" vertical="center" wrapText="true"/>
    </xf>
    <xf applyAlignment="true" applyBorder="false" applyFill="false" applyFont="true" applyNumberFormat="false" applyProtection="false" borderId="54" fillId="23" fontId="54" numFmtId="0" xfId="0">
      <alignment horizontal="left" vertical="center" wrapText="true"/>
    </xf>
    <xf applyAlignment="true" applyBorder="false" applyFill="false" applyFont="true" applyNumberFormat="false" applyProtection="false" borderId="55" fillId="24" fontId="55" numFmtId="0" xfId="0">
      <alignment horizontal="center" vertical="center" wrapText="true"/>
    </xf>
    <xf applyAlignment="true" applyBorder="false" applyFill="false" applyFont="true" applyNumberFormat="false" applyProtection="false" borderId="56" fillId="25" fontId="56" numFmtId="0" xfId="0">
      <alignment horizontal="center" vertical="center" wrapText="true"/>
    </xf>
    <xf applyAlignment="true" applyBorder="false" applyFill="false" applyFont="true" applyNumberFormat="false" applyProtection="false" borderId="57" fillId="26" fontId="57" numFmtId="0" xfId="0">
      <alignment vertical="center" wrapText="true"/>
    </xf>
    <xf applyAlignment="true" applyBorder="false" applyFill="false" applyFont="true" applyNumberFormat="false" applyProtection="false" borderId="58" fillId="27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false" applyProtection="false" borderId="60" fillId="0" fontId="60" numFmtId="0" xfId="0">
      <alignment horizontal="center" vertical="center" wrapText="true"/>
    </xf>
    <xf applyAlignment="true" applyBorder="false" applyFill="false" applyFont="true" applyNumberFormat="false" applyProtection="false" borderId="61" fillId="28" fontId="61" numFmtId="0" xfId="0">
      <alignment vertical="center" wrapText="true"/>
    </xf>
    <xf applyAlignment="true" applyBorder="false" applyFill="false" applyFont="true" applyNumberFormat="false" applyProtection="false" borderId="62" fillId="0" fontId="62" numFmtId="0" xfId="0">
      <alignment vertical="center" wrapText="true"/>
    </xf>
    <xf applyAlignment="true" applyBorder="false" applyFill="false" applyFont="true" applyNumberFormat="false" applyProtection="false" borderId="63" fillId="0" fontId="63" numFmtId="0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vertical="center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vertical="center" wrapText="true"/>
    </xf>
    <xf applyAlignment="true" applyBorder="false" applyFill="false" applyFont="true" applyNumberFormat="false" applyProtection="false" borderId="68" fillId="0" fontId="68" numFmtId="0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vertical="center" wrapText="true"/>
    </xf>
    <xf applyAlignment="true" applyBorder="false" applyFill="false" applyFont="true" applyNumberFormat="false" applyProtection="false" borderId="71" fillId="29" fontId="71" numFmtId="0" xfId="0">
      <alignment vertical="center" wrapText="true"/>
    </xf>
    <xf applyAlignment="true" applyBorder="false" applyFill="false" applyFont="true" applyNumberFormat="false" applyProtection="false" borderId="72" fillId="30" fontId="72" numFmtId="0" xfId="0">
      <alignment horizontal="center" vertical="center" wrapText="true"/>
    </xf>
    <xf applyAlignment="true" applyBorder="false" applyFill="false" applyFont="true" applyNumberFormat="false" applyProtection="false" borderId="73" fillId="31" fontId="73" numFmtId="0" xfId="0">
      <alignment vertical="center" wrapText="true"/>
    </xf>
    <xf applyAlignment="true" applyBorder="false" applyFill="false" applyFont="true" applyNumberFormat="false" applyProtection="false" borderId="74" fillId="32" fontId="74" numFmtId="0" xfId="0">
      <alignment horizontal="center" vertical="center" wrapText="true"/>
    </xf>
    <xf applyAlignment="true" applyBorder="false" applyFill="false" applyFont="true" applyNumberFormat="false" applyProtection="false" borderId="75" fillId="33" fontId="75" numFmtId="0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vertical="center" wrapText="true"/>
    </xf>
    <xf applyAlignment="true" applyBorder="false" applyFill="false" applyFont="true" applyNumberFormat="false" applyProtection="false" borderId="77" fillId="0" fontId="77" numFmtId="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center" wrapText="true"/>
    </xf>
    <xf applyAlignment="true" applyBorder="false" applyFill="false" applyFont="true" applyNumberFormat="false" applyProtection="false" borderId="82" fillId="0" fontId="82" numFmtId="0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vertical="center" wrapText="true"/>
    </xf>
    <xf applyAlignment="true" applyBorder="false" applyFill="false" applyFont="true" applyNumberFormat="false" applyProtection="false" borderId="85" fillId="0" fontId="85" numFmtId="0" xfId="0">
      <alignment vertical="center" wrapText="true"/>
    </xf>
    <xf applyAlignment="true" applyBorder="false" applyFill="false" applyFont="true" applyNumberFormat="false" applyProtection="false" borderId="86" fillId="0" fontId="86" numFmtId="0" xfId="0">
      <alignment vertical="top" wrapText="true"/>
    </xf>
    <xf applyAlignment="true" applyBorder="false" applyFill="false" applyFont="true" applyNumberFormat="false" applyProtection="false" borderId="87" fillId="0" fontId="87" numFmtId="0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vertical="center" wrapText="true"/>
    </xf>
    <xf applyAlignment="true" applyBorder="false" applyFill="false" applyFont="true" applyNumberFormat="false" applyProtection="false" borderId="89" fillId="34" fontId="89" numFmtId="0" xfId="0">
      <alignment vertical="center" wrapText="true"/>
    </xf>
    <xf applyAlignment="true" applyBorder="false" applyFill="false" applyFont="true" applyNumberFormat="false" applyProtection="false" borderId="90" fillId="35" fontId="90" numFmtId="0" xfId="0">
      <alignment vertical="center" wrapText="true"/>
    </xf>
    <xf applyAlignment="true" applyBorder="false" applyFill="false" applyFont="true" applyNumberFormat="false" applyProtection="false" borderId="91" fillId="36" fontId="91" numFmtId="0" xfId="0">
      <alignment vertical="center" wrapText="true"/>
    </xf>
    <xf applyAlignment="true" applyBorder="false" applyFill="false" applyFont="true" applyNumberFormat="false" applyProtection="false" borderId="92" fillId="37" fontId="92" numFmtId="0" xfId="0">
      <alignment vertical="center" wrapText="true"/>
    </xf>
    <xf applyAlignment="true" applyBorder="false" applyFill="false" applyFont="true" applyNumberFormat="false" applyProtection="false" borderId="93" fillId="38" fontId="93" numFmtId="0" xfId="0">
      <alignment horizontal="center" vertical="center" wrapText="true"/>
    </xf>
    <xf applyAlignment="true" applyBorder="false" applyFill="false" applyFont="true" applyNumberFormat="false" applyProtection="false" borderId="94" fillId="39" fontId="94" numFmtId="0" xfId="0">
      <alignment horizontal="left" vertical="center" wrapText="true"/>
    </xf>
    <xf applyAlignment="true" applyBorder="false" applyFill="false" applyFont="true" applyNumberFormat="false" applyProtection="false" borderId="95" fillId="40" fontId="95" numFmtId="0" xfId="0">
      <alignment vertical="center" wrapText="true"/>
    </xf>
    <xf applyAlignment="true" applyBorder="false" applyFill="false" applyFont="true" applyNumberFormat="false" applyProtection="false" borderId="96" fillId="41" fontId="96" numFmtId="0" xfId="0">
      <alignment vertical="center" wrapText="true"/>
    </xf>
    <xf applyAlignment="true" applyBorder="false" applyFill="false" applyFont="true" applyNumberFormat="false" applyProtection="false" borderId="97" fillId="42" fontId="97" numFmtId="0" xfId="0">
      <alignment vertical="center" wrapText="true"/>
    </xf>
    <xf applyAlignment="true" applyBorder="false" applyFill="false" applyFont="true" applyNumberFormat="false" applyProtection="false" borderId="98" fillId="0" fontId="98" numFmtId="0" xfId="0">
      <alignment vertical="center" wrapText="true"/>
    </xf>
    <xf applyAlignment="true" applyBorder="false" applyFill="false" applyFont="true" applyNumberFormat="false" applyProtection="false" borderId="99" fillId="0" fontId="99" numFmtId="0" xfId="0">
      <alignment vertical="top" wrapText="true"/>
    </xf>
    <xf applyAlignment="true" applyBorder="false" applyFill="false" applyFont="true" applyNumberFormat="false" applyProtection="false" borderId="100" fillId="43" fontId="100" numFmtId="0" xfId="0">
      <alignment horizontal="left" vertical="center" wrapText="true"/>
    </xf>
    <xf applyAlignment="true" applyBorder="false" applyFill="false" applyFont="true" applyNumberFormat="false" applyProtection="false" borderId="101" fillId="44" fontId="101" numFmtId="0" xfId="0">
      <alignment horizontal="left" vertical="center" wrapText="true"/>
    </xf>
    <xf applyAlignment="true" applyBorder="false" applyFill="false" applyFont="true" applyNumberFormat="false" applyProtection="false" borderId="102" fillId="45" fontId="102" numFmtId="0" xfId="0">
      <alignment vertical="center" wrapText="true"/>
    </xf>
    <xf applyAlignment="true" applyBorder="false" applyFill="false" applyFont="true" applyNumberFormat="false" applyProtection="false" borderId="103" fillId="46" fontId="103" numFmtId="0" xfId="0">
      <alignment vertical="center" wrapText="true"/>
    </xf>
    <xf applyAlignment="true" applyBorder="false" applyFill="false" applyFont="true" applyNumberFormat="false" applyProtection="false" borderId="104" fillId="47" fontId="104" numFmtId="0" xfId="0">
      <alignment vertical="center" wrapText="true"/>
    </xf>
    <xf applyAlignment="true" applyBorder="false" applyFill="false" applyFont="true" applyNumberFormat="false" applyProtection="false" borderId="105" fillId="48" fontId="105" numFmtId="0" xfId="0">
      <alignment vertical="center" wrapText="true"/>
    </xf>
    <xf applyAlignment="true" applyBorder="false" applyFill="false" applyFont="true" applyNumberFormat="false" applyProtection="false" borderId="106" fillId="0" fontId="106" numFmtId="0" xfId="0">
      <alignment vertical="top" wrapText="true"/>
    </xf>
    <xf applyAlignment="true" applyBorder="false" applyFill="false" applyFont="true" applyNumberFormat="false" applyProtection="false" borderId="107" fillId="0" fontId="107" numFmtId="0" xfId="0">
      <alignment vertical="center" wrapText="true"/>
    </xf>
    <xf applyAlignment="true" applyBorder="false" applyFill="false" applyFont="true" applyNumberFormat="false" applyProtection="false" borderId="108" fillId="0" fontId="108" numFmtId="0" xfId="0">
      <alignment vertical="center" wrapText="true"/>
    </xf>
    <xf applyAlignment="true" applyBorder="false" applyFill="false" applyFont="true" applyNumberFormat="false" applyProtection="false" borderId="109" fillId="49" fontId="109" numFmtId="0" xfId="0">
      <alignment vertical="center" wrapText="true"/>
    </xf>
    <xf applyAlignment="true" applyBorder="false" applyFill="false" applyFont="true" applyNumberFormat="false" applyProtection="false" borderId="110" fillId="50" fontId="110" numFmtId="0" xfId="0">
      <alignment vertical="center" wrapText="true"/>
    </xf>
    <xf applyAlignment="true" applyBorder="false" applyFill="false" applyFont="true" applyNumberFormat="false" applyProtection="false" borderId="111" fillId="51" fontId="111" numFmtId="0" xfId="0">
      <alignment vertical="center" wrapText="true"/>
    </xf>
    <xf applyAlignment="true" applyBorder="false" applyFill="false" applyFont="true" applyNumberFormat="false" applyProtection="false" borderId="112" fillId="52" fontId="112" numFmtId="0" xfId="0">
      <alignment vertical="center" wrapText="true"/>
    </xf>
    <xf applyAlignment="true" applyBorder="false" applyFill="false" applyFont="true" applyNumberFormat="false" applyProtection="false" borderId="113" fillId="53" fontId="113" numFmtId="0" xfId="0">
      <alignment horizontal="left" vertical="center" wrapText="true"/>
    </xf>
    <xf applyAlignment="true" applyBorder="false" applyFill="false" applyFont="true" applyNumberFormat="false" applyProtection="false" borderId="114" fillId="54" fontId="114" numFmtId="0" xfId="0">
      <alignment vertical="center" wrapText="true"/>
    </xf>
    <xf applyAlignment="true" applyBorder="false" applyFill="false" applyFont="true" applyNumberFormat="false" applyProtection="false" borderId="115" fillId="55" fontId="115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APIMCIM-32306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APIMCIM-32306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3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 xml:space="preserve">
        <v> 测试报告</v>
      </c>
      <c r="B1" s="12"/>
      <c r="C1" s="12"/>
      <c r="D1" s="12"/>
      <c r="E1" s="12"/>
      <c r="F1" s="12"/>
      <c r="G1" s="12"/>
      <c r="H1" s="12"/>
      <c r="I1" s="12"/>
      <c r="J1" s="12"/>
      <c r="K1" s="2"/>
      <c r="L1" s="2"/>
      <c r="M1" s="2"/>
      <c r="N1" s="2"/>
      <c r="O1" s="2"/>
      <c r="P1" s="2"/>
      <c r="Q1" s="2"/>
      <c r="R1" s="2"/>
      <c r="S1" s="2"/>
      <c r="T1" s="2"/>
    </row>
    <row customHeight="true" ht="16" r="2">
      <c r="A2" s="1" t="str">
        <v>General Information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customHeight="true" ht="18" r="3">
      <c r="A3" s="4" t="str">
        <v>MCU Version</v>
      </c>
      <c r="B3" s="3"/>
      <c r="C3" s="3"/>
      <c r="D3" s="3"/>
      <c r="E3" s="3"/>
      <c r="F3" s="5" t="str">
        <v>Test Date</v>
      </c>
      <c r="G3" s="6"/>
      <c r="H3" s="6"/>
      <c r="I3" s="6"/>
      <c r="J3" s="6"/>
      <c r="K3" s="2"/>
      <c r="L3" s="2"/>
      <c r="M3" s="2"/>
      <c r="N3" s="2"/>
      <c r="O3" s="2"/>
      <c r="P3" s="2"/>
      <c r="Q3" s="2"/>
      <c r="R3" s="2"/>
      <c r="S3" s="2"/>
      <c r="T3" s="2"/>
    </row>
    <row customHeight="true" ht="18" r="4">
      <c r="A4" s="4" t="str">
        <v>SW Version</v>
      </c>
      <c r="B4" s="3"/>
      <c r="C4" s="3"/>
      <c r="D4" s="3"/>
      <c r="E4" s="3"/>
      <c r="F4" s="5" t="str">
        <v>Tester</v>
      </c>
      <c r="G4" s="6"/>
      <c r="H4" s="6"/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</row>
    <row customHeight="true" ht="18" r="5">
      <c r="A5" s="4" t="str">
        <v>HW Version</v>
      </c>
      <c r="B5" s="3" t="str">
        <v>B&amp;C</v>
      </c>
      <c r="C5" s="3"/>
      <c r="D5" s="3"/>
      <c r="E5" s="3"/>
      <c r="F5" s="5" t="str">
        <v>Version Date</v>
      </c>
      <c r="G5" s="6"/>
      <c r="H5" s="6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</row>
    <row customHeight="true" ht="18" r="6">
      <c r="A6" s="4" t="str">
        <v>Test Environment</v>
      </c>
      <c r="B6" s="3" t="str">
        <v>台架</v>
      </c>
      <c r="C6" s="3"/>
      <c r="D6" s="3"/>
      <c r="E6" s="3"/>
      <c r="F6" s="5" t="str">
        <v>Test Method</v>
      </c>
      <c r="G6" s="6" t="str">
        <v>手工测试</v>
      </c>
      <c r="H6" s="6"/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</row>
    <row customHeight="true" ht="19" r="7">
      <c r="A7" s="12" t="str">
        <v>Test Results</v>
      </c>
      <c r="B7" s="12"/>
      <c r="C7" s="12"/>
      <c r="D7" s="12"/>
      <c r="E7" s="12"/>
      <c r="F7" s="12"/>
      <c r="G7" s="12"/>
      <c r="H7" s="12"/>
      <c r="I7" s="12"/>
      <c r="J7" s="12"/>
      <c r="K7" s="2"/>
      <c r="L7" s="2"/>
      <c r="M7" s="2"/>
      <c r="N7" s="2"/>
      <c r="O7" s="2"/>
      <c r="P7" s="2"/>
      <c r="Q7" s="2"/>
      <c r="R7" s="2"/>
      <c r="S7" s="2"/>
      <c r="T7" s="2"/>
    </row>
    <row customHeight="true" ht="18" r="8">
      <c r="A8" s="14" t="str">
        <v>FeatureID</v>
      </c>
      <c r="B8" s="14" t="str">
        <v>模块</v>
      </c>
      <c r="C8" s="14" t="str">
        <v>Total Cases</v>
      </c>
      <c r="D8" s="14" t="str">
        <v>Pass</v>
      </c>
      <c r="E8" s="14" t="str">
        <v>Fail</v>
      </c>
      <c r="F8" s="14" t="str">
        <v>Block</v>
      </c>
      <c r="G8" s="14" t="str">
        <v>NT</v>
      </c>
      <c r="H8" s="14" t="str">
        <v>Pass Rate</v>
      </c>
      <c r="I8" s="14" t="str">
        <v>Run Rate</v>
      </c>
      <c r="J8" s="14" t="str">
        <v>执行人员</v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customHeight="true" ht="25" r="9">
      <c r="A9" s="15" t="str">
        <v>SYNC+_Z0159
/SYNC+_Z0177</v>
      </c>
      <c r="B9" s="15" t="str">
        <v>Launcher-测试报告</v>
      </c>
      <c r="C9" s="15">
        <f>COUNTIF(Launcher!I:I,"P0")+COUNTIF(Launcher!I:I,"P1")+COUNTIF(Launcher!I:I,"P2")+COUNTIF(Launcher!I:I,"P3")</f>
      </c>
      <c r="D9" s="15">
        <f>COUNTIF(Launcher!L:L,"PASS")</f>
      </c>
      <c r="E9" s="15">
        <f>COUNTIF(Launcher!L:L,"FAIL")</f>
      </c>
      <c r="F9" s="15">
        <f>COUNTIF(Launcher!L:L,"BLOCK")</f>
      </c>
      <c r="G9" s="15">
        <f>COUNTIF(Launcher!L:L,"NT")</f>
      </c>
      <c r="H9" s="16">
        <f>D9/C9</f>
      </c>
      <c r="I9" s="17">
        <f>(D9+E9+F9+G9)/C9</f>
      </c>
      <c r="J9" s="10" t="str">
        <v>程文峰</v>
      </c>
      <c r="K9" s="2"/>
      <c r="L9" s="2"/>
      <c r="M9" s="2"/>
      <c r="N9" s="2"/>
      <c r="O9" s="2"/>
      <c r="P9" s="2"/>
      <c r="Q9" s="2"/>
      <c r="R9" s="2"/>
      <c r="S9" s="2"/>
      <c r="T9" s="2"/>
    </row>
    <row customHeight="true" ht="18" r="10">
      <c r="A10" s="10" t="str">
        <v>SYNC+0264</v>
      </c>
      <c r="B10" s="15" t="str">
        <v>CarInput-测试报告</v>
      </c>
      <c r="C10" s="15">
        <f>COUNTIF(Carinput!E:E,"P0")+COUNTIF(Carinput!E:E,"P1")+COUNTIF(Carinput!E:E,"P2")+COUNTIF(Carinput!E:E,"P3")</f>
      </c>
      <c r="D10" s="15">
        <f>COUNTIF(Carinput!I:I,"PASS")</f>
      </c>
      <c r="E10" s="15">
        <f>COUNTIF(Carinput!I:I,"FAIL")</f>
      </c>
      <c r="F10" s="15">
        <f>COUNTIF(Carinput!I:I,"BLOCK")</f>
      </c>
      <c r="G10" s="15">
        <f>COUNTIF(Carinput!I:I,"NT")</f>
      </c>
      <c r="H10" s="16">
        <f>D10/C10</f>
      </c>
      <c r="I10" s="17">
        <f>(D10+E10+F10+G10)/C10</f>
      </c>
      <c r="J10" s="10" t="str">
        <v>杨春明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customHeight="true" ht="36" r="11">
      <c r="A11" s="10"/>
      <c r="B11" s="15" t="str">
        <v>多屏互动</v>
      </c>
      <c r="C11" s="15">
        <f>COUNTIF('多屏互动'!H:H,"P0")+COUNTIF('多屏互动'!H:H,"P1")+COUNTIF('多屏互动'!H:H,"P2")+COUNTIF('多屏互动'!H:H,"P3")</f>
      </c>
      <c r="D11" s="15">
        <f>COUNTIF('多屏互动'!K:K,"PASS")</f>
      </c>
      <c r="E11" s="15">
        <f>COUNTIF('多屏互动'!K:K,"FAIL")</f>
      </c>
      <c r="F11" s="15">
        <f>COUNTIF('多屏互动'!K:K,"BLOCK")</f>
      </c>
      <c r="G11" s="15">
        <f>COUNTIF('多屏互动'!K:K,"NT")</f>
      </c>
      <c r="H11" s="16">
        <f>D11/C11</f>
      </c>
      <c r="I11" s="17">
        <f>(D11+E11+F11+G11)/C11</f>
      </c>
      <c r="J11" s="10" t="str">
        <v>俞乾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customHeight="true" ht="19" r="12">
      <c r="A12" s="9" t="str">
        <v>Highlight State Description</v>
      </c>
      <c r="B12" s="7"/>
      <c r="C12" s="7"/>
      <c r="D12" s="7"/>
      <c r="E12" s="7"/>
      <c r="F12" s="7"/>
      <c r="G12" s="7"/>
      <c r="H12" s="7"/>
      <c r="I12" s="7"/>
      <c r="J12" s="7"/>
      <c r="K12" s="2"/>
      <c r="L12" s="2"/>
      <c r="M12" s="2"/>
      <c r="N12" s="2"/>
      <c r="O12" s="2"/>
      <c r="P12" s="2"/>
      <c r="Q12" s="8"/>
      <c r="R12" s="8"/>
      <c r="S12" s="8"/>
      <c r="T12" s="8"/>
    </row>
    <row customHeight="true" ht="54" r="13">
      <c r="A13" s="21" t="str">
        <v>Block项：
NT项：
数字关怀里面的UGC，8-7号FO确认取消，无需测试</v>
      </c>
      <c r="B13" s="20"/>
      <c r="C13" s="20"/>
      <c r="D13" s="20"/>
      <c r="E13" s="20"/>
      <c r="F13" s="20"/>
      <c r="G13" s="20"/>
      <c r="H13" s="20"/>
      <c r="I13" s="20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</row>
    <row customHeight="true" ht="19" r="14">
      <c r="A14" s="19" t="str">
        <v>Highlight Defects</v>
      </c>
      <c r="B14" s="18"/>
      <c r="C14" s="18"/>
      <c r="D14" s="18"/>
      <c r="E14" s="18"/>
      <c r="F14" s="18"/>
      <c r="G14" s="18"/>
      <c r="H14" s="18"/>
      <c r="I14" s="18"/>
      <c r="J14" s="18"/>
      <c r="K14" s="2"/>
      <c r="L14" s="2"/>
      <c r="M14" s="2"/>
      <c r="N14" s="2"/>
      <c r="O14" s="2"/>
      <c r="P14" s="2"/>
      <c r="Q14" s="8"/>
      <c r="R14" s="8"/>
      <c r="S14" s="8"/>
      <c r="T14" s="8"/>
    </row>
    <row customHeight="true" ht="25" r="15">
      <c r="A15" s="23" t="str">
        <v>模块</v>
      </c>
      <c r="B15" s="23" t="str">
        <v>影响Case数</v>
      </c>
      <c r="C15" s="23" t="str">
        <v>BugID</v>
      </c>
      <c r="D15" s="25" t="str">
        <v>标题</v>
      </c>
      <c r="E15" s="26"/>
      <c r="F15" s="22"/>
      <c r="G15" s="23" t="str">
        <v>严重程度</v>
      </c>
      <c r="H15" s="23" t="str">
        <v>状态</v>
      </c>
      <c r="I15" s="23" t="str">
        <v>归属</v>
      </c>
      <c r="J15" s="23" t="str">
        <v>分析</v>
      </c>
      <c r="K15" s="27"/>
      <c r="L15" s="24"/>
      <c r="M15" s="24"/>
      <c r="N15" s="24"/>
    </row>
    <row r="16">
      <c r="A16" s="10" t="str">
        <v>多屏互动</v>
      </c>
      <c r="B16" s="10">
        <v>27</v>
      </c>
      <c r="C16" s="10" t="str" xml:space="preserve">
        <v>FCIVIOS-17238 </v>
      </c>
      <c r="D16" s="11" t="str">
        <v>【U625MCA】【实车】【必现】【多屏互动】蓝牙电话呼叫中/通话中/来电中，HUD投屏不显示通话信息</v>
      </c>
      <c r="E16" s="11"/>
      <c r="F16" s="11"/>
      <c r="G16" s="10" t="str">
        <v>P2</v>
      </c>
      <c r="H16" s="10" t="str">
        <v>TODO</v>
      </c>
      <c r="I16" s="10" t="str">
        <v>TS</v>
      </c>
      <c r="J16" s="10"/>
    </row>
    <row r="17">
      <c r="A17" s="10"/>
      <c r="B17" s="10">
        <v>4</v>
      </c>
      <c r="C17" s="10" t="str">
        <v>APIMCIM-32458</v>
      </c>
      <c r="D17" s="11" t="str" xml:space="preserve">
        <v> 【U625】【黑盒】【必现】【多屏互动】按下“Audio off”硬按键，仪表/hud上未出现提示</v>
      </c>
      <c r="E17" s="11"/>
      <c r="F17" s="11"/>
      <c r="G17" s="10" t="str">
        <v>P2</v>
      </c>
      <c r="H17" s="10" t="str">
        <v>TODO</v>
      </c>
      <c r="I17" s="10" t="str">
        <v>TS</v>
      </c>
      <c r="J17" s="10"/>
    </row>
    <row r="18">
      <c r="A18" s="10"/>
      <c r="B18" s="10">
        <v>9</v>
      </c>
      <c r="C18" s="10" t="str">
        <v>APIMCIM-32470</v>
      </c>
      <c r="D18" s="11" t="str" xml:space="preserve">
        <v> 【U625】【黑盒】【必现】【多屏互动】模拟导航中，HUD投屏上未显示限速信息</v>
      </c>
      <c r="E18" s="11"/>
      <c r="F18" s="11"/>
      <c r="G18" s="10" t="str">
        <v>P2</v>
      </c>
      <c r="H18" s="10" t="str">
        <v>TODO</v>
      </c>
      <c r="I18" s="10" t="str">
        <v>TS</v>
      </c>
      <c r="J18" s="10"/>
    </row>
    <row r="19">
      <c r="A19" s="10"/>
      <c r="B19" s="10">
        <v>1</v>
      </c>
      <c r="C19" s="10" t="str" xml:space="preserve">
        <v>FCIVIOS-17239 </v>
      </c>
      <c r="D19" s="11" t="str">
        <v>【U625MCA】【黑盒】【必现】【多屏互动】模拟导航中，仪表上右转箭头显示有误</v>
      </c>
      <c r="E19" s="11"/>
      <c r="F19" s="11"/>
      <c r="G19" s="10" t="str">
        <v>P2</v>
      </c>
      <c r="H19" s="10" t="str">
        <v>TODO</v>
      </c>
      <c r="I19" s="10" t="str">
        <v>TS</v>
      </c>
      <c r="J19" s="10"/>
    </row>
    <row r="20">
      <c r="A20" s="10"/>
      <c r="B20" s="10">
        <v>12</v>
      </c>
      <c r="C20" s="10" t="str">
        <v>FCIVIOS-17218</v>
      </c>
      <c r="D20" s="11" t="str" xml:space="preserve">
        <v> 【U625MCA】【实车】【必现】【多屏互动】模拟导航时，仪表与HUD投屏信息显示不一致，HUD未显示街道名称且距离信息不同步</v>
      </c>
      <c r="E20" s="11"/>
      <c r="F20" s="11"/>
      <c r="G20" s="10" t="str">
        <v>P2</v>
      </c>
      <c r="H20" s="10" t="str">
        <v>TODO</v>
      </c>
      <c r="I20" s="10" t="str">
        <v>TS</v>
      </c>
      <c r="J20" s="10"/>
    </row>
    <row r="21">
      <c r="A21" s="10" t="str">
        <v>Launcher</v>
      </c>
      <c r="B21" s="10">
        <v>1</v>
      </c>
      <c r="C21" s="10" t="s">
        <v>1</v>
      </c>
      <c r="D21" s="11" t="str">
        <v>【U625MCA】【Launcher】【必现】其他应用，出现未知app，名称com.yfve.devicemanager.main.MainActivity</v>
      </c>
      <c r="E21" s="11"/>
      <c r="F21" s="11"/>
      <c r="G21" s="10" t="str">
        <v>P2</v>
      </c>
      <c r="H21" s="10" t="str">
        <v>TODO</v>
      </c>
      <c r="I21" s="10" t="str">
        <v>YFVE</v>
      </c>
      <c r="J21" s="10"/>
    </row>
  </sheetData>
  <mergeCells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A12:J12"/>
    <mergeCell ref="A13:J13"/>
    <mergeCell ref="A14:J14"/>
    <mergeCell ref="D15:F15"/>
    <mergeCell ref="D16:F16"/>
    <mergeCell ref="D17:F17"/>
    <mergeCell ref="D18:F18"/>
    <mergeCell ref="D19:F19"/>
    <mergeCell ref="D20:F20"/>
    <mergeCell ref="A16:A20"/>
    <mergeCell ref="D21:F21"/>
  </mergeCells>
  <hyperlinks>
    <hyperlink ref="C21" display="APIMCIM-32306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13"/>
    <col collapsed="false" customWidth="true" hidden="false" max="7" min="7" style="0" width="16"/>
    <col collapsed="false" customWidth="true" hidden="false" max="8" min="8" style="0" width="24"/>
    <col collapsed="false" customWidth="true" hidden="false" max="9" min="9" style="0" width="12"/>
    <col collapsed="false" customWidth="true" hidden="false" max="9" min="9" style="0" width="12"/>
    <col collapsed="false" customWidth="true" hidden="false" max="10" min="10" style="0" width="10"/>
    <col collapsed="false" customWidth="true" hidden="true" max="10" min="10" style="0" width="10"/>
    <col collapsed="false" customWidth="true" hidden="false" max="11" min="11" style="0" width="16"/>
    <col collapsed="false" customWidth="true" hidden="true" max="11" min="11" style="0" width="16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4"/>
    <col collapsed="false" customWidth="true" hidden="false" max="15" min="15" style="0" width="11"/>
    <col collapsed="false" customWidth="true" hidden="true" max="15" min="15" style="0" width="11"/>
    <col collapsed="false" customWidth="true" hidden="false" max="16" min="16" style="0" width="8"/>
    <col collapsed="false" customWidth="true" hidden="false" max="17" min="17" style="0" width="22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6" r="1">
      <c r="A1" s="31" t="str">
        <v>Case ID</v>
      </c>
      <c r="B1" s="31" t="str">
        <v>Feature ID_1</v>
      </c>
      <c r="C1" s="31" t="str">
        <v>Feature ID_2</v>
      </c>
      <c r="D1" s="31" t="str">
        <v>需求ID</v>
      </c>
      <c r="E1" s="31" t="str">
        <v>标题</v>
      </c>
      <c r="F1" s="31" t="str">
        <v>前提条件</v>
      </c>
      <c r="G1" s="31" t="str">
        <v>操作步骤</v>
      </c>
      <c r="H1" s="31" t="str">
        <v>预期结果</v>
      </c>
      <c r="I1" s="31" t="str">
        <v>优先级</v>
      </c>
      <c r="J1" s="30" t="str">
        <v>用例类型</v>
      </c>
      <c r="K1" s="30" t="str">
        <v>测试方式</v>
      </c>
      <c r="L1" s="32" t="str">
        <v>验证结果</v>
      </c>
      <c r="M1" s="32" t="str">
        <v>BUG ID</v>
      </c>
      <c r="N1" s="33" t="str">
        <v>BUG 等级</v>
      </c>
      <c r="O1" s="34" t="str">
        <v>NT项分类</v>
      </c>
      <c r="P1" s="34" t="str">
        <v>备注</v>
      </c>
      <c r="Q1" s="30" t="str">
        <v>测试版本</v>
      </c>
      <c r="R1" s="30" t="str">
        <v>测试日期</v>
      </c>
      <c r="S1" s="30" t="str">
        <v>测试人员</v>
      </c>
    </row>
    <row customHeight="true" ht="94" r="2">
      <c r="A2" s="11">
        <v>1</v>
      </c>
      <c r="B2" s="11" t="str">
        <v>SYNC+_Z1000</v>
      </c>
      <c r="C2" s="11"/>
      <c r="D2" s="11" t="str">
        <v>1-1Launcher-独自驾驶模式</v>
      </c>
      <c r="E2" s="11" t="str">
        <v>独自驾驶模式（solo mode）</v>
      </c>
      <c r="F2" s="11" t="str">
        <v>1.切换驾驶模式为独自驾驶模式</v>
      </c>
      <c r="G2" s="11" t="str">
        <v>1.进入Launcher界面查看显示</v>
      </c>
      <c r="H2" s="11" t="str">
        <v>Launcher默认卡片显示车辆卡片、地图卡片、随心听卡片、电话卡片、随心看、自由秘境、所有应用卡片，界面可左右滑动，滑动时显示滚动条。</v>
      </c>
      <c r="I2" s="11" t="str">
        <v>P0</v>
      </c>
      <c r="J2" s="36" t="str">
        <v>功能</v>
      </c>
      <c r="K2" s="11" t="str">
        <v>手动测试</v>
      </c>
      <c r="L2" s="11" t="str">
        <v>PASS</v>
      </c>
      <c r="M2" s="37"/>
      <c r="N2" s="38"/>
      <c r="O2" s="38"/>
      <c r="P2" s="39"/>
      <c r="Q2" s="40" t="str">
        <v>SOC：20231028_FB_R05_ENG00
MCU：20231019_FB_R05_ENG00</v>
      </c>
      <c r="R2" s="28">
        <v>45229</v>
      </c>
      <c r="S2" s="11" t="str">
        <v>程文峰</v>
      </c>
    </row>
    <row customHeight="true" ht="94" r="3">
      <c r="A3" s="11">
        <v>2</v>
      </c>
      <c r="B3" s="11" t="str">
        <v>SYNC+_Z1000</v>
      </c>
      <c r="C3" s="11"/>
      <c r="D3" s="11" t="str">
        <v>1-1Launcher-合作驾驶模式</v>
      </c>
      <c r="E3" s="11" t="str">
        <v>合作驾驶模式（co-pilot mode）</v>
      </c>
      <c r="F3" s="11" t="str">
        <v>1.切换驾驶模式为合作驾驶模式</v>
      </c>
      <c r="G3" s="11" t="str">
        <v>1.进入Launcher界面查看显示
2.发送 ID=0x04C PsngrFrntDetct_D_Actl=1</v>
      </c>
      <c r="H3" s="11" t="str">
        <v>Launcher默认卡片显示车辆卡片、地图卡片、随心听卡片、林肯微界、电话卡片、随心看、爱车探索、舒享时氛、所有应用卡片，，界面可左右滑动，滑动时显示滚动条。合作驾驶模式右侧侧边常驻栏显示与主驾侧常驻栏信息一致，且需联动</v>
      </c>
      <c r="I3" s="11" t="str">
        <v>P0</v>
      </c>
      <c r="J3" s="11" t="str">
        <v>功能</v>
      </c>
      <c r="K3" s="11" t="str">
        <v>手动测试</v>
      </c>
      <c r="L3" s="11" t="str">
        <v>PASS</v>
      </c>
      <c r="M3" s="11"/>
      <c r="N3" s="41"/>
      <c r="O3" s="41"/>
      <c r="P3" s="42"/>
      <c r="Q3" s="11" t="str">
        <v>SOC：20231028_FB_R05_ENG00
MCU：20231019_FB_R05_ENG00</v>
      </c>
      <c r="R3" s="28">
        <v>45229</v>
      </c>
      <c r="S3" s="11" t="str">
        <v>程文峰</v>
      </c>
    </row>
    <row customHeight="true" ht="94" r="4">
      <c r="A4" s="11">
        <v>3</v>
      </c>
      <c r="B4" s="11" t="str">
        <v>SYNC+_Z1000</v>
      </c>
      <c r="C4" s="11"/>
      <c r="D4" s="11" t="str">
        <v>1-1Launcher-独立驾驶模式-主驾侧</v>
      </c>
      <c r="E4" s="11" t="str">
        <v>独立驾驶模式（Individual mode）</v>
      </c>
      <c r="F4" s="11" t="str">
        <v>1.切换驾驶模式为独立驾驶模式</v>
      </c>
      <c r="G4" s="11" t="str">
        <v>1.进入Launcher界面查看显示</v>
      </c>
      <c r="H4" s="11" t="str">
        <v>独立模式下主驾侧launcher内容区域跟独自驾驶模式一致，独立模式下显示车辆卡片、地图卡片、随心听卡片、电话卡片、随心看、自由秘境、所有应用卡片，界面可左右滑动，滑动时显示滚动条。</v>
      </c>
      <c r="I4" s="11" t="str">
        <v>P0</v>
      </c>
      <c r="J4" s="35" t="str">
        <v>功能</v>
      </c>
      <c r="K4" s="11" t="str">
        <v>手动测试</v>
      </c>
      <c r="L4" s="11" t="str">
        <v>PASS</v>
      </c>
      <c r="M4" s="11"/>
      <c r="N4" s="11"/>
      <c r="O4" s="11"/>
      <c r="P4" s="29"/>
      <c r="Q4" s="11" t="str">
        <v>SOC：20231028_FB_R05_ENG00
MCU：20231019_FB_R05_ENG00</v>
      </c>
      <c r="R4" s="28">
        <v>45229</v>
      </c>
      <c r="S4" s="11" t="str">
        <v>程文峰</v>
      </c>
    </row>
    <row customHeight="true" ht="94" r="5">
      <c r="A5" s="11">
        <v>4</v>
      </c>
      <c r="B5" s="11"/>
      <c r="C5" s="11"/>
      <c r="D5" s="11" t="str">
        <v>1-1驾驶模式-独立驾驶模式-副驾侧</v>
      </c>
      <c r="E5" s="11" t="str">
        <v>独立驾驶模式（Individual mode）</v>
      </c>
      <c r="F5" s="11" t="str">
        <v>1.切换驾驶模式为独立驾驶模式</v>
      </c>
      <c r="G5" s="11" t="str">
        <v>1.进入Launcher界面查看显示</v>
      </c>
      <c r="H5" s="11" t="str">
        <v>独立模式下主驾侧launcher内容区域跟独自驾驶模式一致，独立模式下显示副驾侧常驻系统栏，默认显示四张卡片：地图、随心听、随心看、所有应用，副驾侧launcher默认跟主驾侧功能/顺序保持一致。</v>
      </c>
      <c r="I5" s="11" t="str">
        <v>P0</v>
      </c>
      <c r="J5" s="11" t="str">
        <v>功能</v>
      </c>
      <c r="K5" s="11" t="str">
        <v>手动测试</v>
      </c>
      <c r="L5" s="11" t="str">
        <v>PASS</v>
      </c>
      <c r="M5" s="11"/>
      <c r="N5" s="11"/>
      <c r="O5" s="11"/>
      <c r="P5" s="29"/>
      <c r="Q5" s="11" t="str">
        <v>SOC：20231028_FB_R05_ENG00
MCU：20231019_FB_R05_ENG00</v>
      </c>
      <c r="R5" s="28">
        <v>45229</v>
      </c>
      <c r="S5" s="11" t="str">
        <v>程文峰</v>
      </c>
    </row>
    <row customHeight="true" ht="70" r="6">
      <c r="A6" s="11">
        <v>5</v>
      </c>
      <c r="B6" s="11" t="str">
        <v>SYNC+_Z1000</v>
      </c>
      <c r="C6" s="11"/>
      <c r="D6" s="11" t="str">
        <v>2-1Launcher-独自驾驶/合作驾驶模式</v>
      </c>
      <c r="E6" s="11" t="str">
        <v>驾驶模式-独自驾驶/合作驾驶模式</v>
      </c>
      <c r="F6" s="11" t="str">
        <v>1.进入Launcher界面</v>
      </c>
      <c r="G6" s="11" t="str">
        <v>1.点击Home键</v>
      </c>
      <c r="H6" s="11" t="str">
        <v>1.主界面回到Launcher默认界面</v>
      </c>
      <c r="I6" s="11" t="str">
        <v>P2</v>
      </c>
      <c r="J6" s="35" t="str">
        <v>功能</v>
      </c>
      <c r="K6" s="11" t="str">
        <v>手动测试</v>
      </c>
      <c r="L6" s="11" t="str">
        <v>PASS</v>
      </c>
      <c r="M6" s="11"/>
      <c r="N6" s="11"/>
      <c r="O6" s="11"/>
      <c r="P6" s="29"/>
      <c r="Q6" s="11" t="str">
        <v>SOC：20231028_FB_R05_ENG00
MCU：20231019_FB_R05_ENG00</v>
      </c>
      <c r="R6" s="28">
        <v>45229</v>
      </c>
      <c r="S6" s="11" t="str">
        <v>程文峰</v>
      </c>
    </row>
    <row customHeight="true" ht="123" r="7">
      <c r="A7" s="11">
        <v>6</v>
      </c>
      <c r="B7" s="11" t="str">
        <v>SYNC+_Z1000</v>
      </c>
      <c r="C7" s="11"/>
      <c r="D7" s="11" t="str">
        <v>2-1launcher-界面说明</v>
      </c>
      <c r="E7" s="11" t="str">
        <v>驾驶模式-独自驾驶/合作驾驶/独立驾驶模式</v>
      </c>
      <c r="F7" s="11" t="str">
        <v>1.非Launcher界面</v>
      </c>
      <c r="G7" s="11" t="str">
        <v>1.点击Home键</v>
      </c>
      <c r="H7" s="11" t="str">
        <v>1.主界面回到Launcher最后一次操作位置</v>
      </c>
      <c r="I7" s="11" t="str">
        <v>P1</v>
      </c>
      <c r="J7" s="11" t="str">
        <v>功能</v>
      </c>
      <c r="K7" s="11" t="str">
        <v>手动测试</v>
      </c>
      <c r="L7" s="11" t="str">
        <v>PASS</v>
      </c>
      <c r="M7" s="11"/>
      <c r="N7" s="11"/>
      <c r="O7" s="11"/>
      <c r="P7" s="29"/>
      <c r="Q7" s="11" t="str">
        <v>SOC：20231028_FB_R05_ENG00
MCU：20231019_FB_R05_ENG00</v>
      </c>
      <c r="R7" s="28">
        <v>45229</v>
      </c>
      <c r="S7" s="11" t="str">
        <v>程文峰</v>
      </c>
    </row>
    <row customHeight="true" ht="70" r="8">
      <c r="A8" s="11">
        <v>8</v>
      </c>
      <c r="B8" s="11" t="str">
        <v>SYNC+_Z1000</v>
      </c>
      <c r="C8" s="11"/>
      <c r="D8" s="11" t="str">
        <v>2-2launcher-界面说明</v>
      </c>
      <c r="E8" s="11" t="str">
        <v>页面打到最左侧继续向右滑动</v>
      </c>
      <c r="F8" s="11" t="str">
        <v>1.进入Launcher界面</v>
      </c>
      <c r="G8" s="11" t="str">
        <v>1.进入Launcher界面向右滑动卡片
2.停止向右滑动卡片</v>
      </c>
      <c r="H8" s="11" t="str">
        <v>1.界面横向滑动时，显示横向滚动条，滚动条的位置显示在滑动区域的起始位置附近
2.停止滑动后2秒滚动条隐藏</v>
      </c>
      <c r="I8" s="11" t="str">
        <v>P2</v>
      </c>
      <c r="J8" s="11" t="str">
        <v>功能</v>
      </c>
      <c r="K8" s="11" t="str">
        <v>手动测试</v>
      </c>
      <c r="L8" s="11" t="str">
        <v>PASS</v>
      </c>
      <c r="M8" s="11"/>
      <c r="N8" s="11"/>
      <c r="O8" s="11"/>
      <c r="P8" s="29"/>
      <c r="Q8" s="11" t="str">
        <v>SOC：20231028_FB_R05_ENG00
MCU：20231019_FB_R05_ENG00</v>
      </c>
      <c r="R8" s="28">
        <v>45229</v>
      </c>
      <c r="S8" s="11" t="str">
        <v>程文峰</v>
      </c>
    </row>
    <row customHeight="true" ht="70" r="9">
      <c r="A9" s="11">
        <v>9</v>
      </c>
      <c r="B9" s="11" t="str">
        <v>SYNC+_Z1000</v>
      </c>
      <c r="C9" s="11"/>
      <c r="D9" s="11" t="str">
        <v>3-2卡片说明-车辆卡片</v>
      </c>
      <c r="E9" s="11" t="str">
        <v>车辆卡片详情说明</v>
      </c>
      <c r="F9" s="11" t="str">
        <v>1.进入Launcher界面
2.授权所有app权限
3.账号显示已登录（账号设置名名称）</v>
      </c>
      <c r="G9" s="11" t="str">
        <v>1.进入Launcher界面查看车辆卡片显示</v>
      </c>
      <c r="H9" s="11" t="str">
        <v>1.车辆卡片显示车模展示、个人中心（个人中心显示用户头像与用户名称）、天气、车内/车外PM2.5、城市限行提示，</v>
      </c>
      <c r="I9" s="11" t="str">
        <v>P0</v>
      </c>
      <c r="J9" s="11" t="str">
        <v>功能</v>
      </c>
      <c r="K9" s="11" t="str">
        <v>手动测试</v>
      </c>
      <c r="L9" s="11" t="str">
        <v>PASS</v>
      </c>
      <c r="M9" s="11"/>
      <c r="N9" s="11"/>
      <c r="O9" s="11"/>
      <c r="P9" s="29"/>
      <c r="Q9" s="11" t="str">
        <v>SOC：20231028_FB_R05_ENG00
MCU：20231019_FB_R05_ENG00</v>
      </c>
      <c r="R9" s="28">
        <v>45229</v>
      </c>
      <c r="S9" s="11" t="str">
        <v>程文峰</v>
      </c>
    </row>
    <row customHeight="true" ht="88" r="10">
      <c r="A10" s="11">
        <v>10</v>
      </c>
      <c r="B10" s="11" t="str">
        <v>SYNC+_Z1000</v>
      </c>
      <c r="C10" s="11"/>
      <c r="D10" s="11" t="str">
        <v>3-2卡片说明-车辆卡片</v>
      </c>
      <c r="E10" s="11" t="str">
        <v>车辆卡片详情说明</v>
      </c>
      <c r="F10" s="11" t="str">
        <v>1.进入Launcher界面
2.授权所有app权限
3.账号显示已登录（账号设置名名称）</v>
      </c>
      <c r="G10" s="11" t="str">
        <v>1.重启车机
2.进入Launcher界面查看车辆卡片显示</v>
      </c>
      <c r="H10" s="11" t="str">
        <v>1.车机重启
2.车辆卡片显示车模展示、个人中心（个人中心显示用户头像与用户名称）、天气、车内/车外PM2.5、城市限行提示，显示与重启之前一致</v>
      </c>
      <c r="I10" s="11" t="str">
        <v>P1</v>
      </c>
      <c r="J10" s="11" t="str">
        <v>交互</v>
      </c>
      <c r="K10" s="11" t="str">
        <v>手动测试</v>
      </c>
      <c r="L10" s="11" t="str">
        <v>PASS</v>
      </c>
      <c r="M10" s="11"/>
      <c r="N10" s="11"/>
      <c r="O10" s="11"/>
      <c r="P10" s="29"/>
      <c r="Q10" s="11" t="str">
        <v>SOC：20231028_FB_R05_ENG00
MCU：20231019_FB_R05_ENG00</v>
      </c>
      <c r="R10" s="28">
        <v>45229</v>
      </c>
      <c r="S10" s="11" t="str">
        <v>程文峰</v>
      </c>
    </row>
    <row customHeight="true" ht="88" r="11">
      <c r="A11" s="11">
        <v>11</v>
      </c>
      <c r="B11" s="11" t="str">
        <v>SYNC+_Z1000</v>
      </c>
      <c r="C11" s="11"/>
      <c r="D11" s="11" t="str">
        <v>3-2卡片说明-车辆卡片</v>
      </c>
      <c r="E11" s="11" t="str">
        <v>车辆卡片详情说明</v>
      </c>
      <c r="F11" s="11" t="str">
        <v>1.账号已设置车辆限行提示-正常</v>
      </c>
      <c r="G11" s="11" t="str">
        <v>1.当前城市显示限行</v>
      </c>
      <c r="H11" s="11" t="str">
        <v>1.正常情况下车辆不显示限行提醒</v>
      </c>
      <c r="I11" s="11" t="str">
        <v>P1</v>
      </c>
      <c r="J11" s="11" t="str">
        <v>功能</v>
      </c>
      <c r="K11" s="11" t="str">
        <v>手动测试</v>
      </c>
      <c r="L11" s="11" t="str">
        <v>PASS</v>
      </c>
      <c r="M11" s="11"/>
      <c r="N11" s="11"/>
      <c r="O11" s="11"/>
      <c r="P11" s="29"/>
      <c r="Q11" s="11" t="str">
        <v>SOC：20231028_FB_R05_ENG00
MCU：20231019_FB_R05_ENG00</v>
      </c>
      <c r="R11" s="28">
        <v>45229</v>
      </c>
      <c r="S11" s="11" t="str">
        <v>程文峰</v>
      </c>
    </row>
    <row customHeight="true" ht="88" r="12">
      <c r="A12" s="11">
        <v>12</v>
      </c>
      <c r="B12" s="11" t="str">
        <v>SYNC+_Z1000</v>
      </c>
      <c r="C12" s="11"/>
      <c r="D12" s="11" t="str">
        <v>3-2卡片说明-车辆卡片</v>
      </c>
      <c r="E12" s="11" t="str">
        <v>车辆卡片详情说明</v>
      </c>
      <c r="F12" s="11" t="str">
        <v>1.账号已设置车辆限行提示-异常</v>
      </c>
      <c r="G12" s="11" t="str">
        <v>1.当前城市显示限行
2.切换城市的限行路段</v>
      </c>
      <c r="H12" s="11" t="str">
        <v>1.限行数据支持尾号限行，显示限行图标
2.文本提示限行信息</v>
      </c>
      <c r="I12" s="11" t="str">
        <v>P1</v>
      </c>
      <c r="J12" s="11" t="str">
        <v>功能</v>
      </c>
      <c r="K12" s="11" t="str">
        <v>手动测试</v>
      </c>
      <c r="L12" s="11" t="str">
        <v>PASS</v>
      </c>
      <c r="M12" s="11"/>
      <c r="N12" s="11"/>
      <c r="O12" s="11"/>
      <c r="P12" s="29"/>
      <c r="Q12" s="11" t="str">
        <v>SOC：20231028_FB_R05_ENG00
MCU：20231019_FB_R05_ENG00</v>
      </c>
      <c r="R12" s="28">
        <v>45229</v>
      </c>
      <c r="S12" s="11" t="str">
        <v>程文峰</v>
      </c>
    </row>
    <row customHeight="true" ht="105" r="13">
      <c r="A13" s="11">
        <v>13</v>
      </c>
      <c r="B13" s="11" t="str">
        <v>SYNC+_Z1000</v>
      </c>
      <c r="C13" s="11"/>
      <c r="D13" s="11" t="str">
        <v>3-2卡片说明-车辆卡片-3D车模展示</v>
      </c>
      <c r="E13" s="11" t="str">
        <v>车辆卡片详情说明</v>
      </c>
      <c r="F13" s="11" t="str">
        <v>1.进入Launcher界面
2.车模控制_正常</v>
      </c>
      <c r="G13" s="11" t="str">
        <v>1.进入Launcher界面查看车辆卡片车模展示</v>
      </c>
      <c r="H13" s="11" t="str">
        <v>1.车模展示真实车身颜色、车门开关、TPMS胎压状态、车灯状态</v>
      </c>
      <c r="I13" s="11" t="str">
        <v>P1</v>
      </c>
      <c r="J13" s="11" t="str">
        <v>交互</v>
      </c>
      <c r="K13" s="11" t="str">
        <v>手动测试</v>
      </c>
      <c r="L13" s="11" t="str">
        <v>PASS</v>
      </c>
      <c r="M13" s="11"/>
      <c r="N13" s="11"/>
      <c r="O13" s="11"/>
      <c r="P13" s="29"/>
      <c r="Q13" s="11" t="str">
        <v>SOC：20231028_FB_R05_ENG00
MCU：20231019_FB_R05_ENG00</v>
      </c>
      <c r="R13" s="28">
        <v>45229</v>
      </c>
      <c r="S13" s="11" t="str">
        <v>程文峰</v>
      </c>
    </row>
    <row customHeight="true" ht="88" r="14">
      <c r="A14" s="11">
        <v>14</v>
      </c>
      <c r="B14" s="11" t="str">
        <v>SYNC+_Z1000</v>
      </c>
      <c r="C14" s="11"/>
      <c r="D14" s="11" t="str">
        <v>3-2卡片说明-车辆卡片-3D车模展示</v>
      </c>
      <c r="E14" s="11" t="str">
        <v>车辆卡片详情说明</v>
      </c>
      <c r="F14" s="11" t="str">
        <v>1.进入Launcher界面
2.车模控制_异常</v>
      </c>
      <c r="G14" s="11" t="str">
        <v>1.进入Launcher界面查看车辆卡片车模展示</v>
      </c>
      <c r="H14" s="11" t="str">
        <v>1.提示：icom图标+异常文字提醒，车模旋转到相对应角度，高亮故障位置</v>
      </c>
      <c r="I14" s="11" t="str">
        <v>P1</v>
      </c>
      <c r="J14" s="11" t="str">
        <v>交互</v>
      </c>
      <c r="K14" s="11" t="str">
        <v>手动测试</v>
      </c>
      <c r="L14" s="11" t="str">
        <v>PASS</v>
      </c>
      <c r="M14" s="11"/>
      <c r="N14" s="11"/>
      <c r="O14" s="11"/>
      <c r="P14" s="29"/>
      <c r="Q14" s="11" t="str">
        <v>SOC：20231028_FB_R05_ENG00
MCU：20231019_FB_R05_ENG00</v>
      </c>
      <c r="R14" s="28">
        <v>45229</v>
      </c>
      <c r="S14" s="11" t="str">
        <v>程文峰</v>
      </c>
    </row>
    <row customHeight="true" ht="88" r="15">
      <c r="A15" s="11">
        <v>15</v>
      </c>
      <c r="B15" s="11" t="str">
        <v>SYNC+_Z1000</v>
      </c>
      <c r="C15" s="11"/>
      <c r="D15" s="11" t="str">
        <v>3-2-2卡片说明-车辆卡片-个人中心</v>
      </c>
      <c r="E15" s="11" t="str">
        <v>车辆卡片详情说明</v>
      </c>
      <c r="F15" s="11" t="str">
        <v>1.进入Launcher界面
2.授权所有app权限
3.未登录账号</v>
      </c>
      <c r="G15" s="11" t="str">
        <v>1.时间在5：00（包含）-12：00（不包含）区间内
2.点击登录</v>
      </c>
      <c r="H15" s="11" t="str">
        <v>1.车辆卡片个人中心显示“上午好，福特”字样默认头像，副标题显示“点击登录”字样
2.点击进入个人中登录界面</v>
      </c>
      <c r="I15" s="11" t="str">
        <v>P1</v>
      </c>
      <c r="J15" s="11" t="str">
        <v>功能</v>
      </c>
      <c r="K15" s="11" t="str">
        <v>手动测试</v>
      </c>
      <c r="L15" s="11" t="str">
        <v>PASS</v>
      </c>
      <c r="M15" s="11"/>
      <c r="N15" s="11"/>
      <c r="O15" s="11"/>
      <c r="P15" s="29"/>
      <c r="Q15" s="11" t="str">
        <v>SOC：20231028_FB_R05_ENG00
MCU：20231019_FB_R05_ENG00</v>
      </c>
      <c r="R15" s="28">
        <v>45229</v>
      </c>
      <c r="S15" s="11" t="str">
        <v>程文峰</v>
      </c>
    </row>
    <row customHeight="true" ht="88" r="16">
      <c r="A16" s="11">
        <v>16</v>
      </c>
      <c r="B16" s="11" t="str">
        <v>SYNC+_Z1000</v>
      </c>
      <c r="C16" s="11"/>
      <c r="D16" s="11" t="str">
        <v>3-2-2卡片说明-车辆卡片-个人中心</v>
      </c>
      <c r="E16" s="11" t="str">
        <v>车辆卡片详情说明</v>
      </c>
      <c r="F16" s="11" t="str">
        <v>1.进入Launcher界面
2.授权所有app权限
3.未登录账号</v>
      </c>
      <c r="G16" s="11" t="str">
        <v>1.系统时间为4：59
2.点击登录</v>
      </c>
      <c r="H16" s="11" t="str">
        <v>1.车辆卡片个人中心显示“晚上好，林肯”字样默认头像，副标题显示“点击登录”字样 
2.点击进入个人中心登录界面</v>
      </c>
      <c r="I16" s="11" t="str">
        <v>P1</v>
      </c>
      <c r="J16" s="11" t="str">
        <v>功能</v>
      </c>
      <c r="K16" s="11" t="str">
        <v>手动测试</v>
      </c>
      <c r="L16" s="11" t="str">
        <v>PASS</v>
      </c>
      <c r="M16" s="11"/>
      <c r="N16" s="11"/>
      <c r="O16" s="11"/>
      <c r="P16" s="29"/>
      <c r="Q16" s="11" t="str">
        <v>SOC：20231028_FB_R05_ENG00
MCU：20231019_FB_R05_ENG00</v>
      </c>
      <c r="R16" s="28">
        <v>45229</v>
      </c>
      <c r="S16" s="11" t="str">
        <v>程文峰</v>
      </c>
    </row>
    <row customHeight="true" ht="88" r="17">
      <c r="A17" s="11">
        <v>17</v>
      </c>
      <c r="B17" s="11" t="str">
        <v>SYNC+_Z1000</v>
      </c>
      <c r="C17" s="11"/>
      <c r="D17" s="11" t="str">
        <v>3-2-2卡片说明-车辆卡片-个人中心</v>
      </c>
      <c r="E17" s="11" t="str">
        <v>车辆卡片详情说明</v>
      </c>
      <c r="F17" s="11" t="str">
        <v>1.进入Launcher界面
2.授权所有app权限
3.未登录账号</v>
      </c>
      <c r="G17" s="11" t="str">
        <v>1.系统时间为5：00
2.点击登录</v>
      </c>
      <c r="H17" s="11" t="str">
        <v>1.车辆卡片个人中心显示“上午好，林肯”字样默认头像，副标题显示“点击登录”字样 
2.点击进入个人中心登录界面</v>
      </c>
      <c r="I17" s="11" t="str">
        <v>P1</v>
      </c>
      <c r="J17" s="11" t="str">
        <v>功能</v>
      </c>
      <c r="K17" s="11" t="str">
        <v>手动测试</v>
      </c>
      <c r="L17" s="11" t="str">
        <v>PASS</v>
      </c>
      <c r="M17" s="11"/>
      <c r="N17" s="11"/>
      <c r="O17" s="11"/>
      <c r="P17" s="29"/>
      <c r="Q17" s="11" t="str">
        <v>SOC：20231028_FB_R05_ENG00
MCU：20231019_FB_R05_ENG00</v>
      </c>
      <c r="R17" s="28">
        <v>45229</v>
      </c>
      <c r="S17" s="11" t="str">
        <v>程文峰</v>
      </c>
    </row>
    <row customHeight="true" ht="88" r="18">
      <c r="A18" s="11">
        <v>18</v>
      </c>
      <c r="B18" s="11" t="str">
        <v>SYNC+_Z1000</v>
      </c>
      <c r="C18" s="11"/>
      <c r="D18" s="11" t="str">
        <v>3-2-2卡片说明-车辆卡片-个人中心</v>
      </c>
      <c r="E18" s="11" t="str">
        <v>车辆卡片详情说明</v>
      </c>
      <c r="F18" s="11" t="str">
        <v>1.进入Launcher界面
2.授权所有app权限
3.未登录账号</v>
      </c>
      <c r="G18" s="11" t="str">
        <v>1.系统时间为11：59
2.点击登录</v>
      </c>
      <c r="H18" s="11" t="str">
        <v>1.车辆卡片个人中心显示“上午好，林肯”字样默认头像，副标题显示“点击登录”字样 
2.点击进入个人中心登录界面</v>
      </c>
      <c r="I18" s="11" t="str">
        <v>P1</v>
      </c>
      <c r="J18" s="11" t="str">
        <v>功能</v>
      </c>
      <c r="K18" s="11" t="str">
        <v>手动测试</v>
      </c>
      <c r="L18" s="11" t="str">
        <v>PASS</v>
      </c>
      <c r="M18" s="11"/>
      <c r="N18" s="11"/>
      <c r="O18" s="11"/>
      <c r="P18" s="29"/>
      <c r="Q18" s="11" t="str">
        <v>SOC：20231028_FB_R05_ENG00
MCU：20231019_FB_R05_ENG00</v>
      </c>
      <c r="R18" s="28">
        <v>45229</v>
      </c>
      <c r="S18" s="11" t="str">
        <v>程文峰</v>
      </c>
    </row>
    <row customHeight="true" ht="88" r="19">
      <c r="A19" s="11">
        <v>19</v>
      </c>
      <c r="B19" s="11" t="str">
        <v>SYNC+_Z1000</v>
      </c>
      <c r="C19" s="11"/>
      <c r="D19" s="11" t="str">
        <v>3-2-2卡片说明-车辆卡片-个人中心</v>
      </c>
      <c r="E19" s="11" t="str">
        <v>车辆卡片详情说明</v>
      </c>
      <c r="F19" s="11" t="str">
        <v>1.进入Launcher界面
2.授权所有app权限
3.未登录账号</v>
      </c>
      <c r="G19" s="11" t="str">
        <v>1.系统时间为12：00
2.点击登录</v>
      </c>
      <c r="H19" s="11" t="str">
        <v>1.车辆卡片个人中心显示“下午好，林肯”字样默认头像，副标题显示“点击登录”字样 
2.点击进入个人中心登录界面</v>
      </c>
      <c r="I19" s="11" t="str">
        <v>P1</v>
      </c>
      <c r="J19" s="11" t="str">
        <v>功能</v>
      </c>
      <c r="K19" s="11" t="str">
        <v>手动测试</v>
      </c>
      <c r="L19" s="11" t="str">
        <v>PASS</v>
      </c>
      <c r="M19" s="11"/>
      <c r="N19" s="11"/>
      <c r="O19" s="11"/>
      <c r="P19" s="29"/>
      <c r="Q19" s="11" t="str">
        <v>SOC：20231028_FB_R05_ENG00
MCU：20231019_FB_R05_ENG00</v>
      </c>
      <c r="R19" s="28">
        <v>45229</v>
      </c>
      <c r="S19" s="11" t="str">
        <v>程文峰</v>
      </c>
    </row>
    <row customHeight="true" ht="88" r="20">
      <c r="A20" s="11">
        <v>20</v>
      </c>
      <c r="B20" s="11" t="str">
        <v>SYNC+_Z1000</v>
      </c>
      <c r="C20" s="11"/>
      <c r="D20" s="11" t="str">
        <v>3-2-2卡片说明-车辆卡片-个人中心</v>
      </c>
      <c r="E20" s="11" t="str">
        <v>车辆卡片详情说明</v>
      </c>
      <c r="F20" s="11" t="str">
        <v>1.进入Launcher界面
2.授权所有app权限
3.未登录账号</v>
      </c>
      <c r="G20" s="11" t="str">
        <v>1.系统时间在12：00（包含）-18：00（不包含）区间内
2.点击登录</v>
      </c>
      <c r="H20" s="11" t="str">
        <v>1.车辆卡片个人中心显示“下午好，林肯 ”字样默认头像，副标题显示“点击登录”字样
2.点击进入个人中登录界面</v>
      </c>
      <c r="I20" s="11" t="str">
        <v>P1</v>
      </c>
      <c r="J20" s="11" t="str">
        <v>功能</v>
      </c>
      <c r="K20" s="11" t="str">
        <v>手动测试</v>
      </c>
      <c r="L20" s="11" t="str">
        <v>PASS</v>
      </c>
      <c r="M20" s="11"/>
      <c r="N20" s="11"/>
      <c r="O20" s="11"/>
      <c r="P20" s="29"/>
      <c r="Q20" s="11" t="str">
        <v>SOC：20231028_FB_R05_ENG00
MCU：20231019_FB_R05_ENG00</v>
      </c>
      <c r="R20" s="28">
        <v>45229</v>
      </c>
      <c r="S20" s="11" t="str">
        <v>程文峰</v>
      </c>
    </row>
    <row customHeight="true" ht="88" r="21">
      <c r="A21" s="11">
        <v>21</v>
      </c>
      <c r="B21" s="11" t="str">
        <v>SYNC+_Z1000</v>
      </c>
      <c r="C21" s="11"/>
      <c r="D21" s="11" t="str">
        <v>3-2-2卡片说明-车辆卡片-个人中心</v>
      </c>
      <c r="E21" s="11" t="str">
        <v>车辆卡片详情说明</v>
      </c>
      <c r="F21" s="11" t="str">
        <v>1.进入Launcher界面
2.授权所有app权限
3.未登录账号</v>
      </c>
      <c r="G21" s="11" t="str">
        <v>1.系统时间为17：59
2.点击登录</v>
      </c>
      <c r="H21" s="11" t="str">
        <v>1.车辆卡片个人中心显示“下午好，林肯”字样默认头像，副标题显示“点击登录”字样 
2.点击进入个人中心登录界面</v>
      </c>
      <c r="I21" s="11" t="str">
        <v>P1</v>
      </c>
      <c r="J21" s="11" t="str">
        <v>功能</v>
      </c>
      <c r="K21" s="11" t="str">
        <v>手动测试</v>
      </c>
      <c r="L21" s="11" t="str">
        <v>PASS</v>
      </c>
      <c r="M21" s="11"/>
      <c r="N21" s="11"/>
      <c r="O21" s="11"/>
      <c r="P21" s="29"/>
      <c r="Q21" s="11" t="str">
        <v>SOC：20231028_FB_R05_ENG00
MCU：20231019_FB_R05_ENG00</v>
      </c>
      <c r="R21" s="28">
        <v>45229</v>
      </c>
      <c r="S21" s="11" t="str">
        <v>程文峰</v>
      </c>
    </row>
    <row customHeight="true" ht="88" r="22">
      <c r="A22" s="11">
        <v>22</v>
      </c>
      <c r="B22" s="11" t="str">
        <v>SYNC+_Z1000</v>
      </c>
      <c r="C22" s="11"/>
      <c r="D22" s="11" t="str">
        <v>3-2-2卡片说明-车辆卡片-个人中心</v>
      </c>
      <c r="E22" s="11" t="str">
        <v>车辆卡片详情说明</v>
      </c>
      <c r="F22" s="11" t="str">
        <v>1.进入Launcher界面
2.授权所有app权限
3.未登录账号</v>
      </c>
      <c r="G22" s="11" t="str">
        <v>1.系统时间为18：00
2.点击登录</v>
      </c>
      <c r="H22" s="11" t="str">
        <v>1.车辆卡片个人中心显示“晚上好，林肯”字样默认头像，副标题显示“点击登录”字样 
2.点击进入个人中心登录界面</v>
      </c>
      <c r="I22" s="11" t="str">
        <v>P1</v>
      </c>
      <c r="J22" s="11" t="str">
        <v>功能</v>
      </c>
      <c r="K22" s="11" t="str">
        <v>手动测试</v>
      </c>
      <c r="L22" s="11" t="str">
        <v>PASS</v>
      </c>
      <c r="M22" s="11"/>
      <c r="N22" s="11"/>
      <c r="O22" s="11"/>
      <c r="P22" s="29"/>
      <c r="Q22" s="11" t="str">
        <v>SOC：20231028_FB_R05_ENG00
MCU：20231019_FB_R05_ENG00</v>
      </c>
      <c r="R22" s="28">
        <v>45229</v>
      </c>
      <c r="S22" s="11" t="str">
        <v>程文峰</v>
      </c>
    </row>
    <row customHeight="true" ht="123" r="23">
      <c r="A23" s="11">
        <v>23</v>
      </c>
      <c r="B23" s="11" t="str">
        <v>SYNC+_Z1000</v>
      </c>
      <c r="C23" s="11"/>
      <c r="D23" s="11" t="str">
        <v>3-2-2卡片说明-车辆卡片-个人中心</v>
      </c>
      <c r="E23" s="11" t="str">
        <v>车辆卡片详情说明</v>
      </c>
      <c r="F23" s="11" t="str">
        <v>1.进入Launcher界面
2.授权所有app权限
3.未登录账号</v>
      </c>
      <c r="G23" s="11" t="str">
        <v>1.系统时间在18：00（包含）-24：00-5：00（不包含）区间内
2.点击登录</v>
      </c>
      <c r="H23" s="11" t="str">
        <v>1.车辆卡片个人中心显示“晚上好，林肯”字样默认头像，副标题显示“点击登录”字样，
2.点击进入个人中登录界面</v>
      </c>
      <c r="I23" s="11" t="str">
        <v>P1</v>
      </c>
      <c r="J23" s="11" t="str">
        <v>功能</v>
      </c>
      <c r="K23" s="11" t="str">
        <v>手动测试</v>
      </c>
      <c r="L23" s="11" t="str">
        <v>PASS</v>
      </c>
      <c r="M23" s="11"/>
      <c r="N23" s="11"/>
      <c r="O23" s="11"/>
      <c r="P23" s="29"/>
      <c r="Q23" s="11" t="str">
        <v>SOC：20231028_FB_R05_ENG00
MCU：20231019_FB_R05_ENG00</v>
      </c>
      <c r="R23" s="28">
        <v>45229</v>
      </c>
      <c r="S23" s="11" t="str">
        <v>程文峰</v>
      </c>
    </row>
    <row customHeight="true" ht="123" r="24">
      <c r="A24" s="11">
        <v>24</v>
      </c>
      <c r="B24" s="11" t="str">
        <v>SYNC+_Z1000</v>
      </c>
      <c r="C24" s="11"/>
      <c r="D24" s="11" t="str">
        <v>3-2-2卡片说明-车辆卡片-个人中心</v>
      </c>
      <c r="E24" s="11" t="str">
        <v>车辆卡片详情说明</v>
      </c>
      <c r="F24" s="11" t="str">
        <v>1.进入Launcher界面
2.授权所有app权限
3.未登录账号</v>
      </c>
      <c r="G24" s="11" t="str">
        <v>1.系统时间为00：00
2.点击登录</v>
      </c>
      <c r="H24" s="11" t="str">
        <v>1.车辆卡片个人中心显示“晚上好，林肯”字样默认头像，副标题显示“点击登录”字样 
2.点击进入个人中心登录界面</v>
      </c>
      <c r="I24" s="11" t="str">
        <v>P1</v>
      </c>
      <c r="J24" s="11" t="str">
        <v>功能</v>
      </c>
      <c r="K24" s="11" t="str">
        <v>手动测试</v>
      </c>
      <c r="L24" s="11" t="str">
        <v>PASS</v>
      </c>
      <c r="M24" s="11"/>
      <c r="N24" s="11"/>
      <c r="O24" s="11"/>
      <c r="P24" s="29"/>
      <c r="Q24" s="11" t="str">
        <v>SOC：20231028_FB_R05_ENG00
MCU：20231019_FB_R05_ENG00</v>
      </c>
      <c r="R24" s="28">
        <v>45229</v>
      </c>
      <c r="S24" s="11" t="str">
        <v>程文峰</v>
      </c>
    </row>
    <row customHeight="true" ht="123" r="25">
      <c r="A25" s="11">
        <v>25</v>
      </c>
      <c r="B25" s="11" t="str">
        <v>SYNC+_Z1000</v>
      </c>
      <c r="C25" s="11"/>
      <c r="D25" s="11" t="str">
        <v>3-2-2卡片说明-车辆卡片-个人中心</v>
      </c>
      <c r="E25" s="11" t="str">
        <v>车辆卡片详情说明</v>
      </c>
      <c r="F25" s="11" t="str">
        <v>1.进入Launcher界面
2.授权所有app权限
3.未登录账号</v>
      </c>
      <c r="G25" s="11" t="str">
        <v>1.系统时间为4：59
2.点击登录</v>
      </c>
      <c r="H25" s="11" t="str">
        <v>1.车辆卡片个人中心显示“晚上好，林肯”字样默认头像，副标题显示“点击登录”字样 
2.点击进入个人中心登录界面</v>
      </c>
      <c r="I25" s="11" t="str">
        <v>P1</v>
      </c>
      <c r="J25" s="11" t="str">
        <v>功能</v>
      </c>
      <c r="K25" s="11" t="str">
        <v>手动测试</v>
      </c>
      <c r="L25" s="11" t="str">
        <v>PASS</v>
      </c>
      <c r="M25" s="11"/>
      <c r="N25" s="11"/>
      <c r="O25" s="11"/>
      <c r="P25" s="29"/>
      <c r="Q25" s="11" t="str">
        <v>SOC：20231028_FB_R05_ENG00
MCU：20231019_FB_R05_ENG00</v>
      </c>
      <c r="R25" s="28">
        <v>45229</v>
      </c>
      <c r="S25" s="11" t="str">
        <v>程文峰</v>
      </c>
    </row>
    <row customHeight="true" ht="123" r="26">
      <c r="A26" s="11">
        <v>37</v>
      </c>
      <c r="B26" s="11" t="str">
        <v>SYNC+_Z1000</v>
      </c>
      <c r="C26" s="11"/>
      <c r="D26" s="11" t="str">
        <v>3-2-2卡片说明-车辆卡片-个人中心</v>
      </c>
      <c r="E26" s="11" t="str">
        <v>车辆卡片详情说明</v>
      </c>
      <c r="F26" s="11" t="str">
        <v>1.进入Launcher界面
2.授权所有app权限
3.账号显示已登录（未设置头像/用户名/未填写车牌信息）</v>
      </c>
      <c r="G26" s="11" t="str">
        <v>1.查看车辆卡片显示
2.点击个人中心</v>
      </c>
      <c r="H26" s="11" t="str">
        <v>1.车辆个人中心卡片显示默认头像，主标题显示“上午好/下午好/晚上好,福特/林肯”
2.点击进入个人中登录界面</v>
      </c>
      <c r="I26" s="11" t="str">
        <v>P2</v>
      </c>
      <c r="J26" s="11" t="str">
        <v>功能</v>
      </c>
      <c r="K26" s="11" t="str">
        <v>手动测试</v>
      </c>
      <c r="L26" s="11" t="str">
        <v>PASS</v>
      </c>
      <c r="M26" s="11"/>
      <c r="N26" s="11"/>
      <c r="O26" s="11"/>
      <c r="P26" s="29"/>
      <c r="Q26" s="11" t="str">
        <v>SOC：20231028_FB_R05_ENG00
MCU：20231019_FB_R05_ENG00</v>
      </c>
      <c r="R26" s="28">
        <v>45229</v>
      </c>
      <c r="S26" s="11" t="str">
        <v>程文峰</v>
      </c>
    </row>
    <row customHeight="true" ht="123" r="27">
      <c r="A27" s="11">
        <v>38</v>
      </c>
      <c r="B27" s="11" t="str">
        <v>SYNC+_Z1000</v>
      </c>
      <c r="C27" s="11"/>
      <c r="D27" s="11" t="str">
        <v>3-2-2卡片说明-车辆卡片-个人中心</v>
      </c>
      <c r="E27" s="11" t="str">
        <v>车辆卡片详情说明</v>
      </c>
      <c r="F27" s="11" t="str">
        <v>1.进入Launcher界面
2.授权所有app权限
3.账号显示已登录（设置用户名称、头像、车牌信息）</v>
      </c>
      <c r="G27" s="11" t="str">
        <v>1.查看车辆卡片显示
2.点击个人中心</v>
      </c>
      <c r="H27" s="11" t="str">
        <v>1.车辆个人中心卡片显示用户头像，主标题显示“上午好/下午好/晚上好,“用户名””副标题显示车牌信息，显示道路限行图标，
2.点击进入个人中登录界面</v>
      </c>
      <c r="I27" s="11" t="str">
        <v>P2</v>
      </c>
      <c r="J27" s="11" t="str">
        <v>功能</v>
      </c>
      <c r="K27" s="11" t="str">
        <v>手动测试</v>
      </c>
      <c r="L27" s="11" t="str">
        <v>PASS</v>
      </c>
      <c r="M27" s="11"/>
      <c r="N27" s="11"/>
      <c r="O27" s="11"/>
      <c r="P27" s="29"/>
      <c r="Q27" s="11" t="str">
        <v>SOC：20231028_FB_R05_ENG00
MCU：20231019_FB_R05_ENG00</v>
      </c>
      <c r="R27" s="28">
        <v>45229</v>
      </c>
      <c r="S27" s="11" t="str">
        <v>程文峰</v>
      </c>
    </row>
    <row customHeight="true" ht="123" r="28">
      <c r="A28" s="11">
        <v>39</v>
      </c>
      <c r="B28" s="11" t="str">
        <v>SYNC+_Z1000</v>
      </c>
      <c r="C28" s="11"/>
      <c r="D28" s="11" t="str">
        <v>3-2-3卡片说明-车辆卡片-天气显示</v>
      </c>
      <c r="E28" s="11" t="str">
        <v>车辆卡片详情说明</v>
      </c>
      <c r="F28" s="11" t="str">
        <v>1.进入launcher界面
2.天气app授权</v>
      </c>
      <c r="G28" s="11" t="str">
        <v>1.查看车辆卡片中天气显示
2.点击天气区域</v>
      </c>
      <c r="H28" s="11" t="str">
        <v>1.显示获取的温度，单位跟系统单位显示一致；天气图标/说明：显示天气的图标/说明，天气类型目前支持8种：unknown-位置/sun-晴/rain-雨，snow-雪，cloud-云，wind-风，fog-雾 ，sand_stoarm-沙城暴
2.跳转天气app界面</v>
      </c>
      <c r="I28" s="11" t="str">
        <v>P1</v>
      </c>
      <c r="J28" s="11" t="str">
        <v>功能</v>
      </c>
      <c r="K28" s="11" t="str">
        <v>手动测试</v>
      </c>
      <c r="L28" s="11" t="str">
        <v>PASS</v>
      </c>
      <c r="M28" s="11"/>
      <c r="N28" s="11"/>
      <c r="O28" s="11"/>
      <c r="P28" s="29"/>
      <c r="Q28" s="11" t="str">
        <v>SOC：20231028_FB_R05_ENG00
MCU：20231019_FB_R05_ENG00</v>
      </c>
      <c r="R28" s="28">
        <v>45229</v>
      </c>
      <c r="S28" s="11" t="str">
        <v>程文峰</v>
      </c>
    </row>
    <row customHeight="true" ht="123" r="29">
      <c r="A29" s="11">
        <v>40</v>
      </c>
      <c r="B29" s="11" t="str">
        <v>SYNC+_Z1000</v>
      </c>
      <c r="C29" s="11"/>
      <c r="D29" s="11" t="str">
        <v>3-3-3卡片说明-车辆卡片-天气显示</v>
      </c>
      <c r="E29" s="11" t="str">
        <v>车辆卡片详情说明</v>
      </c>
      <c r="F29" s="11" t="str">
        <v>1.进入launcher界面
2.天气app授权
3.无网络</v>
      </c>
      <c r="G29" s="11" t="str">
        <v>1.查看车辆卡片天气显示</v>
      </c>
      <c r="H29" s="11" t="str">
        <v>1.天气无数据显示</v>
      </c>
      <c r="I29" s="11" t="str">
        <v>P2</v>
      </c>
      <c r="J29" s="11" t="str">
        <v>功能</v>
      </c>
      <c r="K29" s="11" t="str">
        <v>手动测试</v>
      </c>
      <c r="L29" s="11" t="str">
        <v>PASS</v>
      </c>
      <c r="M29" s="11"/>
      <c r="N29" s="11"/>
      <c r="O29" s="11"/>
      <c r="P29" s="29"/>
      <c r="Q29" s="11" t="str">
        <v>SOC：20231028_FB_R05_ENG00
MCU：20231019_FB_R05_ENG00</v>
      </c>
      <c r="R29" s="28">
        <v>45229</v>
      </c>
      <c r="S29" s="11" t="str">
        <v>程文峰</v>
      </c>
    </row>
    <row customHeight="true" ht="123" r="30">
      <c r="A30" s="11">
        <v>41</v>
      </c>
      <c r="B30" s="11" t="str">
        <v>SYNC+_Z1000</v>
      </c>
      <c r="C30" s="11"/>
      <c r="D30" s="11" t="str">
        <v>3-3-3卡片说明-车辆卡片-天气显示</v>
      </c>
      <c r="E30" s="11" t="str">
        <v>车辆卡片详情说明</v>
      </c>
      <c r="F30" s="11" t="str">
        <v>1.进入launcher界面
2.天气app授权</v>
      </c>
      <c r="G30" s="11" t="str">
        <v>1.无网状态下查看天气卡片</v>
      </c>
      <c r="H30" s="11" t="str">
        <v>1.不显示天气信息</v>
      </c>
      <c r="I30" s="11" t="str">
        <v>P1</v>
      </c>
      <c r="J30" s="11" t="str">
        <v>功能</v>
      </c>
      <c r="K30" s="11" t="str">
        <v>手动测试</v>
      </c>
      <c r="L30" s="11" t="str">
        <v>PASS</v>
      </c>
      <c r="M30" s="11"/>
      <c r="N30" s="11"/>
      <c r="O30" s="11"/>
      <c r="P30" s="29"/>
      <c r="Q30" s="11" t="str">
        <v>SOC：20231028_FB_R05_ENG00
MCU：20231019_FB_R05_ENG00</v>
      </c>
      <c r="R30" s="28">
        <v>45229</v>
      </c>
      <c r="S30" s="11" t="str">
        <v>程文峰</v>
      </c>
    </row>
    <row customHeight="true" ht="70" r="31">
      <c r="A31" s="11">
        <v>42</v>
      </c>
      <c r="B31" s="11" t="str">
        <v>SYNC+_Z1000</v>
      </c>
      <c r="C31" s="11"/>
      <c r="D31" s="11" t="str">
        <v>3-3-4卡片说明-车辆卡片-PM2.5</v>
      </c>
      <c r="E31" s="11" t="str">
        <v>车辆卡片详情说明</v>
      </c>
      <c r="F31" s="11" t="str">
        <v>1.进入launcher界面
2.PM2.5授权</v>
      </c>
      <c r="G31" s="11" t="str">
        <v>1.查看车辆PM2.5显示
2.点击AAR图标
发送374xPmCabn_Conc_actl</v>
      </c>
      <c r="H31" s="11" t="str">
        <v>1.车辆配置PM2.5显示数据，仅当AAR设备连接后开始获取，车外PM2.5数值，污染等级和颜色与AAR MRD显示一致，
2.跳转AAR主界面，展示车内车外PM2.5信息</v>
      </c>
      <c r="I31" s="11" t="str">
        <v>P2</v>
      </c>
      <c r="J31" s="11" t="str">
        <v>功能</v>
      </c>
      <c r="K31" s="11" t="str">
        <v>手动测试</v>
      </c>
      <c r="L31" s="11" t="str">
        <v>PASS</v>
      </c>
      <c r="M31" s="11"/>
      <c r="N31" s="11"/>
      <c r="O31" s="11"/>
      <c r="P31" s="29"/>
      <c r="Q31" s="11" t="str">
        <v>SOC：20231028_FB_R05_ENG00
MCU：20231019_FB_R05_ENG00</v>
      </c>
      <c r="R31" s="28">
        <v>45229</v>
      </c>
      <c r="S31" s="11" t="str">
        <v>程文峰</v>
      </c>
    </row>
    <row customHeight="true" ht="70" r="32">
      <c r="A32" s="11">
        <v>43</v>
      </c>
      <c r="B32" s="11" t="str">
        <v>SYNC+_Z1000</v>
      </c>
      <c r="C32" s="11"/>
      <c r="D32" s="11" t="str">
        <v>3-3-4卡片说明-车辆卡片-PM2.5</v>
      </c>
      <c r="E32" s="11" t="str">
        <v>车辆卡片详情说明</v>
      </c>
      <c r="F32" s="11" t="str">
        <v>1.进入launcher界面
2.PM2.5授权</v>
      </c>
      <c r="G32" s="11" t="str">
        <v>1.PM2.5数据显示在0-35ug区间内，查看车辆PM2.5显示</v>
      </c>
      <c r="H32" s="11" t="str">
        <v>车内PM2.5显示对应数值，颜色显示为绿色，污染等级为优</v>
      </c>
      <c r="I32" s="11" t="str">
        <v>P2</v>
      </c>
      <c r="J32" s="11" t="str">
        <v>功能</v>
      </c>
      <c r="K32" s="11" t="str">
        <v>手动测试</v>
      </c>
      <c r="L32" s="11" t="str">
        <v>PASS</v>
      </c>
      <c r="M32" s="11"/>
      <c r="N32" s="11"/>
      <c r="O32" s="11"/>
      <c r="P32" s="29"/>
      <c r="Q32" s="11" t="str">
        <v>SOC：20231028_FB_R05_ENG00
MCU：20231019_FB_R05_ENG00</v>
      </c>
      <c r="R32" s="28">
        <v>45229</v>
      </c>
      <c r="S32" s="11" t="str">
        <v>程文峰</v>
      </c>
    </row>
    <row customHeight="true" ht="70" r="33">
      <c r="A33" s="11">
        <v>44</v>
      </c>
      <c r="B33" s="11" t="str">
        <v>SYNC+_Z1000</v>
      </c>
      <c r="C33" s="11"/>
      <c r="D33" s="11" t="str">
        <v>3-3-4卡片说明-车辆卡片-PM2.5</v>
      </c>
      <c r="E33" s="11" t="str">
        <v>车辆卡片详情说明</v>
      </c>
      <c r="F33" s="11" t="str">
        <v>1.进入launcher界面
2.PM2.5授权</v>
      </c>
      <c r="G33" s="11" t="str">
        <v>1.PM2.5数据显示35ug-75ug区间内，查看车辆PM2.5显示</v>
      </c>
      <c r="H33" s="11" t="str">
        <v>车内PM2.5显示对应数值，颜色显示为黄色，污染等级为良</v>
      </c>
      <c r="I33" s="11" t="str">
        <v>P2</v>
      </c>
      <c r="J33" s="11" t="str">
        <v>功能</v>
      </c>
      <c r="K33" s="11" t="str">
        <v>手动测试</v>
      </c>
      <c r="L33" s="11" t="str">
        <v>PASS</v>
      </c>
      <c r="M33" s="11"/>
      <c r="N33" s="11"/>
      <c r="O33" s="11"/>
      <c r="P33" s="29"/>
      <c r="Q33" s="11" t="str">
        <v>SOC：20231028_FB_R05_ENG00
MCU：20231019_FB_R05_ENG00</v>
      </c>
      <c r="R33" s="28">
        <v>45229</v>
      </c>
      <c r="S33" s="11" t="str">
        <v>程文峰</v>
      </c>
    </row>
    <row customHeight="true" ht="70" r="34">
      <c r="A34" s="11">
        <v>45</v>
      </c>
      <c r="B34" s="11" t="str">
        <v>SYNC+_Z1000</v>
      </c>
      <c r="C34" s="11"/>
      <c r="D34" s="11" t="str">
        <v>3-3-4卡片说明-车辆卡片-PM2.5</v>
      </c>
      <c r="E34" s="11" t="str">
        <v>车辆卡片详情说明</v>
      </c>
      <c r="F34" s="11" t="str">
        <v>1.进入launcher界面
2.PM2.5授权</v>
      </c>
      <c r="G34" s="11" t="str">
        <v>1.PM2.5数据显示76ug-115ug区间内，查看车辆PM2.5显示</v>
      </c>
      <c r="H34" s="11" t="str">
        <v>车内PM2.5显示对应数值，颜色显示为橙色，污染等级为轻度污染</v>
      </c>
      <c r="I34" s="11" t="str">
        <v>P2</v>
      </c>
      <c r="J34" s="11" t="str">
        <v>功能</v>
      </c>
      <c r="K34" s="11" t="str">
        <v>手动测试</v>
      </c>
      <c r="L34" s="11" t="str">
        <v>PASS</v>
      </c>
      <c r="M34" s="11"/>
      <c r="N34" s="11"/>
      <c r="O34" s="11"/>
      <c r="P34" s="29"/>
      <c r="Q34" s="11" t="str">
        <v>SOC：20231028_FB_R05_ENG00
MCU：20231019_FB_R05_ENG00</v>
      </c>
      <c r="R34" s="28">
        <v>45229</v>
      </c>
      <c r="S34" s="11" t="str">
        <v>程文峰</v>
      </c>
    </row>
    <row customHeight="true" ht="70" r="35">
      <c r="A35" s="11">
        <v>46</v>
      </c>
      <c r="B35" s="11" t="str">
        <v>SYNC+_Z1000</v>
      </c>
      <c r="C35" s="11"/>
      <c r="D35" s="11" t="str">
        <v>3-3-4卡片说明-车辆卡片-PM2.5</v>
      </c>
      <c r="E35" s="11" t="str">
        <v>车辆卡片详情说明</v>
      </c>
      <c r="F35" s="11" t="str">
        <v>1.进入launcher界面
2.PM2.5授权</v>
      </c>
      <c r="G35" s="11" t="str">
        <v>1.PM2.5数据显示116ug-150ug区间内，查看车辆PM2.5显示</v>
      </c>
      <c r="H35" s="11" t="str">
        <v>车内PM2.5显示对应数值，颜色显示为红色，污染等级为轻度污染</v>
      </c>
      <c r="I35" s="11" t="str">
        <v>P2</v>
      </c>
      <c r="J35" s="11" t="str">
        <v>功能</v>
      </c>
      <c r="K35" s="11" t="str">
        <v>手动测试</v>
      </c>
      <c r="L35" s="11" t="str">
        <v>PASS</v>
      </c>
      <c r="M35" s="11"/>
      <c r="N35" s="11"/>
      <c r="O35" s="11"/>
      <c r="P35" s="29"/>
      <c r="Q35" s="11" t="str">
        <v>SOC：20231028_FB_R05_ENG00
MCU：20231019_FB_R05_ENG00</v>
      </c>
      <c r="R35" s="28">
        <v>45229</v>
      </c>
      <c r="S35" s="11" t="str">
        <v>程文峰</v>
      </c>
    </row>
    <row customHeight="true" ht="70" r="36">
      <c r="A36" s="11">
        <v>46</v>
      </c>
      <c r="B36" s="11" t="str">
        <v>SYNC+_Z1000</v>
      </c>
      <c r="C36" s="11"/>
      <c r="D36" s="11" t="str">
        <v>3-3-4卡片说明-车辆卡片-PM2.5</v>
      </c>
      <c r="E36" s="11" t="str">
        <v>车辆卡片详情说明</v>
      </c>
      <c r="F36" s="11" t="str">
        <v>1.进入launcher界面
2.PM2.5授权</v>
      </c>
      <c r="G36" s="11" t="str">
        <v>1.PM2.5数据显示156ug-249ug区间内，查看车辆PM2.5显示</v>
      </c>
      <c r="H36" s="11" t="str">
        <v>车内PM2.5显示对应数值，颜色显示为浅红色，污染等级为重度污染</v>
      </c>
      <c r="I36" s="11" t="str">
        <v>P2</v>
      </c>
      <c r="J36" s="11" t="str">
        <v>功能</v>
      </c>
      <c r="K36" s="11" t="str">
        <v>手动测试</v>
      </c>
      <c r="L36" s="11" t="str">
        <v>PASS</v>
      </c>
      <c r="M36" s="11"/>
      <c r="N36" s="11"/>
      <c r="O36" s="11"/>
      <c r="P36" s="29"/>
      <c r="Q36" s="11" t="str">
        <v>SOC：20231028_FB_R05_ENG00
MCU：20231019_FB_R05_ENG00</v>
      </c>
      <c r="R36" s="28">
        <v>45229</v>
      </c>
      <c r="S36" s="11" t="str">
        <v>程文峰</v>
      </c>
    </row>
    <row customHeight="true" ht="70" r="37">
      <c r="A37" s="11">
        <v>48</v>
      </c>
      <c r="B37" s="11" t="str">
        <v>SYNC+_Z1000</v>
      </c>
      <c r="C37" s="11"/>
      <c r="D37" s="11" t="str">
        <v>3-3-4卡片说明-车辆卡片-PM2.5</v>
      </c>
      <c r="E37" s="11" t="str">
        <v>车辆卡片详情说明</v>
      </c>
      <c r="F37" s="11" t="str">
        <v>1.进入launcher界面
2.PM2.5授权</v>
      </c>
      <c r="G37" s="11" t="str">
        <v>1.PM2.5数据显示大于250ug，查看车辆PM2.5显示</v>
      </c>
      <c r="H37" s="11" t="str">
        <v>车内PM2.5显示对应数值，颜色显示为深红色，污染等级为严重污染</v>
      </c>
      <c r="I37" s="11" t="str">
        <v>P2</v>
      </c>
      <c r="J37" s="11" t="str">
        <v>功能</v>
      </c>
      <c r="K37" s="11" t="str">
        <v>手动测试</v>
      </c>
      <c r="L37" s="11" t="str">
        <v>PASS</v>
      </c>
      <c r="M37" s="11"/>
      <c r="N37" s="11"/>
      <c r="O37" s="11"/>
      <c r="P37" s="29"/>
      <c r="Q37" s="11" t="str">
        <v>SOC：20231028_FB_R05_ENG00
MCU：20231019_FB_R05_ENG00</v>
      </c>
      <c r="R37" s="28">
        <v>45229</v>
      </c>
      <c r="S37" s="11" t="str">
        <v>程文峰</v>
      </c>
    </row>
    <row customHeight="true" ht="70" r="38">
      <c r="A38" s="11">
        <v>49</v>
      </c>
      <c r="B38" s="11" t="str">
        <v>SYNC+_Z1000</v>
      </c>
      <c r="C38" s="11"/>
      <c r="D38" s="11" t="str">
        <v>3-3-4卡片说明-车辆卡片-PM2.5</v>
      </c>
      <c r="E38" s="11" t="str">
        <v>车辆卡片详情说明</v>
      </c>
      <c r="F38" s="11" t="str">
        <v>1.进入launcher界面
2.未授权PM2.5权限</v>
      </c>
      <c r="G38" s="11" t="str">
        <v>1.查看车辆PM2.5显示</v>
      </c>
      <c r="H38" s="11" t="str">
        <v>1.未获取到数据显示“--”</v>
      </c>
      <c r="I38" s="11" t="str">
        <v>P2</v>
      </c>
      <c r="J38" s="11" t="str">
        <v>功能</v>
      </c>
      <c r="K38" s="11" t="str">
        <v>手动测试</v>
      </c>
      <c r="L38" s="11" t="str">
        <v>PASS</v>
      </c>
      <c r="M38" s="11"/>
      <c r="N38" s="11"/>
      <c r="O38" s="11"/>
      <c r="P38" s="29"/>
      <c r="Q38" s="11" t="str">
        <v>SOC：20231028_FB_R05_ENG00
MCU：20231019_FB_R05_ENG00</v>
      </c>
      <c r="R38" s="28">
        <v>45229</v>
      </c>
      <c r="S38" s="11" t="str">
        <v>程文峰</v>
      </c>
    </row>
    <row customHeight="true" ht="70" r="39">
      <c r="A39" s="11">
        <v>50</v>
      </c>
      <c r="B39" s="11" t="str">
        <v>SYNC+_Z1000</v>
      </c>
      <c r="C39" s="11"/>
      <c r="D39" s="11" t="str">
        <v>3-3-4卡片说明-车辆卡片-PM2.5</v>
      </c>
      <c r="E39" s="11" t="str">
        <v>车辆卡片详情说明</v>
      </c>
      <c r="F39" s="11" t="str">
        <v>1.进入launcher界面
2.网络PM2.5授权</v>
      </c>
      <c r="G39" s="11" t="str">
        <v>1.查看车辆PM2.5显示
2.地区名字小于等于5个文字
3.点击AAR图标</v>
      </c>
      <c r="H39" s="11" t="str">
        <v>1.网络PM2.5数据由百度通过网络获取，未获取到不显示，PM2.5数值，污染等级和颜色与AAR MRD显示一致，
2.网络PM2.5显示地区名称
3.进入AAR站点检测</v>
      </c>
      <c r="I39" s="11" t="str">
        <v>P2</v>
      </c>
      <c r="J39" s="11" t="str">
        <v>功能</v>
      </c>
      <c r="K39" s="11" t="str">
        <v>手动测试</v>
      </c>
      <c r="L39" s="11" t="str">
        <v>PASS</v>
      </c>
      <c r="M39" s="11"/>
      <c r="N39" s="11"/>
      <c r="O39" s="11"/>
      <c r="P39" s="29"/>
      <c r="Q39" s="11" t="str">
        <v>SOC：20231028_FB_R05_ENG00
MCU：20231019_FB_R05_ENG00</v>
      </c>
      <c r="R39" s="28">
        <v>45229</v>
      </c>
      <c r="S39" s="11" t="str">
        <v>程文峰</v>
      </c>
    </row>
    <row customHeight="true" ht="70" r="40">
      <c r="A40" s="11">
        <v>51</v>
      </c>
      <c r="B40" s="11" t="str">
        <v>SYNC+_Z1000</v>
      </c>
      <c r="C40" s="11"/>
      <c r="D40" s="11" t="str">
        <v>3-3-4卡片说明-车辆卡片-PM2.5</v>
      </c>
      <c r="E40" s="11" t="str">
        <v>车辆卡片详情说明</v>
      </c>
      <c r="F40" s="11" t="str">
        <v>1.进入launcher界面
2.网络PM2.5授权</v>
      </c>
      <c r="G40" s="11" t="str">
        <v>1.查看车辆PM2.5显示
2.地区名字大于5个文字
3.点击AAR图标</v>
      </c>
      <c r="H40" s="11" t="str">
        <v>1.网络PM2.5数据由百度通过网络获取，未获取到不显示，PM2.5数值，污染等级和颜色与AAR MRD显示一致，
2.地区名称超过五个文字在末尾以小数点显示
3.进入AAR站点检测</v>
      </c>
      <c r="I40" s="11" t="str">
        <v>P2</v>
      </c>
      <c r="J40" s="11" t="str">
        <v>功能</v>
      </c>
      <c r="K40" s="11" t="str">
        <v>手动测试</v>
      </c>
      <c r="L40" s="11" t="str">
        <v>PASS</v>
      </c>
      <c r="M40" s="11"/>
      <c r="N40" s="11"/>
      <c r="O40" s="11"/>
      <c r="P40" s="29"/>
      <c r="Q40" s="11" t="str">
        <v>SOC：20231028_FB_R05_ENG00
MCU：20231019_FB_R05_ENG00</v>
      </c>
      <c r="R40" s="28">
        <v>45229</v>
      </c>
      <c r="S40" s="11" t="str">
        <v>程文峰</v>
      </c>
    </row>
    <row customHeight="true" ht="70" r="41">
      <c r="A41" s="11">
        <v>52</v>
      </c>
      <c r="B41" s="11" t="str">
        <v>SYNC+_Z1000</v>
      </c>
      <c r="C41" s="11"/>
      <c r="D41" s="11" t="str">
        <v>3-7-卡片说明-所有应用卡片</v>
      </c>
      <c r="E41" s="11" t="str">
        <v>所用应用卡片</v>
      </c>
      <c r="F41" s="11" t="str">
        <v>1.进入Launcher界面</v>
      </c>
      <c r="G41" s="11" t="str">
        <v>1.查看所有应用卡片显示
2.点击所有应用图标
3.点击编辑按钮
4.点击返回</v>
      </c>
      <c r="H41" s="11" t="str">
        <v>1.卡片显示名称：所有应用，所有应用图标，编辑按钮
2.进入所有应用界面
3.进入所有应用编辑界面，界面显示有本地应用和小程序两个Tab；
4.界面会到Launcher界面</v>
      </c>
      <c r="I41" s="11" t="str">
        <v>P0</v>
      </c>
      <c r="J41" s="11" t="str">
        <v>功能</v>
      </c>
      <c r="K41" s="11" t="str">
        <v>手动测试</v>
      </c>
      <c r="L41" s="11" t="str">
        <v>PASS</v>
      </c>
      <c r="M41" s="11"/>
      <c r="N41" s="11"/>
      <c r="O41" s="11"/>
      <c r="P41" s="29"/>
      <c r="Q41" s="11" t="str">
        <v>SOC：20231028_FB_R05_ENG00
MCU：20231019_FB_R05_ENG00</v>
      </c>
      <c r="R41" s="28">
        <v>45229</v>
      </c>
      <c r="S41" s="11" t="str">
        <v>程文峰</v>
      </c>
    </row>
    <row customHeight="true" ht="70" r="42">
      <c r="A42" s="11">
        <v>53</v>
      </c>
      <c r="B42" s="11" t="str">
        <v>SYNC+_Z1000</v>
      </c>
      <c r="C42" s="11"/>
      <c r="D42" s="11" t="str">
        <v>7-所有应用</v>
      </c>
      <c r="E42" s="11" t="str">
        <v>所有应用入口</v>
      </c>
      <c r="F42" s="11" t="str">
        <v>1.进入Launcher界面</v>
      </c>
      <c r="G42" s="11" t="str">
        <v>1.点击固定栏上的“所有应用”按钮
2.点击lacuncher上的“所有卡片”</v>
      </c>
      <c r="H42" s="11" t="str">
        <v>1.切换至所有应用界面
2.进入所有应用卡片</v>
      </c>
      <c r="I42" s="11" t="str">
        <v>P2</v>
      </c>
      <c r="J42" s="11" t="str">
        <v>功能</v>
      </c>
      <c r="K42" s="11" t="str">
        <v>手动测试</v>
      </c>
      <c r="L42" s="11" t="str">
        <v>PASS</v>
      </c>
      <c r="M42" s="11"/>
      <c r="N42" s="11"/>
      <c r="O42" s="11"/>
      <c r="P42" s="29"/>
      <c r="Q42" s="11" t="str">
        <v>SOC：20231028_FB_R05_ENG00
MCU：20231019_FB_R05_ENG00</v>
      </c>
      <c r="R42" s="28">
        <v>45229</v>
      </c>
      <c r="S42" s="11" t="str">
        <v>程文峰</v>
      </c>
    </row>
    <row customHeight="true" ht="70" r="43">
      <c r="A43" s="11">
        <v>54</v>
      </c>
      <c r="B43" s="11" t="str">
        <v>SYNC+_Z1000</v>
      </c>
      <c r="C43" s="11"/>
      <c r="D43" s="11" t="str">
        <v>7-所有应用</v>
      </c>
      <c r="E43" s="11" t="str">
        <v>所用应用界面</v>
      </c>
      <c r="F43" s="11" t="str">
        <v>1.切换本地应用和小程序Tab页</v>
      </c>
      <c r="G43" s="11" t="str">
        <v>1.进入所有应用界面显示小程序Tab页
2.点击本地应用</v>
      </c>
      <c r="H43" s="11" t="str">
        <v>1.切换到小程序界面
2.切换到本地应用界面</v>
      </c>
      <c r="I43" s="11" t="str">
        <v>P1</v>
      </c>
      <c r="J43" s="11" t="str">
        <v>功能</v>
      </c>
      <c r="K43" s="11" t="str">
        <v>手动测试</v>
      </c>
      <c r="L43" s="11" t="str">
        <v>PASS</v>
      </c>
      <c r="M43" s="11"/>
      <c r="N43" s="11"/>
      <c r="O43" s="11"/>
      <c r="P43" s="29"/>
      <c r="Q43" s="11" t="str">
        <v>SOC：20231028_FB_R05_ENG00
MCU：20231019_FB_R05_ENG00</v>
      </c>
      <c r="R43" s="28">
        <v>45229</v>
      </c>
      <c r="S43" s="11" t="str">
        <v>程文峰</v>
      </c>
    </row>
    <row customHeight="true" ht="70" r="44">
      <c r="A44" s="11">
        <v>55</v>
      </c>
      <c r="B44" s="11" t="str">
        <v>SYNC+_Z1000</v>
      </c>
      <c r="C44" s="11"/>
      <c r="D44" s="11" t="str">
        <v>7-1-所有应用界面-本地应用-独自驾驶模式</v>
      </c>
      <c r="E44" s="11" t="str">
        <v>所用应用界面</v>
      </c>
      <c r="F44" s="11" t="str">
        <v>1.切换驾驶模式为独自驾驶模式</v>
      </c>
      <c r="G44" s="11" t="str">
        <v>1.点击固定栏上的“所有应用”按钮/"所有应用卡片"</v>
      </c>
      <c r="H44" s="11" t="str">
        <v>1.进入所有应用界面，界面显示本地应用和小程序两个Tab，编辑和搜索按钮，卡片分类副标题包括：尊享礼遇，车载娱乐、贴心服务、生活助手全部卡片四大类
2.副标题需根据对应卡片移动</v>
      </c>
      <c r="I44" s="11" t="str">
        <v>P0</v>
      </c>
      <c r="J44" s="11" t="str">
        <v>功能</v>
      </c>
      <c r="K44" s="11" t="str">
        <v>手动测试</v>
      </c>
      <c r="L44" s="11" t="str">
        <v>PASS</v>
      </c>
      <c r="M44" s="11"/>
      <c r="N44" s="11"/>
      <c r="O44" s="11"/>
      <c r="P44" s="29"/>
      <c r="Q44" s="11" t="str">
        <v>SOC：20231028_FB_R05_ENG00
MCU：20231019_FB_R05_ENG00</v>
      </c>
      <c r="R44" s="28">
        <v>45229</v>
      </c>
      <c r="S44" s="11" t="str">
        <v>程文峰</v>
      </c>
    </row>
    <row customHeight="true" ht="70" r="45">
      <c r="A45" s="11">
        <v>56</v>
      </c>
      <c r="B45" s="11" t="str">
        <v>SYNC+_Z1000</v>
      </c>
      <c r="C45" s="11"/>
      <c r="D45" s="11" t="str">
        <v>7-1-所有应用界面-本地应用-独自驾驶模式</v>
      </c>
      <c r="E45" s="11" t="str">
        <v>所用应用界面</v>
      </c>
      <c r="F45" s="11" t="str">
        <v>1.切换驾驶模式为独自驾驶模式
2.下载第三方应用</v>
      </c>
      <c r="G45" s="11" t="str">
        <v>2.滑动屏幕</v>
      </c>
      <c r="H45" s="11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I45" s="11" t="str">
        <v>P0</v>
      </c>
      <c r="J45" s="11" t="str">
        <v>功能</v>
      </c>
      <c r="K45" s="11" t="str">
        <v>手动测试</v>
      </c>
      <c r="L45" s="11" t="str">
        <v>FAIL</v>
      </c>
      <c r="M45" s="11" t="s">
        <v>1</v>
      </c>
      <c r="N45" s="11"/>
      <c r="O45" s="11"/>
      <c r="P45" s="29"/>
      <c r="Q45" s="11" t="str">
        <v>SOC：20231028_FB_R05_ENG00
MCU：20231019_FB_R05_ENG00</v>
      </c>
      <c r="R45" s="28">
        <v>45229</v>
      </c>
      <c r="S45" s="11" t="str">
        <v>程文峰</v>
      </c>
    </row>
    <row customHeight="true" ht="70" r="46">
      <c r="A46" s="11">
        <v>57</v>
      </c>
      <c r="B46" s="11" t="str">
        <v>SYNC+_Z1000</v>
      </c>
      <c r="C46" s="11"/>
      <c r="D46" s="11" t="str">
        <v>7-1-所有应用界面-本地应用-合作驾驶模式</v>
      </c>
      <c r="E46" s="11" t="str">
        <v>所用应用界面</v>
      </c>
      <c r="F46" s="11" t="str">
        <v>1.切换驾驶模式为合作驾驶模式
2.下载第三方应用</v>
      </c>
      <c r="G46" s="11" t="str">
        <v>1.点击固定栏上的“所有应用”按钮/所有应用卡片</v>
      </c>
      <c r="H46" s="11" t="str">
        <v>1.launcher界面卡片排序与之前一致</v>
      </c>
      <c r="I46" s="11" t="str">
        <v>P1</v>
      </c>
      <c r="J46" s="11" t="str">
        <v>交互</v>
      </c>
      <c r="K46" s="11" t="str">
        <v>手动测试</v>
      </c>
      <c r="L46" s="11" t="str">
        <v>PASS</v>
      </c>
      <c r="M46" s="11"/>
      <c r="N46" s="11"/>
      <c r="O46" s="11"/>
      <c r="P46" s="29"/>
      <c r="Q46" s="11" t="str">
        <v>SOC：20231028_FB_R05_ENG00
MCU：20231019_FB_R05_ENG00</v>
      </c>
      <c r="R46" s="28">
        <v>45229</v>
      </c>
      <c r="S46" s="11" t="str">
        <v>程文峰</v>
      </c>
    </row>
    <row customHeight="true" ht="88" r="47">
      <c r="A47" s="11" t="str">
        <v>2.滑动屏幕""</v>
      </c>
      <c r="B47" s="11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C47" s="11" t="str">
        <v>P1</v>
      </c>
      <c r="D47" s="11"/>
      <c r="E47" s="11"/>
      <c r="F47" s="11" t="str">
        <v>PASS</v>
      </c>
      <c r="G47" s="11"/>
      <c r="H47" s="11"/>
      <c r="I47" s="11"/>
      <c r="J47" s="11"/>
      <c r="K47" s="11"/>
      <c r="L47" s="11"/>
      <c r="M47" s="11"/>
      <c r="N47" s="11"/>
      <c r="O47" s="11"/>
      <c r="P47" s="29"/>
      <c r="Q47" s="11"/>
      <c r="R47" s="11"/>
      <c r="S47" s="11"/>
    </row>
    <row customHeight="true" ht="88" r="48">
      <c r="A48" s="11">
        <v>58</v>
      </c>
      <c r="B48" s="11" t="str">
        <v>SYNC+_Z1000</v>
      </c>
      <c r="C48" s="11"/>
      <c r="D48" s="11" t="str">
        <v>7-1-所有应用界面-本地应用-独立驾驶模式</v>
      </c>
      <c r="E48" s="11" t="str">
        <v>所用应用界面</v>
      </c>
      <c r="F48" s="11" t="str">
        <v>1.切换驾驶模式为独立驾驶模式-主驾侧
2.下载第三方应用</v>
      </c>
      <c r="G48" s="11" t="str">
        <v>1.点击主驾固定栏上的“所有应用”按钮/所有应用卡片</v>
      </c>
      <c r="H48" s="11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2.首页默认为9张卡片，排序为车辆卡片、地图、随心听、林肯微界、电话、随心看、爱车探索、舒享时氛、所有应用</v>
      </c>
      <c r="I48" s="11" t="str">
        <v>P0</v>
      </c>
      <c r="J48" s="11" t="str">
        <v>功能</v>
      </c>
      <c r="K48" s="11" t="str">
        <v>手动测试</v>
      </c>
      <c r="L48" s="11" t="str">
        <v>PASS</v>
      </c>
      <c r="M48" s="11"/>
      <c r="N48" s="11"/>
      <c r="O48" s="11"/>
      <c r="P48" s="29"/>
      <c r="Q48" s="11" t="str">
        <v>SOC：20231028_FB_R05_ENG00
MCU：20231019_FB_R05_ENG00</v>
      </c>
      <c r="R48" s="28">
        <v>45229</v>
      </c>
      <c r="S48" s="11" t="str">
        <v>程文峰</v>
      </c>
    </row>
    <row customHeight="true" ht="88" r="49">
      <c r="A49" s="11" t="str">
        <v>2.滑动屏幕""</v>
      </c>
      <c r="B49" s="11" t="str">
        <v>1.主驾侧进入进入所有应用界面，界面显示本地应用和小程序两个Tab，编辑和搜索按钮，卡片分类副标题包括：尊享礼遇，车载车类、贴心服务、生活助手全部卡片、其他应用五大类
2.主驾侧副标题需根据对应卡片移动</v>
      </c>
      <c r="C49" s="11" t="str">
        <v>P1</v>
      </c>
      <c r="D49" s="11" t="str">
        <v>功能</v>
      </c>
      <c r="E49" s="11" t="str">
        <v>手动测试</v>
      </c>
      <c r="F49" s="11" t="str">
        <v>PASS</v>
      </c>
      <c r="G49" s="11"/>
      <c r="H49" s="11"/>
      <c r="I49" s="11"/>
      <c r="J49" s="11"/>
      <c r="K49" s="11"/>
      <c r="L49" s="11"/>
      <c r="M49" s="11"/>
      <c r="N49" s="11"/>
      <c r="O49" s="11"/>
      <c r="P49" s="29"/>
      <c r="Q49" s="11"/>
      <c r="R49" s="11"/>
      <c r="S49" s="11"/>
    </row>
    <row customHeight="true" ht="88" r="50">
      <c r="A50" s="11">
        <v>59</v>
      </c>
      <c r="B50" s="11" t="str">
        <v>SYNC+_Z1000</v>
      </c>
      <c r="C50" s="11"/>
      <c r="D50" s="11" t="str">
        <v>7-1-所有应用界面-本地应用-独立驾驶模式</v>
      </c>
      <c r="E50" s="11" t="str">
        <v>所用应用界面</v>
      </c>
      <c r="F50" s="11" t="str">
        <v>1.切换驾驶模式为独立驾驶模式-副驾侧
2.下载第三方应用</v>
      </c>
      <c r="G50" s="11" t="str">
        <v>1.点击副驾固定栏上的“所有应用”按钮/所有应用卡片</v>
      </c>
      <c r="H50" s="11" t="str">
        <v>1.所有应用排列顺序分类为：1尊享礼遇、2.车载娱乐、3.贴心服务、4生活助手</v>
      </c>
      <c r="I50" s="11" t="str">
        <v>P0</v>
      </c>
      <c r="J50" s="11" t="str">
        <v>功能</v>
      </c>
      <c r="K50" s="11" t="str">
        <v>手动测试</v>
      </c>
      <c r="L50" s="11" t="str">
        <v>PASS</v>
      </c>
      <c r="M50" s="11"/>
      <c r="N50" s="11"/>
      <c r="O50" s="11"/>
      <c r="P50" s="29"/>
      <c r="Q50" s="11" t="str">
        <v>SOC：20231028_FB_R05_ENG00
MCU：20231019_FB_R05_ENG00</v>
      </c>
      <c r="R50" s="28">
        <v>45229</v>
      </c>
      <c r="S50" s="11" t="str">
        <v>程文峰</v>
      </c>
    </row>
    <row customHeight="true" ht="70" r="51">
      <c r="A51" s="11" t="str">
        <v>2.滑动屏幕""</v>
      </c>
      <c r="B51" s="11" t="str">
        <v>1.副驾侧进入进入所有应用界面，界面显示本地应用和小程序两个Tab，编辑和搜索按钮，卡片分类副标题包括：尊享礼遇，车载娱乐、贴心服务、生活助手全部卡片、其他应用五大类
2.副驾侧副标题需根据对应卡片移动</v>
      </c>
      <c r="C51" s="11" t="str">
        <v>P1</v>
      </c>
      <c r="D51" s="11" t="str">
        <v>功能</v>
      </c>
      <c r="E51" s="11" t="str">
        <v>手动测试</v>
      </c>
      <c r="F51" s="11" t="str">
        <v>PASS</v>
      </c>
      <c r="G51" s="11"/>
      <c r="H51" s="11"/>
      <c r="I51" s="11"/>
      <c r="J51" s="11"/>
      <c r="K51" s="11"/>
      <c r="L51" s="11"/>
      <c r="M51" s="11"/>
      <c r="N51" s="11"/>
      <c r="O51" s="11"/>
      <c r="P51" s="29"/>
      <c r="Q51" s="11"/>
      <c r="R51" s="11"/>
      <c r="S51" s="11"/>
    </row>
    <row customHeight="true" ht="70" r="52">
      <c r="A52" s="11">
        <v>60</v>
      </c>
      <c r="B52" s="11" t="str">
        <v>SYNC+_Z1000</v>
      </c>
      <c r="C52" s="11"/>
      <c r="D52" s="11" t="str">
        <v>7-1所有应用卡片</v>
      </c>
      <c r="E52" s="11" t="str">
        <v>所用应用界面-尊享礼遇</v>
      </c>
      <c r="F52" s="11" t="str">
        <v>1车型为U625 MCA
2.进入所有应用界面</v>
      </c>
      <c r="G52" s="11" t="str">
        <v>1.进入应用界面查看尊享礼遇全部卡片显示</v>
      </c>
      <c r="H52" s="11" t="str">
        <v>1.卡片以N字型排序依次显示:客人模式、个人时光、智能行程</v>
      </c>
      <c r="I52" s="11" t="str">
        <v>P1</v>
      </c>
      <c r="J52" s="11" t="str">
        <v>功能</v>
      </c>
      <c r="K52" s="11" t="str">
        <v>手动测试</v>
      </c>
      <c r="L52" s="11" t="str">
        <v>PASS</v>
      </c>
      <c r="M52" s="11"/>
      <c r="N52" s="11"/>
      <c r="O52" s="11"/>
      <c r="P52" s="29"/>
      <c r="Q52" s="11" t="str">
        <v>SOC：20231028_FB_R05_ENG00
MCU：20231019_FB_R05_ENG00</v>
      </c>
      <c r="R52" s="28">
        <v>45229</v>
      </c>
      <c r="S52" s="11" t="str">
        <v>程文峰</v>
      </c>
    </row>
    <row customHeight="true" ht="70" r="53">
      <c r="A53" s="11">
        <v>61</v>
      </c>
      <c r="B53" s="11" t="str">
        <v>SYNC+_Z1000</v>
      </c>
      <c r="C53" s="11"/>
      <c r="D53" s="11" t="str">
        <v>7-1所有应用卡片</v>
      </c>
      <c r="E53" s="11" t="str">
        <v>所用应用界面-车载娱乐</v>
      </c>
      <c r="F53" s="11" t="str">
        <v>1车型为U625 MCA
2.进入所有应用界面</v>
      </c>
      <c r="G53" s="11" t="str">
        <v>1.进入应用界面查看车载娱乐全部卡片显示</v>
      </c>
      <c r="H53" s="11" t="str">
        <v>1.卡片以N字型排序依次显示:云听时空秘信、随心听、随心看、车载游戏</v>
      </c>
      <c r="I53" s="11" t="str">
        <v>P1</v>
      </c>
      <c r="J53" s="11" t="str">
        <v>功能</v>
      </c>
      <c r="K53" s="11" t="str">
        <v>手动测试</v>
      </c>
      <c r="L53" s="11" t="str">
        <v>PASS</v>
      </c>
      <c r="M53" s="11"/>
      <c r="N53" s="11"/>
      <c r="O53" s="11"/>
      <c r="P53" s="29"/>
      <c r="Q53" s="11" t="str">
        <v>SOC：20231028_FB_R05_ENG00
MCU：20231019_FB_R05_ENG00</v>
      </c>
      <c r="R53" s="28">
        <v>45229</v>
      </c>
      <c r="S53" s="11" t="str">
        <v>程文峰</v>
      </c>
    </row>
    <row customHeight="true" ht="70" r="54">
      <c r="A54" s="11">
        <v>62</v>
      </c>
      <c r="B54" s="11" t="str">
        <v>SYNC+_Z1000</v>
      </c>
      <c r="C54" s="11"/>
      <c r="D54" s="11" t="str">
        <v>7-1所有应用卡片</v>
      </c>
      <c r="E54" s="11" t="str">
        <v>所用应用界面-贴心服务</v>
      </c>
      <c r="F54" s="11" t="str">
        <v>1车型为U625 MCA
2.进入所有应用界面</v>
      </c>
      <c r="G54" s="11" t="str">
        <v>1.进入应用界面查看贴心服务全部卡片显示</v>
      </c>
      <c r="H54" s="11" t="str">
        <v>1.卡片以N字型排序依次显示：地图、设置、历史消息、蓝牙电话、订阅商店、车机应用市场、车载浏览器、视频会议、个性化档案、语音助手、天气、爱车探索、联合驾趣、电子手册、道路救援、个人中心、车辆状况、预约保养、车机管家、查违章、智慧停车场</v>
      </c>
      <c r="I54" s="11" t="str">
        <v>P1</v>
      </c>
      <c r="J54" s="11" t="str">
        <v>功能</v>
      </c>
      <c r="K54" s="11" t="str">
        <v>手动测试</v>
      </c>
      <c r="L54" s="11" t="str">
        <v>PASS</v>
      </c>
      <c r="M54" s="11"/>
      <c r="N54" s="11"/>
      <c r="O54" s="11"/>
      <c r="P54" s="29"/>
      <c r="Q54" s="11" t="str">
        <v>SOC：20231028_FB_R05_ENG00
MCU：20231019_FB_R05_ENG00</v>
      </c>
      <c r="R54" s="28">
        <v>45229</v>
      </c>
      <c r="S54" s="11" t="str">
        <v>程文峰</v>
      </c>
    </row>
    <row customHeight="true" ht="70" r="55">
      <c r="A55" s="11">
        <v>64</v>
      </c>
      <c r="B55" s="11" t="str">
        <v>SYNC+_Z1000</v>
      </c>
      <c r="C55" s="11"/>
      <c r="D55" s="11" t="str">
        <v>7-1所有应用卡片</v>
      </c>
      <c r="E55" s="11" t="str">
        <v>所用应用界面-其他应用</v>
      </c>
      <c r="F55" s="11" t="str">
        <v>1车型为U625 MCA
2.进入所有应用界面
3.下载第三方应用</v>
      </c>
      <c r="G55" s="11" t="str">
        <v>1.进入应用界面查看其他应用全部卡片显示</v>
      </c>
      <c r="H55" s="11" t="str">
        <v>1.显示下载第三方应用应用按照应用首字母排序</v>
      </c>
      <c r="I55" s="11" t="str">
        <v>P2</v>
      </c>
      <c r="J55" s="11" t="str">
        <v>功能</v>
      </c>
      <c r="K55" s="11" t="str">
        <v>手动测试</v>
      </c>
      <c r="L55" s="11" t="str">
        <v>PASS</v>
      </c>
      <c r="M55" s="11"/>
      <c r="N55" s="11"/>
      <c r="O55" s="11"/>
      <c r="P55" s="29"/>
      <c r="Q55" s="11" t="str">
        <v>SOC：20231028_FB_R05_ENG00
MCU：20231019_FB_R05_ENG00</v>
      </c>
      <c r="R55" s="28">
        <v>45229</v>
      </c>
      <c r="S55" s="11" t="str">
        <v>程文峰</v>
      </c>
    </row>
    <row customHeight="true" ht="70" r="56">
      <c r="A56" s="11">
        <v>65</v>
      </c>
      <c r="B56" s="11" t="str">
        <v>SYNC+_Z1000</v>
      </c>
      <c r="C56" s="11"/>
      <c r="D56" s="11" t="str">
        <v>7-2-所有应用-小程序-独自驾驶模式</v>
      </c>
      <c r="E56" s="11" t="str">
        <v>所有应用-小程序</v>
      </c>
      <c r="F56" s="11" t="str">
        <v>1.切换驾驶模式为-独自驾驶模式</v>
      </c>
      <c r="G56" s="11" t="str">
        <v>1.进入所有应用界面选择小程序查看显示</v>
      </c>
      <c r="H56" s="11" t="str">
        <v>1.显示为加油、停车、美食预定、外卖、路数、票务查询、洗车、充电、酒店、违章查询、景点购票、电影</v>
      </c>
      <c r="I56" s="11" t="str">
        <v>P2</v>
      </c>
      <c r="J56" s="11" t="str">
        <v>功能</v>
      </c>
      <c r="K56" s="11" t="str">
        <v>手动测试</v>
      </c>
      <c r="L56" s="11" t="str">
        <v>PASS</v>
      </c>
      <c r="M56" s="11"/>
      <c r="N56" s="11"/>
      <c r="O56" s="11"/>
      <c r="P56" s="29"/>
      <c r="Q56" s="11" t="str">
        <v>SOC：20231028_FB_R05_ENG00
MCU：20231019_FB_R05_ENG00</v>
      </c>
      <c r="R56" s="28">
        <v>45229</v>
      </c>
      <c r="S56" s="11" t="str">
        <v>程文峰</v>
      </c>
    </row>
    <row customHeight="true" ht="70" r="57">
      <c r="A57" s="11">
        <v>66</v>
      </c>
      <c r="B57" s="11" t="str">
        <v>SYNC+_Z1000</v>
      </c>
      <c r="C57" s="11"/>
      <c r="D57" s="11" t="str">
        <v>7-2-所有应用-小程序-合作驾驶模式</v>
      </c>
      <c r="E57" s="11" t="str">
        <v>所有应用-小程序</v>
      </c>
      <c r="F57" s="11" t="str">
        <v>1.切换驾驶模式为-合作驾驶模式</v>
      </c>
      <c r="G57" s="11" t="str">
        <v>1.进入所有应用界面选择小程序查看显示</v>
      </c>
      <c r="H57" s="11" t="str">
        <v>1.显示为智慧停车、智慧加油、电影购票、口袋故事</v>
      </c>
      <c r="I57" s="11" t="str">
        <v>P1</v>
      </c>
      <c r="J57" s="11" t="str">
        <v>功能</v>
      </c>
      <c r="K57" s="11" t="str">
        <v>手动测试</v>
      </c>
      <c r="L57" s="11" t="str">
        <v>PASS</v>
      </c>
      <c r="M57" s="11"/>
      <c r="N57" s="11"/>
      <c r="O57" s="11"/>
      <c r="P57" s="29"/>
      <c r="Q57" s="11" t="str">
        <v>SOC：20231028_FB_R05_ENG00
MCU：20231019_FB_R05_ENG00</v>
      </c>
      <c r="R57" s="28">
        <v>45229</v>
      </c>
      <c r="S57" s="11" t="str">
        <v>程文峰</v>
      </c>
    </row>
    <row customHeight="true" ht="70" r="58">
      <c r="A58" s="11">
        <v>67</v>
      </c>
      <c r="B58" s="11" t="str">
        <v>SYNC+_Z1000</v>
      </c>
      <c r="C58" s="11"/>
      <c r="D58" s="11" t="str">
        <v>7-2-所有应用-小程序-独自驾驶模式</v>
      </c>
      <c r="E58" s="11" t="str">
        <v>所有应用-小程序</v>
      </c>
      <c r="F58" s="11" t="str">
        <v>1.切换驾驶模式为-独立驾驶模式-主驾侧</v>
      </c>
      <c r="G58" s="11" t="str">
        <v>1.进入所有应用界面选择小程序查看显示</v>
      </c>
      <c r="H58" s="11" t="str">
        <v>1.主驾侧显示加油、停车、美食预定、外卖、路数、票务查询、洗车、充电、酒店、违章查询、景点购票、电影</v>
      </c>
      <c r="I58" s="11" t="str">
        <v>P2</v>
      </c>
      <c r="J58" s="11" t="str">
        <v>功能</v>
      </c>
      <c r="K58" s="11" t="str">
        <v>手动测试</v>
      </c>
      <c r="L58" s="11" t="str">
        <v>PASS</v>
      </c>
      <c r="M58" s="11"/>
      <c r="N58" s="11"/>
      <c r="O58" s="11"/>
      <c r="P58" s="29"/>
      <c r="Q58" s="11" t="str">
        <v>SOC：20231028_FB_R05_ENG00
MCU：20231019_FB_R05_ENG00</v>
      </c>
      <c r="R58" s="28">
        <v>45229</v>
      </c>
      <c r="S58" s="11" t="str">
        <v>程文峰</v>
      </c>
    </row>
    <row customHeight="true" ht="53" r="59">
      <c r="A59" s="11">
        <v>68</v>
      </c>
      <c r="B59" s="11" t="str">
        <v>SYNC+_Z1000</v>
      </c>
      <c r="C59" s="11"/>
      <c r="D59" s="11" t="str">
        <v>7-2-所有应用-小程序-独自驾驶模式</v>
      </c>
      <c r="E59" s="11" t="str">
        <v>所有应用-小程序</v>
      </c>
      <c r="F59" s="11" t="str">
        <v>1.切换驾驶模式为-独立驾驶模式-副驾侧</v>
      </c>
      <c r="G59" s="11" t="str">
        <v>1.进入所有应用界面选择小程序查看显示</v>
      </c>
      <c r="H59" s="11" t="str">
        <v>1.副驾侧显示加油、停车、美食预定、外卖、路数、票务查询、洗车、充电、酒店、违章查询、景点购票、电影</v>
      </c>
      <c r="I59" s="11" t="str">
        <v>P2</v>
      </c>
      <c r="J59" s="11" t="str">
        <v>功能</v>
      </c>
      <c r="K59" s="11" t="str">
        <v>手动测试</v>
      </c>
      <c r="L59" s="11" t="str">
        <v>PASS</v>
      </c>
      <c r="M59" s="11"/>
      <c r="N59" s="11"/>
      <c r="O59" s="11"/>
      <c r="P59" s="29"/>
      <c r="Q59" s="11" t="str">
        <v>SOC：20231028_FB_R05_ENG00
MCU：20231019_FB_R05_ENG00</v>
      </c>
      <c r="R59" s="28">
        <v>45229</v>
      </c>
      <c r="S59" s="11" t="str">
        <v>程文峰</v>
      </c>
    </row>
    <row customHeight="true" ht="53" r="60">
      <c r="A60" s="11">
        <v>69</v>
      </c>
      <c r="B60" s="11" t="str">
        <v>SYNC+_Z1000</v>
      </c>
      <c r="C60" s="11"/>
      <c r="D60" s="11" t="str">
        <v>8-1-所有应用编辑入口</v>
      </c>
      <c r="E60" s="11" t="str">
        <v>所用应用界面</v>
      </c>
      <c r="F60" s="11" t="str">
        <v>1.车型为U625 MCA
2.进入所有应用编辑界面</v>
      </c>
      <c r="G60" s="11" t="str">
        <v>1.进入所有应用界面点击编辑按钮</v>
      </c>
      <c r="H60" s="11" t="str">
        <v>1.进入所有应用编辑界面，应用卡片显示已添加到首页的功能列表、所有应用卡片显示未添加到首页的功能列表</v>
      </c>
      <c r="I60" s="11" t="str">
        <v>P0</v>
      </c>
      <c r="J60" s="11" t="str">
        <v>功能</v>
      </c>
      <c r="K60" s="11" t="str">
        <v>手动测试</v>
      </c>
      <c r="L60" s="11" t="str">
        <v>PASS</v>
      </c>
      <c r="M60" s="11"/>
      <c r="N60" s="11"/>
      <c r="O60" s="11"/>
      <c r="P60" s="29"/>
      <c r="Q60" s="11" t="str">
        <v>SOC：20231028_FB_R05_ENG00
MCU：20231019_FB_R05_ENG00</v>
      </c>
      <c r="R60" s="28">
        <v>45229</v>
      </c>
      <c r="S60" s="11" t="str">
        <v>程文峰</v>
      </c>
    </row>
    <row customHeight="true" ht="53" r="61">
      <c r="A61" s="11">
        <v>70</v>
      </c>
      <c r="B61" s="11" t="str">
        <v>SYNC+_Z1000</v>
      </c>
      <c r="C61" s="11"/>
      <c r="D61" s="11" t="str">
        <v>8-1-所有应用编辑入口</v>
      </c>
      <c r="E61" s="11" t="str">
        <v>所用应用界面</v>
      </c>
      <c r="F61" s="11" t="str">
        <v>1.车型为U625 MCA
2.进入所有应用编辑界面</v>
      </c>
      <c r="G61" s="11" t="str">
        <v>1.进入所有应用界面点击返回按钮</v>
      </c>
      <c r="H61" s="11" t="str">
        <v>1.退出编辑界面</v>
      </c>
      <c r="I61" s="11" t="str">
        <v>P1</v>
      </c>
      <c r="J61" s="11" t="str">
        <v>功能</v>
      </c>
      <c r="K61" s="11" t="str">
        <v>手动测试</v>
      </c>
      <c r="L61" s="11" t="str">
        <v>PASS</v>
      </c>
      <c r="M61" s="11"/>
      <c r="N61" s="11"/>
      <c r="O61" s="11"/>
      <c r="P61" s="29"/>
      <c r="Q61" s="11" t="str">
        <v>SOC：20231028_FB_R05_ENG00
MCU：20231019_FB_R05_ENG00</v>
      </c>
      <c r="R61" s="28">
        <v>45229</v>
      </c>
      <c r="S61" s="11" t="str">
        <v>程文峰</v>
      </c>
    </row>
    <row customHeight="true" ht="53" r="62">
      <c r="A62" s="11">
        <v>71</v>
      </c>
      <c r="B62" s="11" t="str">
        <v>SYNC+_Z1000</v>
      </c>
      <c r="C62" s="11"/>
      <c r="D62" s="11" t="str">
        <v>8-1-所有应用编辑入口</v>
      </c>
      <c r="E62" s="11" t="str">
        <v>所用应用界面</v>
      </c>
      <c r="F62" s="11" t="str">
        <v>1.车型为U625 MCA
2.进入所有应用编辑界面</v>
      </c>
      <c r="G62" s="11" t="str">
        <v>1.多次点击进入所有应用界面点击返回按钮</v>
      </c>
      <c r="H62" s="11" t="str">
        <v>1.功能正常可用，可以退出编辑界面</v>
      </c>
      <c r="I62" s="11" t="str">
        <v>P2</v>
      </c>
      <c r="J62" s="11" t="str">
        <v>压力</v>
      </c>
      <c r="K62" s="11" t="str">
        <v>手动测试</v>
      </c>
      <c r="L62" s="11" t="str">
        <v>PASS</v>
      </c>
      <c r="M62" s="11"/>
      <c r="N62" s="11"/>
      <c r="O62" s="11"/>
      <c r="P62" s="29"/>
      <c r="Q62" s="11" t="str">
        <v>SOC：20231028_FB_R05_ENG00
MCU：20231019_FB_R05_ENG00</v>
      </c>
      <c r="R62" s="28">
        <v>45229</v>
      </c>
      <c r="S62" s="11" t="str">
        <v>程文峰</v>
      </c>
    </row>
    <row customHeight="true" ht="18" r="63">
      <c r="A63" s="11">
        <v>72</v>
      </c>
      <c r="B63" s="11" t="str">
        <v>SYNC+_Z1000</v>
      </c>
      <c r="C63" s="11"/>
      <c r="D63" s="11" t="str">
        <v>8-2-所有应用编辑-首页卡片</v>
      </c>
      <c r="E63" s="11" t="str">
        <v>所用应用界面</v>
      </c>
      <c r="F63" s="11" t="str">
        <v>1.车型为U625 MCA
2.进入所有应用编辑界面</v>
      </c>
      <c r="G63" s="11" t="str">
        <v>1.已添加到首页的应用查看显示</v>
      </c>
      <c r="H63" s="11" t="str">
        <v>1.与添加到首页的应用按照首页卡片排序且已添加到首页的功能入口，在所有应用卡片列置灰显示，不可点击或操作
1.2“所有应用”卡片置灰显示不可删除</v>
      </c>
      <c r="I63" s="11" t="str">
        <v>P0</v>
      </c>
      <c r="J63" s="11" t="str">
        <v>功能</v>
      </c>
      <c r="K63" s="11" t="str">
        <v>手动测试</v>
      </c>
      <c r="L63" s="11" t="str">
        <v>PASS</v>
      </c>
      <c r="M63" s="11"/>
      <c r="N63" s="11"/>
      <c r="O63" s="11"/>
      <c r="P63" s="29"/>
      <c r="Q63" s="11" t="str">
        <v>SOC：20231028_FB_R05_ENG00
MCU：20231019_FB_R05_ENG00</v>
      </c>
      <c r="R63" s="28">
        <v>45229</v>
      </c>
      <c r="S63" s="11" t="str">
        <v>程文峰</v>
      </c>
    </row>
    <row customHeight="true" ht="18" r="64">
      <c r="A64" s="11">
        <v>73</v>
      </c>
      <c r="B64" s="11" t="str">
        <v>SYNC+_Z1000</v>
      </c>
      <c r="C64" s="11"/>
      <c r="D64" s="11" t="str">
        <v>8-3-所有应用编辑-移除应用</v>
      </c>
      <c r="E64" s="11" t="str">
        <v>所用应用界面</v>
      </c>
      <c r="F64" s="11" t="str">
        <v>1.车型为U625 MCA
2.进入所有应用编辑界面</v>
      </c>
      <c r="G64" s="11" t="str">
        <v>1.所有应用卡片列点击移除图标</v>
      </c>
      <c r="H64" s="11" t="str">
        <v>1.应用不在首页显示</v>
      </c>
      <c r="I64" s="11" t="str">
        <v>P1</v>
      </c>
      <c r="J64" s="11" t="str">
        <v>功能</v>
      </c>
      <c r="K64" s="11" t="str">
        <v>手动测试</v>
      </c>
      <c r="L64" s="11" t="str">
        <v>PASS</v>
      </c>
      <c r="M64" s="11"/>
      <c r="N64" s="11"/>
      <c r="O64" s="11"/>
      <c r="P64" s="29"/>
      <c r="Q64" s="11" t="str">
        <v>SOC：20231028_FB_R05_ENG00
MCU：20231019_FB_R05_ENG00</v>
      </c>
      <c r="R64" s="28">
        <v>45229</v>
      </c>
      <c r="S64" s="11" t="str">
        <v>程文峰</v>
      </c>
    </row>
    <row customHeight="true" ht="18" r="65">
      <c r="A65" s="11">
        <v>74</v>
      </c>
      <c r="B65" s="11" t="str">
        <v>SYNC+_Z1000</v>
      </c>
      <c r="C65" s="11"/>
      <c r="D65" s="11" t="str">
        <v>8-3-所有应用编辑-添加应用</v>
      </c>
      <c r="E65" s="11" t="str">
        <v>所用应用界面</v>
      </c>
      <c r="F65" s="11" t="str">
        <v>1.1.车型为U625 MCA
2.所有应用编辑界面添加应用
3.首页添加最大数量为11个应用时</v>
      </c>
      <c r="G65" s="11" t="str">
        <v>1.所有应用卡片列点击添加图标</v>
      </c>
      <c r="H65" s="11" t="str">
        <v>1.应用添加到首页</v>
      </c>
      <c r="I65" s="11" t="str">
        <v>P0</v>
      </c>
      <c r="J65" s="11" t="str">
        <v>功能</v>
      </c>
      <c r="K65" s="11" t="str">
        <v>手动测试</v>
      </c>
      <c r="L65" s="11" t="str">
        <v>PASS</v>
      </c>
      <c r="M65" s="11"/>
      <c r="N65" s="11"/>
      <c r="O65" s="11"/>
      <c r="P65" s="29"/>
      <c r="Q65" s="11" t="str">
        <v>SOC：20231028_FB_R05_ENG00
MCU：20231019_FB_R05_ENG00</v>
      </c>
      <c r="R65" s="28">
        <v>45229</v>
      </c>
      <c r="S65" s="11" t="str">
        <v>程文峰</v>
      </c>
    </row>
    <row customHeight="true" ht="18" r="66">
      <c r="A66" s="11">
        <v>75</v>
      </c>
      <c r="B66" s="11" t="str">
        <v>SYNC+_Z1000</v>
      </c>
      <c r="C66" s="11"/>
      <c r="D66" s="11" t="str">
        <v>8-4-所有应用编辑-添加最大上限</v>
      </c>
      <c r="E66" s="11" t="str">
        <v>所用应用界面</v>
      </c>
      <c r="F66" s="11" t="str">
        <v>1.所有应用编辑界面添加应用
2.首页添加最大数量为11个应用时
3.车型为U625 MCA</v>
      </c>
      <c r="G66" s="11" t="str">
        <v>1.查看所有应用卡片列显示
2.上下拖动应用卡片排序</v>
      </c>
      <c r="H66" s="11" t="str">
        <v>1.添加按钮置灰，不可操作
2.首页卡片将按照拖动卡片的顺序排列卡片入口</v>
      </c>
      <c r="I66" s="11" t="str">
        <v>P0</v>
      </c>
      <c r="J66" s="11" t="str">
        <v>功能</v>
      </c>
      <c r="K66" s="11" t="str">
        <v>手动测试</v>
      </c>
      <c r="L66" s="11" t="str">
        <v>PASS</v>
      </c>
      <c r="M66" s="11"/>
      <c r="N66" s="11"/>
      <c r="O66" s="11"/>
      <c r="P66" s="29"/>
      <c r="Q66" s="11" t="str">
        <v>SOC：20231028_FB_R05_ENG00
MCU：20231019_FB_R05_ENG00</v>
      </c>
      <c r="R66" s="28">
        <v>45229</v>
      </c>
      <c r="S66" s="11" t="str">
        <v>程文峰</v>
      </c>
    </row>
    <row customHeight="true" ht="18" r="67">
      <c r="A67" s="11">
        <v>76</v>
      </c>
      <c r="B67" s="11" t="str">
        <v>SYNC+_Z1000</v>
      </c>
      <c r="C67" s="11"/>
      <c r="D67" s="11" t="str">
        <v>8-4-所有应用编辑-移动排序</v>
      </c>
      <c r="E67" s="11" t="str">
        <v>所用应用界面</v>
      </c>
      <c r="F67" s="11" t="str">
        <v>1.所有应用编辑界面在进入另一个界面点击home键</v>
      </c>
      <c r="G67" s="11" t="str">
        <v>1.进入应用编辑界面点击空调界面，再点击home键，进入launcher界面卡片显示</v>
      </c>
      <c r="H67" s="11" t="str">
        <v>1.launcher界面卡片排序与之前一致</v>
      </c>
      <c r="I67" s="11" t="str">
        <v>P1</v>
      </c>
      <c r="J67" s="11" t="str">
        <v>交互</v>
      </c>
      <c r="K67" s="11" t="str">
        <v>手动测试</v>
      </c>
      <c r="L67" s="11" t="str">
        <v>PASS</v>
      </c>
      <c r="M67" s="11"/>
      <c r="N67" s="11"/>
      <c r="O67" s="11"/>
      <c r="P67" s="29"/>
      <c r="Q67" s="11" t="str">
        <v>SOC：20231028_FB_R05_ENG00
MCU：20231019_FB_R05_ENG00</v>
      </c>
      <c r="R67" s="28">
        <v>45229</v>
      </c>
      <c r="S67" s="11" t="str">
        <v>程文峰</v>
      </c>
    </row>
    <row customHeight="true" ht="18" r="68">
      <c r="A68" s="11">
        <v>77</v>
      </c>
      <c r="B68" s="11" t="str">
        <v>SYNC+_Z1000</v>
      </c>
      <c r="C68" s="11"/>
      <c r="D68" s="11" t="str">
        <v>8-4-所有应用编辑-移动排序</v>
      </c>
      <c r="E68" s="11" t="str">
        <v>所用应用界面</v>
      </c>
      <c r="F68" s="11" t="str">
        <v>1.所有应用编辑界面在进入另一个界面点击返回键</v>
      </c>
      <c r="G68" s="11" t="str">
        <v>1.进入应用编辑界面点击空调界面，再次点击返回键，进入launcher界面卡片显示</v>
      </c>
      <c r="H68" s="11" t="str">
        <v>1.launcher界面卡片排序与之前一致</v>
      </c>
      <c r="I68" s="11" t="str">
        <v>P1</v>
      </c>
      <c r="J68" s="11" t="str">
        <v>交互</v>
      </c>
      <c r="K68" s="11" t="str">
        <v>手动测试</v>
      </c>
      <c r="L68" s="11" t="str">
        <v>PASS</v>
      </c>
      <c r="M68" s="11"/>
      <c r="N68" s="11"/>
      <c r="O68" s="11"/>
      <c r="P68" s="29"/>
      <c r="Q68" s="11" t="str">
        <v>SOC：20231028_FB_R05_ENG00
MCU：20231019_FB_R05_ENG00</v>
      </c>
      <c r="R68" s="28">
        <v>45229</v>
      </c>
      <c r="S68" s="11" t="str">
        <v>程文峰</v>
      </c>
    </row>
    <row customHeight="true" ht="18" r="69">
      <c r="A69" s="11">
        <v>78</v>
      </c>
      <c r="B69" s="11" t="str">
        <v>SYNC+_Z1000</v>
      </c>
      <c r="C69" s="11"/>
      <c r="D69" s="11" t="str">
        <v>8-5-1所有应用界面-独立模式-主驾侧显示</v>
      </c>
      <c r="E69" s="11" t="str">
        <v>所用应用界面</v>
      </c>
      <c r="F69" s="11" t="str">
        <v>1.驾驶模式为独立模式-主驾侧显示
2.车型为U625 MCA
3.添加应用到launcher显示</v>
      </c>
      <c r="G69" s="11" t="str">
        <v>1.所有应用界面点击编辑按钮
1.1点击添加应用图标
1.2点击移除图标
1.3拖动应用卡片位置
1.4移除图标置灰显示
2.查看launcher界面显示</v>
      </c>
      <c r="H69" s="11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2.首页默认为9张卡片，排序为车辆卡片、地图、随心听、林肯微界、电话、随心看、爱车探索、舒享时氛、所有应用</v>
      </c>
      <c r="I69" s="11" t="str">
        <v>P0</v>
      </c>
      <c r="J69" s="11" t="str">
        <v>功能</v>
      </c>
      <c r="K69" s="11" t="str">
        <v>手动测试</v>
      </c>
      <c r="L69" s="11" t="str">
        <v>PASS</v>
      </c>
      <c r="M69" s="11"/>
      <c r="N69" s="11"/>
      <c r="O69" s="11"/>
      <c r="P69" s="29"/>
      <c r="Q69" s="11" t="str">
        <v>SOC：20231028_FB_R05_ENG00
MCU：20231019_FB_R05_ENG00</v>
      </c>
      <c r="R69" s="28">
        <v>45229</v>
      </c>
      <c r="S69" s="11" t="str">
        <v>程文峰</v>
      </c>
    </row>
    <row customHeight="true" ht="18" r="70">
      <c r="A70" s="11">
        <v>79</v>
      </c>
      <c r="B70" s="11" t="str">
        <v>SYNC+_Z1000</v>
      </c>
      <c r="C70" s="11"/>
      <c r="D70" s="11" t="str">
        <v>8-5-1所有应用界面-独立模式-副驾侧显示</v>
      </c>
      <c r="E70" s="11" t="str">
        <v>所用应用界面</v>
      </c>
      <c r="F70" s="11" t="str">
        <v>1.驾驶模式为独立模式-副驾侧显示
2.车型为U625 MCA</v>
      </c>
      <c r="G70" s="11" t="str">
        <v>1.所有应用界面点击编辑按钮
1.1点击添加应用图标
1.2点击移除图标
1.3拖动应用卡片位置
1.4移除图标置灰显示
2.查看launcher界面显示</v>
      </c>
      <c r="H70" s="11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2首页默认为4张卡片，排序为地图、随心听、随心看、所有应用</v>
      </c>
      <c r="I70" s="11" t="str">
        <v>P0</v>
      </c>
      <c r="J70" s="11" t="str">
        <v>功能</v>
      </c>
      <c r="K70" s="11" t="str">
        <v>手动测试</v>
      </c>
      <c r="L70" s="11" t="str">
        <v>PASS</v>
      </c>
      <c r="M70" s="11"/>
      <c r="N70" s="11"/>
      <c r="O70" s="11"/>
      <c r="P70" s="29"/>
      <c r="Q70" s="11" t="str">
        <v>SOC：20231028_FB_R05_ENG00
MCU：20231019_FB_R05_ENG00</v>
      </c>
      <c r="R70" s="28">
        <v>45229</v>
      </c>
      <c r="S70" s="11" t="str">
        <v>程文峰</v>
      </c>
    </row>
    <row customHeight="true" ht="36" r="71">
      <c r="A71" s="11">
        <v>80</v>
      </c>
      <c r="B71" s="11" t="str">
        <v>SYNC+_Z1000</v>
      </c>
      <c r="C71" s="11"/>
      <c r="D71" s="11" t="str">
        <v>8-5-1所有应用-分类卡片</v>
      </c>
      <c r="E71" s="11" t="str">
        <v>所有应用-卡片分类-添加到launcher展示</v>
      </c>
      <c r="F71" s="11" t="str">
        <v>1.添加卡片分类的应用到launcher
2.车型为U625 MCA</v>
      </c>
      <c r="G71" s="11" t="str">
        <v>1.添加分类的卡片到launcher，查看显示</v>
      </c>
      <c r="H71" s="11" t="str">
        <v>1.所有应用排列顺序分类为：1尊享礼遇、2.车载娱乐、3.贴心服务、4生活助手</v>
      </c>
      <c r="I71" s="11" t="str">
        <v>P0</v>
      </c>
      <c r="J71" s="11" t="str">
        <v>功能</v>
      </c>
      <c r="K71" s="11" t="str">
        <v>手动测试</v>
      </c>
      <c r="L71" s="11" t="str">
        <v>PASS</v>
      </c>
      <c r="M71" s="11"/>
      <c r="N71" s="11"/>
      <c r="O71" s="11"/>
      <c r="P71" s="29"/>
      <c r="Q71" s="11" t="str">
        <v>SOC：20231028_FB_R05_ENG00
MCU：20231019_FB_R05_ENG00</v>
      </c>
      <c r="R71" s="28">
        <v>45229</v>
      </c>
      <c r="S71" s="11" t="str">
        <v>程文峰</v>
      </c>
    </row>
    <row r="72">
      <c r="A72" s="11">
        <v>83</v>
      </c>
      <c r="B72" s="11" t="str">
        <v>SYNC+_Z1000</v>
      </c>
      <c r="C72" s="11"/>
      <c r="D72" s="11" t="str">
        <v>8-5-1所有应用-分类卡片</v>
      </c>
      <c r="E72" s="11" t="str">
        <v>所有应用-卡片分类-添加到launcher展示</v>
      </c>
      <c r="F72" s="11" t="str">
        <v>1.添加卡片到launcher界面
2.车型为U625 MCA</v>
      </c>
      <c r="G72" s="11" t="str">
        <v>1.添加尊享礼遇分类中的客人模式/个人时光/智能行程卡片到launcher显示</v>
      </c>
      <c r="H72" s="11" t="str">
        <v>1.launcher显示卡片名称、iocm图标、查看按钮</v>
      </c>
      <c r="I72" s="11" t="str">
        <v>P2</v>
      </c>
      <c r="J72" s="11" t="str">
        <v>UI/UE</v>
      </c>
      <c r="K72" s="11" t="str">
        <v>手动测试</v>
      </c>
      <c r="L72" s="11" t="str">
        <v>PASS</v>
      </c>
      <c r="M72" s="11"/>
      <c r="N72" s="11"/>
      <c r="O72" s="11"/>
      <c r="P72" s="29"/>
      <c r="Q72" s="11" t="str">
        <v>SOC：20231028_FB_R05_ENG00
MCU：20231019_FB_R05_ENG00</v>
      </c>
      <c r="R72" s="28">
        <v>45229</v>
      </c>
      <c r="S72" s="11" t="str">
        <v>程文峰</v>
      </c>
    </row>
    <row customHeight="true" ht="36" r="73">
      <c r="A73" s="11">
        <v>84</v>
      </c>
      <c r="B73" s="11" t="str">
        <v>SYNC+_Z1000</v>
      </c>
      <c r="C73" s="11"/>
      <c r="D73" s="11" t="str">
        <v>8-5-1所有应用-分类卡片</v>
      </c>
      <c r="E73" s="11" t="str">
        <v>所有应用-卡片分类-添加到launcher展示</v>
      </c>
      <c r="F73" s="11" t="str">
        <v>1.添加卡片到launcher界面
2.车型为U625 MCA</v>
      </c>
      <c r="G73" s="11" t="str">
        <v>1.添加车载娱乐分类中的个时空秘信/车载娱乐卡片到launcher显示</v>
      </c>
      <c r="H73" s="11" t="str">
        <v>1launcher显示卡片名称：、icom图标、查看按钮</v>
      </c>
      <c r="I73" s="11" t="str">
        <v>P2</v>
      </c>
      <c r="J73" s="11" t="str">
        <v>UI/UE</v>
      </c>
      <c r="K73" s="11" t="str">
        <v>手动测试</v>
      </c>
      <c r="L73" s="11" t="str">
        <v>PASS</v>
      </c>
      <c r="M73" s="11"/>
      <c r="N73" s="11"/>
      <c r="O73" s="11"/>
      <c r="P73" s="29"/>
      <c r="Q73" s="11" t="str">
        <v>SOC：20231028_FB_R05_ENG00
MCU：20231019_FB_R05_ENG00</v>
      </c>
      <c r="R73" s="28">
        <v>45229</v>
      </c>
      <c r="S73" s="11" t="str">
        <v>程文峰</v>
      </c>
    </row>
    <row customHeight="true" ht="36" r="74">
      <c r="A74" s="11">
        <v>85</v>
      </c>
      <c r="B74" s="11" t="str">
        <v>SYNC+_Z1000</v>
      </c>
      <c r="C74" s="11"/>
      <c r="D74" s="11" t="str">
        <v>8-5-1所有应用-分类卡片</v>
      </c>
      <c r="E74" s="11" t="str">
        <v>所有应用-卡片分类-添加到launcher展示</v>
      </c>
      <c r="F74" s="11" t="str">
        <v>1.添加卡片到launcher界面
2.车型为U625 MCA</v>
      </c>
      <c r="G74" s="11" t="str">
        <v>1.添加车载娱乐分类中的个随心听卡片到launcher显示</v>
      </c>
      <c r="H74" s="11" t="str">
        <v>1.launcher显示卡片名称、专辑封面、播放进度条、上一首、暂停、下一首</v>
      </c>
      <c r="I74" s="11" t="str">
        <v>P2</v>
      </c>
      <c r="J74" s="11" t="str">
        <v>UI/UE</v>
      </c>
      <c r="K74" s="11" t="str">
        <v>手动测试</v>
      </c>
      <c r="L74" s="11" t="str">
        <v>PASS</v>
      </c>
      <c r="M74" s="11"/>
      <c r="N74" s="11"/>
      <c r="O74" s="11"/>
      <c r="P74" s="29"/>
      <c r="Q74" s="11" t="str">
        <v>SOC：20231028_FB_R05_ENG00
MCU：20231019_FB_R05_ENG00</v>
      </c>
      <c r="R74" s="28">
        <v>45229</v>
      </c>
      <c r="S74" s="11" t="str">
        <v>程文峰</v>
      </c>
    </row>
    <row customHeight="true" ht="36" r="75">
      <c r="A75" s="11">
        <v>86</v>
      </c>
      <c r="B75" s="11" t="str">
        <v>SYNC+_Z1000</v>
      </c>
      <c r="C75" s="11"/>
      <c r="D75" s="11" t="str">
        <v>8-5-1所有应用-分类卡片</v>
      </c>
      <c r="E75" s="11" t="str">
        <v>所有应用-卡片分类-添加到launcher展示</v>
      </c>
      <c r="F75" s="11" t="str">
        <v>1.添加卡片到launcher界面
2.车型为U625 MCA</v>
      </c>
      <c r="G75" s="11" t="str">
        <v>1.添加车载娱乐分类中的随心看卡片到launcher显示</v>
      </c>
      <c r="H75" s="11" t="str">
        <v>1.launcher显示卡片名称、轮播图、收藏夹、本地</v>
      </c>
      <c r="I75" s="11" t="str">
        <v>P2</v>
      </c>
      <c r="J75" s="11" t="str">
        <v>UI/UE</v>
      </c>
      <c r="K75" s="11" t="str">
        <v>手动测试</v>
      </c>
      <c r="L75" s="11" t="str">
        <v>PASS</v>
      </c>
      <c r="M75" s="11"/>
      <c r="N75" s="11"/>
      <c r="O75" s="11"/>
      <c r="P75" s="29"/>
      <c r="Q75" s="11" t="str">
        <v>SOC：20231028_FB_R05_ENG00
MCU：20231019_FB_R05_ENG00</v>
      </c>
      <c r="R75" s="28">
        <v>45229</v>
      </c>
      <c r="S75" s="11" t="str">
        <v>程文峰</v>
      </c>
    </row>
    <row customHeight="true" ht="70" r="76">
      <c r="A76" s="11">
        <v>87</v>
      </c>
      <c r="B76" s="11" t="str">
        <v>SYNC+_Z1000</v>
      </c>
      <c r="C76" s="11"/>
      <c r="D76" s="11" t="str">
        <v>8-5-1所有应用-分类卡片</v>
      </c>
      <c r="E76" s="11" t="str">
        <v>所有应用-卡片分类-添加到launcher展示</v>
      </c>
      <c r="F76" s="11" t="str">
        <v>1.添加地图卡片到launcher界面
2.地图未导航时
3.车型为U625 MCA</v>
      </c>
      <c r="G76" s="11" t="str">
        <v>1.添加贴心服务分类中的地图卡片到launcher显示</v>
      </c>
      <c r="H76" s="11" t="str">
        <v>1.launcher显示卡片名称、地图背景、回家按钮、公司按钮、周边按钮</v>
      </c>
      <c r="I76" s="11" t="str">
        <v>P2</v>
      </c>
      <c r="J76" s="11" t="str">
        <v>UI/UE</v>
      </c>
      <c r="K76" s="11" t="str">
        <v>手动测试</v>
      </c>
      <c r="L76" s="11" t="str">
        <v>PASS</v>
      </c>
      <c r="M76" s="11"/>
      <c r="N76" s="11"/>
      <c r="O76" s="11"/>
      <c r="P76" s="29"/>
      <c r="Q76" s="11" t="str">
        <v>SOC：20231028_FB_R05_ENG00
MCU：20231019_FB_R05_ENG00</v>
      </c>
      <c r="R76" s="28">
        <v>45229</v>
      </c>
      <c r="S76" s="11" t="str">
        <v>程文峰</v>
      </c>
    </row>
    <row customHeight="true" ht="36" r="77">
      <c r="A77" s="11">
        <v>88</v>
      </c>
      <c r="B77" s="11" t="str">
        <v>SYNC+_Z1000</v>
      </c>
      <c r="C77" s="11"/>
      <c r="D77" s="11" t="str">
        <v>8-5-1所有应用-分类卡片</v>
      </c>
      <c r="E77" s="11" t="str">
        <v>所有应用-卡片分类-添加到launcher展示</v>
      </c>
      <c r="F77" s="11" t="str">
        <v>1.添加地图卡片到launcher界面
2.地图导航时
3.车型为U625 MCA</v>
      </c>
      <c r="G77" s="11" t="str">
        <v>1.添加贴心服务分类中的地图卡片到launcher显示</v>
      </c>
      <c r="H77" s="11" t="str">
        <v>1.launcher界面显示卡片名称、地图背景、退出按钮</v>
      </c>
      <c r="I77" s="11" t="str">
        <v>P2</v>
      </c>
      <c r="J77" s="11" t="str">
        <v>UI/UE</v>
      </c>
      <c r="K77" s="11" t="str">
        <v>手动测试</v>
      </c>
      <c r="L77" s="11" t="str">
        <v>PASS</v>
      </c>
      <c r="M77" s="11"/>
      <c r="N77" s="11"/>
      <c r="O77" s="11"/>
      <c r="P77" s="29"/>
      <c r="Q77" s="11" t="str">
        <v>SOC：20231028_FB_R05_ENG00
MCU：20231019_FB_R05_ENG00</v>
      </c>
      <c r="R77" s="28">
        <v>45229</v>
      </c>
      <c r="S77" s="11" t="str">
        <v>程文峰</v>
      </c>
    </row>
    <row customHeight="true" ht="53" r="78">
      <c r="A78" s="11">
        <v>89</v>
      </c>
      <c r="B78" s="11" t="str">
        <v>SYNC+_Z1000</v>
      </c>
      <c r="C78" s="11"/>
      <c r="D78" s="11" t="str">
        <v>8-5-1所有应用-分类卡片</v>
      </c>
      <c r="E78" s="11" t="str">
        <v>所有应用-卡片分类-添加到launcher展示</v>
      </c>
      <c r="F78" s="11" t="str">
        <v>1.添加卡片到launcher界面
车型为U625 MCA</v>
      </c>
      <c r="G78" s="11" t="str">
        <v>1.添加贴心服务分类中设置/历史消息/订阅商店/车机应用市场/车载浏览器/视频会议/个性化档案/语音助手/爱车探索/联合驾趣/电子手册/车辆状况/个人中心/预约保养卡片到launcher界面</v>
      </c>
      <c r="H78" s="11" t="str">
        <v>1launcher界面显示卡片名称：、icom图标、查看按钮</v>
      </c>
      <c r="I78" s="11" t="str">
        <v>P2</v>
      </c>
      <c r="J78" s="11" t="str">
        <v>UI/UE</v>
      </c>
      <c r="K78" s="11" t="str">
        <v>手动测试</v>
      </c>
      <c r="L78" s="11" t="str">
        <v>PASS</v>
      </c>
      <c r="M78" s="11"/>
      <c r="N78" s="11"/>
      <c r="O78" s="11"/>
      <c r="P78" s="29"/>
      <c r="Q78" s="11" t="str">
        <v>SOC：20231028_FB_R05_ENG00
MCU：20231019_FB_R05_ENG00</v>
      </c>
      <c r="R78" s="28">
        <v>45229</v>
      </c>
      <c r="S78" s="11" t="str">
        <v>程文峰</v>
      </c>
    </row>
    <row customHeight="true" ht="53" r="79">
      <c r="A79" s="11">
        <v>90</v>
      </c>
      <c r="B79" s="11" t="str">
        <v>SYNC+_Z1000</v>
      </c>
      <c r="C79" s="11"/>
      <c r="D79" s="11" t="str">
        <v>8-5-1所有应用-分类卡片</v>
      </c>
      <c r="E79" s="11" t="str">
        <v>所有应用-卡片分类-添加到launcher展示</v>
      </c>
      <c r="F79" s="11" t="str">
        <v>1.添加卡片到launcher界面
2.车型为U625 MCA</v>
      </c>
      <c r="G79" s="11" t="str">
        <v>1.添加蓝牙电话卡片到launcher界面显示</v>
      </c>
      <c r="H79" s="11" t="str">
        <v>1.launcher界面显示卡片名称、副标题显示蓝牙手机、通讯录按钮、拨号按钮</v>
      </c>
      <c r="I79" s="11" t="str">
        <v>P2</v>
      </c>
      <c r="J79" s="11" t="str">
        <v>UI/UE</v>
      </c>
      <c r="K79" s="11" t="str">
        <v>手动测试</v>
      </c>
      <c r="L79" s="11" t="str">
        <v>PASS</v>
      </c>
      <c r="M79" s="11"/>
      <c r="N79" s="11"/>
      <c r="O79" s="11"/>
      <c r="P79" s="29"/>
      <c r="Q79" s="11" t="str">
        <v>SOC：20231028_FB_R05_ENG00
MCU：20231019_FB_R05_ENG00</v>
      </c>
      <c r="R79" s="28">
        <v>45229</v>
      </c>
      <c r="S79" s="11" t="str">
        <v>程文峰</v>
      </c>
    </row>
    <row customHeight="true" ht="53" r="80">
      <c r="A80" s="11">
        <v>91</v>
      </c>
      <c r="B80" s="11" t="str">
        <v>SYNC+_Z1000</v>
      </c>
      <c r="C80" s="11"/>
      <c r="D80" s="11" t="str">
        <v>8-5-1所有应用-分类卡片</v>
      </c>
      <c r="E80" s="11" t="str">
        <v>所有应用-卡片分类-添加到launcher展示</v>
      </c>
      <c r="F80" s="11" t="str">
        <v>1.添加卡片到launcher界面
2.车型为U625 MCA</v>
      </c>
      <c r="G80" s="11" t="str">
        <v>1.添加天气卡片到launcher界面显示</v>
      </c>
      <c r="H80" s="11" t="str">
        <v>1.launcher界面显示卡片名称、icom图标、AAR按钮</v>
      </c>
      <c r="I80" s="11" t="str">
        <v>P2</v>
      </c>
      <c r="J80" s="11" t="str">
        <v>UI/UE</v>
      </c>
      <c r="K80" s="11" t="str">
        <v>手动测试</v>
      </c>
      <c r="L80" s="11" t="str">
        <v>PASS</v>
      </c>
      <c r="M80" s="11"/>
      <c r="N80" s="11"/>
      <c r="O80" s="11"/>
      <c r="P80" s="29"/>
      <c r="Q80" s="11" t="str">
        <v>SOC：20231028_FB_R05_ENG00
MCU：20231019_FB_R05_ENG00</v>
      </c>
      <c r="R80" s="28">
        <v>45229</v>
      </c>
      <c r="S80" s="11" t="str">
        <v>程文峰</v>
      </c>
    </row>
    <row customHeight="true" ht="53" r="81">
      <c r="A81" s="11">
        <v>92</v>
      </c>
      <c r="B81" s="11" t="str">
        <v>SYNC+_Z1000</v>
      </c>
      <c r="C81" s="11"/>
      <c r="D81" s="11" t="str">
        <v>8-5-1所有应用-分类卡片</v>
      </c>
      <c r="E81" s="11" t="str">
        <v>所有应用-卡片分类-添加到launcher展示</v>
      </c>
      <c r="F81" s="11" t="str">
        <v>1.添加卡片到launcher界面
2.车型为U625 MCA</v>
      </c>
      <c r="G81" s="11" t="str">
        <v>1.添加道路救援卡片到launcher界面显示</v>
      </c>
      <c r="H81" s="11" t="str">
        <v>1.launcher界面显示卡片名称、icom图标、呼叫按钮</v>
      </c>
      <c r="I81" s="11" t="str">
        <v>P2</v>
      </c>
      <c r="J81" s="11" t="str">
        <v>UI/UE</v>
      </c>
      <c r="K81" s="11" t="str">
        <v>手动测试</v>
      </c>
      <c r="L81" s="11" t="str">
        <v>PASS</v>
      </c>
      <c r="M81" s="11"/>
      <c r="N81" s="11"/>
      <c r="O81" s="11"/>
      <c r="P81" s="29"/>
      <c r="Q81" s="11" t="str">
        <v>SOC：20231028_FB_R05_ENG00
MCU：20231019_FB_R05_ENG00</v>
      </c>
      <c r="R81" s="28">
        <v>45229</v>
      </c>
      <c r="S81" s="11" t="str">
        <v>程文峰</v>
      </c>
    </row>
    <row customHeight="true" ht="53" r="82">
      <c r="A82" s="11">
        <v>96</v>
      </c>
      <c r="B82" s="11" t="str">
        <v>SYNC+_Z1000</v>
      </c>
      <c r="C82" s="11"/>
      <c r="D82" s="11" t="str">
        <v>9-1audio off</v>
      </c>
      <c r="E82" s="11" t="str">
        <v>进入 audio off状态</v>
      </c>
      <c r="F82" s="11" t="str">
        <v>1.进入audio off状态
2.车型为U625 MCA</v>
      </c>
      <c r="G82" s="11" t="str">
        <v>1.按住audio off物理键，查看launcher界面显示</v>
      </c>
      <c r="H82" s="11" t="str">
        <v>1.launcher界面中的音频相关卡片中显示为暂停</v>
      </c>
      <c r="I82" s="11" t="str">
        <v>P1</v>
      </c>
      <c r="J82" s="11" t="str">
        <v>功能</v>
      </c>
      <c r="K82" s="11" t="str">
        <v>手动测试</v>
      </c>
      <c r="L82" s="11" t="str">
        <v>PASS</v>
      </c>
      <c r="M82" s="11"/>
      <c r="N82" s="11"/>
      <c r="O82" s="11"/>
      <c r="P82" s="29"/>
      <c r="Q82" s="11" t="str">
        <v>SOC：20231028_FB_R05_ENG00
MCU：20231019_FB_R05_ENG00</v>
      </c>
      <c r="R82" s="28">
        <v>45229</v>
      </c>
      <c r="S82" s="11" t="str">
        <v>程文峰</v>
      </c>
    </row>
    <row customHeight="true" ht="53" r="83">
      <c r="A83" s="11">
        <v>124</v>
      </c>
      <c r="B83" s="11" t="str">
        <v>SYNC+_Z1000</v>
      </c>
      <c r="C83" s="11"/>
      <c r="D83" s="11" t="str">
        <v>10-1-搜索界面</v>
      </c>
      <c r="E83" s="11" t="str">
        <v>所用应用界面</v>
      </c>
      <c r="F83" s="11" t="str">
        <v>1.进入所有应用界面</v>
      </c>
      <c r="G83" s="11" t="str">
        <v>1.点击搜索按钮</v>
      </c>
      <c r="H83" s="11" t="str">
        <v>1.进入搜索界面</v>
      </c>
      <c r="I83" s="11" t="str">
        <v>P0</v>
      </c>
      <c r="J83" s="11" t="str">
        <v>功能</v>
      </c>
      <c r="K83" s="11" t="str">
        <v>手动测试</v>
      </c>
      <c r="L83" s="11" t="str">
        <v>PASS</v>
      </c>
      <c r="M83" s="11"/>
      <c r="N83" s="11"/>
      <c r="O83" s="11"/>
      <c r="P83" s="29"/>
      <c r="Q83" s="11" t="str">
        <v>SOC：20231028_FB_R05_ENG00
MCU：20231019_FB_R05_ENG00</v>
      </c>
      <c r="R83" s="28">
        <v>45229</v>
      </c>
      <c r="S83" s="11" t="str">
        <v>程文峰</v>
      </c>
    </row>
    <row customHeight="true" ht="53" r="84">
      <c r="A84" s="11">
        <v>125</v>
      </c>
      <c r="B84" s="11" t="str">
        <v>SYNC+_Z1000</v>
      </c>
      <c r="C84" s="11"/>
      <c r="D84" s="11" t="str">
        <v>10-1-搜索界面</v>
      </c>
      <c r="E84" s="11" t="str">
        <v>搜索界面</v>
      </c>
      <c r="F84" s="11" t="str">
        <v>1.进入搜索界面</v>
      </c>
      <c r="G84" s="11" t="str">
        <v>1.查看搜索界面显示</v>
      </c>
      <c r="H84" s="11" t="str">
        <v>1.进入搜索界面，搜索框为选中状态，显示虚拟键盘，搜索框显示提示文字“应用搜索”</v>
      </c>
      <c r="I84" s="11" t="str">
        <v>P0</v>
      </c>
      <c r="J84" s="11" t="str">
        <v>功能</v>
      </c>
      <c r="K84" s="11" t="str">
        <v>手动测试</v>
      </c>
      <c r="L84" s="11" t="str">
        <v>PASS</v>
      </c>
      <c r="M84" s="11"/>
      <c r="N84" s="11"/>
      <c r="O84" s="11"/>
      <c r="P84" s="29"/>
      <c r="Q84" s="11" t="str">
        <v>SOC：20231028_FB_R05_ENG00
MCU：20231019_FB_R05_ENG00</v>
      </c>
      <c r="R84" s="28">
        <v>45229</v>
      </c>
      <c r="S84" s="11" t="str">
        <v>程文峰</v>
      </c>
    </row>
    <row customHeight="true" ht="53" r="85">
      <c r="A85" s="11">
        <v>126</v>
      </c>
      <c r="B85" s="11" t="str">
        <v>SYNC+_Z1000</v>
      </c>
      <c r="C85" s="11"/>
      <c r="D85" s="11" t="str">
        <v>10-2-搜索界面</v>
      </c>
      <c r="E85" s="11" t="str">
        <v>搜索界面-卡片名称</v>
      </c>
      <c r="F85" s="11" t="str">
        <v>1.进入搜索界面</v>
      </c>
      <c r="G85" s="11" t="str">
        <v>1.搜索卡片名称
例如:“随心看”
2.点击该卡片</v>
      </c>
      <c r="H85" s="11" t="str">
        <v>1.列表展示-随心看
2.跳转随心看应用</v>
      </c>
      <c r="I85" s="11" t="str">
        <v>P0</v>
      </c>
      <c r="J85" s="11" t="str">
        <v>功能</v>
      </c>
      <c r="K85" s="11" t="str">
        <v>手动测试</v>
      </c>
      <c r="L85" s="11" t="str">
        <v>PASS</v>
      </c>
      <c r="M85" s="11"/>
      <c r="N85" s="11"/>
      <c r="O85" s="11"/>
      <c r="P85" s="29"/>
      <c r="Q85" s="11" t="str">
        <v>SOC：20231028_FB_R05_ENG00
MCU：20231019_FB_R05_ENG00</v>
      </c>
      <c r="R85" s="28">
        <v>45229</v>
      </c>
      <c r="S85" s="11" t="str">
        <v>程文峰</v>
      </c>
    </row>
    <row customHeight="true" ht="53" r="86">
      <c r="A86" s="11">
        <v>127</v>
      </c>
      <c r="B86" s="11" t="str">
        <v>SYNC+_Z1000</v>
      </c>
      <c r="C86" s="11"/>
      <c r="D86" s="11" t="str">
        <v>10-2-搜索界面</v>
      </c>
      <c r="E86" s="11" t="str">
        <v>搜索界面-清除关键词</v>
      </c>
      <c r="F86" s="11" t="str">
        <v>1.进入搜索界面</v>
      </c>
      <c r="G86" s="11" t="str">
        <v>1.搜索卡片名称
例如:“随心看”
2.点击搜索框中“X”</v>
      </c>
      <c r="H86" s="11" t="str">
        <v>1.列表展示-随心看卡片
2.搜索框关键词被清除，显示虚拟键盘</v>
      </c>
      <c r="I86" s="11" t="str">
        <v>P0</v>
      </c>
      <c r="J86" s="11" t="str">
        <v>功能</v>
      </c>
      <c r="K86" s="11" t="str">
        <v>手动测试</v>
      </c>
      <c r="L86" s="11" t="str">
        <v>PASS</v>
      </c>
      <c r="M86" s="11"/>
      <c r="N86" s="11"/>
      <c r="O86" s="11"/>
      <c r="P86" s="29"/>
      <c r="Q86" s="11" t="str">
        <v>SOC：20231028_FB_R05_ENG00
MCU：20231019_FB_R05_ENG00</v>
      </c>
      <c r="R86" s="28">
        <v>45229</v>
      </c>
      <c r="S86" s="11" t="str">
        <v>程文峰</v>
      </c>
    </row>
    <row customHeight="true" ht="53" r="87">
      <c r="A87" s="11">
        <v>128</v>
      </c>
      <c r="B87" s="11" t="str">
        <v>SYNC+_Z1000</v>
      </c>
      <c r="C87" s="11"/>
      <c r="D87" s="11" t="str">
        <v>10-1-搜索界面</v>
      </c>
      <c r="E87" s="11" t="str">
        <v>搜索界面-输入10个字符</v>
      </c>
      <c r="F87" s="11" t="str">
        <v>1.进入搜索界面
2.字符为中文+英文组合</v>
      </c>
      <c r="G87" s="11" t="str">
        <v>1.输入搜索内容为“中文8个 文字+英文2个字母”10个字符</v>
      </c>
      <c r="H87" s="11" t="str">
        <v>1.搜索可以输入“中文+英文”10个字符</v>
      </c>
      <c r="I87" s="11" t="str">
        <v>P1</v>
      </c>
      <c r="J87" s="11" t="str">
        <v>功能</v>
      </c>
      <c r="K87" s="11" t="str">
        <v>手动测试</v>
      </c>
      <c r="L87" s="11" t="str">
        <v>PASS</v>
      </c>
      <c r="M87" s="11"/>
      <c r="N87" s="11"/>
      <c r="O87" s="11"/>
      <c r="P87" s="29"/>
      <c r="Q87" s="11" t="str">
        <v>SOC：20231028_FB_R05_ENG00
MCU：20231019_FB_R05_ENG00</v>
      </c>
      <c r="R87" s="28">
        <v>45229</v>
      </c>
      <c r="S87" s="11" t="str">
        <v>程文峰</v>
      </c>
    </row>
    <row customHeight="true" ht="53" r="88">
      <c r="A88" s="11">
        <v>129</v>
      </c>
      <c r="B88" s="11" t="str">
        <v>SYNC+_Z1000</v>
      </c>
      <c r="C88" s="11"/>
      <c r="D88" s="11" t="str">
        <v>10-1-搜索界面</v>
      </c>
      <c r="E88" s="11" t="str">
        <v>搜索界面-输入10个字符</v>
      </c>
      <c r="F88" s="11" t="str">
        <v>1.进入搜索界面
2.字符为英文10个字符</v>
      </c>
      <c r="G88" s="11" t="str">
        <v>1.输入搜索内容为英文”10个字符</v>
      </c>
      <c r="H88" s="11" t="str">
        <v>1.搜索可以输入英文10个字符</v>
      </c>
      <c r="I88" s="11" t="str">
        <v>P1</v>
      </c>
      <c r="J88" s="11" t="str">
        <v>功能</v>
      </c>
      <c r="K88" s="11" t="str">
        <v>手动测试</v>
      </c>
      <c r="L88" s="11" t="str">
        <v>PASS</v>
      </c>
      <c r="M88" s="11"/>
      <c r="N88" s="11"/>
      <c r="O88" s="11"/>
      <c r="P88" s="29"/>
      <c r="Q88" s="11" t="str">
        <v>SOC：20231028_FB_R05_ENG00
MCU：20231019_FB_R05_ENG00</v>
      </c>
      <c r="R88" s="28">
        <v>45229</v>
      </c>
      <c r="S88" s="11" t="str">
        <v>程文峰</v>
      </c>
    </row>
    <row customHeight="true" ht="53" r="89">
      <c r="A89" s="11">
        <v>130</v>
      </c>
      <c r="B89" s="11" t="str">
        <v>SYNC+_Z1000</v>
      </c>
      <c r="C89" s="11"/>
      <c r="D89" s="11" t="str">
        <v>10-1-搜索界面</v>
      </c>
      <c r="E89" s="11" t="str">
        <v>搜索界面-输入10个字符</v>
      </c>
      <c r="F89" s="11" t="str">
        <v>1.进入搜索界面
2.字符为5个汉字</v>
      </c>
      <c r="G89" s="11" t="str">
        <v>1.输入搜索内容为中文为十个汉字</v>
      </c>
      <c r="H89" s="11" t="str">
        <v>1.搜索可以输入中文 为10个汉字</v>
      </c>
      <c r="I89" s="11" t="str">
        <v>P1</v>
      </c>
      <c r="J89" s="11" t="str">
        <v>功能</v>
      </c>
      <c r="K89" s="11" t="str">
        <v>手动测试</v>
      </c>
      <c r="L89" s="11" t="str">
        <v>PASS</v>
      </c>
      <c r="M89" s="11"/>
      <c r="N89" s="11"/>
      <c r="O89" s="11"/>
      <c r="P89" s="29"/>
      <c r="Q89" s="11" t="str">
        <v>SOC：20231028_FB_R05_ENG00
MCU：20231019_FB_R05_ENG00</v>
      </c>
      <c r="R89" s="28">
        <v>45229</v>
      </c>
      <c r="S89" s="11" t="str">
        <v>程文峰</v>
      </c>
    </row>
    <row customHeight="true" ht="53" r="90">
      <c r="A90" s="11">
        <v>131</v>
      </c>
      <c r="B90" s="11" t="str">
        <v>SYNC+_Z1000</v>
      </c>
      <c r="C90" s="11"/>
      <c r="D90" s="11" t="str">
        <v>10-2-搜索界面</v>
      </c>
      <c r="E90" s="11" t="str">
        <v>搜索界面-输入10个字符</v>
      </c>
      <c r="F90" s="11" t="str">
        <v>1.进入搜索界面
2.字符为中文+英文组合</v>
      </c>
      <c r="G90" s="11" t="str">
        <v>1.输入搜索内容为中文10个字符</v>
      </c>
      <c r="H90" s="11" t="str">
        <v>1.搜索可以输入中文10个字符</v>
      </c>
      <c r="I90" s="11" t="str">
        <v>P1</v>
      </c>
      <c r="J90" s="11" t="str">
        <v>功能</v>
      </c>
      <c r="K90" s="11" t="str">
        <v>手动测试</v>
      </c>
      <c r="L90" s="11" t="str">
        <v>PASS</v>
      </c>
      <c r="M90" s="11"/>
      <c r="N90" s="11"/>
      <c r="O90" s="11"/>
      <c r="P90" s="29"/>
      <c r="Q90" s="11" t="str">
        <v>SOC：20231028_FB_R05_ENG00
MCU：20231019_FB_R05_ENG00</v>
      </c>
      <c r="R90" s="28">
        <v>45229</v>
      </c>
      <c r="S90" s="11" t="str">
        <v>程文峰</v>
      </c>
    </row>
    <row customHeight="true" ht="53" r="91">
      <c r="A91" s="11">
        <v>132</v>
      </c>
      <c r="B91" s="11" t="str">
        <v>SYNC+_Z1000</v>
      </c>
      <c r="C91" s="11"/>
      <c r="D91" s="11" t="str">
        <v>10-2-搜索界面</v>
      </c>
      <c r="E91" s="11" t="str">
        <v>搜索界面-输入超过10个字符</v>
      </c>
      <c r="F91" s="11" t="str">
        <v>1.进入搜索界面
2.字符为英文+中文组合</v>
      </c>
      <c r="G91" s="11" t="str">
        <v>1.输入搜索内容为英文10个字母+一个中文”11个字符</v>
      </c>
      <c r="H91" s="11" t="str">
        <v>1.最后一个中文文无法输入</v>
      </c>
      <c r="I91" s="11" t="str">
        <v>P0</v>
      </c>
      <c r="J91" s="11" t="str">
        <v>功能</v>
      </c>
      <c r="K91" s="11" t="str">
        <v>手动测试</v>
      </c>
      <c r="L91" s="11" t="str">
        <v>PASS</v>
      </c>
      <c r="M91" s="11"/>
      <c r="N91" s="11"/>
      <c r="O91" s="11"/>
      <c r="P91" s="29"/>
      <c r="Q91" s="11" t="str">
        <v>SOC：20231028_FB_R05_ENG00
MCU：20231019_FB_R05_ENG00</v>
      </c>
      <c r="R91" s="28">
        <v>45229</v>
      </c>
      <c r="S91" s="11" t="str">
        <v>程文峰</v>
      </c>
    </row>
    <row customHeight="true" ht="53" r="92">
      <c r="A92" s="11">
        <v>133</v>
      </c>
      <c r="B92" s="11" t="str">
        <v>SYNC+_Z1000</v>
      </c>
      <c r="C92" s="11"/>
      <c r="D92" s="11" t="str">
        <v>10-2-搜索界面</v>
      </c>
      <c r="E92" s="11" t="str">
        <v>搜索界面-输入超过10个字符</v>
      </c>
      <c r="F92" s="11" t="str">
        <v>1.进入搜索界面
2.字符为英文+中文组合</v>
      </c>
      <c r="G92" s="11" t="str">
        <v>1.输入搜索内容为英文10个字母+一个中文”10个字符</v>
      </c>
      <c r="H92" s="11" t="str">
        <v>1.最后一个中文文无法输入</v>
      </c>
      <c r="I92" s="11" t="str">
        <v>P1</v>
      </c>
      <c r="J92" s="11" t="str">
        <v>功能</v>
      </c>
      <c r="K92" s="11" t="str">
        <v>手动测试</v>
      </c>
      <c r="L92" s="11" t="str">
        <v>PASS</v>
      </c>
      <c r="M92" s="11"/>
      <c r="N92" s="11"/>
      <c r="O92" s="11"/>
      <c r="P92" s="29"/>
      <c r="Q92" s="11" t="str">
        <v>SOC：20231028_FB_R05_ENG00
MCU：20231019_FB_R05_ENG00</v>
      </c>
      <c r="R92" s="28">
        <v>45229</v>
      </c>
      <c r="S92" s="11" t="str">
        <v>程文峰</v>
      </c>
    </row>
    <row customHeight="true" ht="53" r="93">
      <c r="A93" s="11">
        <v>134</v>
      </c>
      <c r="B93" s="11" t="str">
        <v>SYNC+_Z1000</v>
      </c>
      <c r="C93" s="11"/>
      <c r="D93" s="11" t="str">
        <v>10-2-搜索界面</v>
      </c>
      <c r="E93" s="11" t="str">
        <v>搜索界面-输入超过10个字符</v>
      </c>
      <c r="F93" s="11" t="str">
        <v>1.进入搜索界面
2.字符为中文+英文组合</v>
      </c>
      <c r="G93" s="11" t="str">
        <v>1.输入搜索内容为“中文5个 文字+英文6个字母”10个字符</v>
      </c>
      <c r="H93" s="11" t="str">
        <v>1.最后一个英文无法输入</v>
      </c>
      <c r="I93" s="11" t="str">
        <v>P1</v>
      </c>
      <c r="J93" s="11" t="str">
        <v>功能</v>
      </c>
      <c r="K93" s="11" t="str">
        <v>手动测试</v>
      </c>
      <c r="L93" s="11" t="str">
        <v>PASS</v>
      </c>
      <c r="M93" s="11"/>
      <c r="N93" s="11"/>
      <c r="O93" s="11"/>
      <c r="P93" s="29"/>
      <c r="Q93" s="11" t="str">
        <v>SOC：20231028_FB_R05_ENG00
MCU：20231019_FB_R05_ENG00</v>
      </c>
      <c r="R93" s="28">
        <v>45229</v>
      </c>
      <c r="S93" s="11" t="str">
        <v>程文峰</v>
      </c>
    </row>
    <row customHeight="true" ht="53" r="94">
      <c r="A94" s="11">
        <v>135</v>
      </c>
      <c r="B94" s="11" t="str">
        <v>SYNC+_Z1000</v>
      </c>
      <c r="C94" s="11"/>
      <c r="D94" s="11" t="str">
        <v>10-2-搜索界面</v>
      </c>
      <c r="E94" s="11" t="str">
        <v>搜索界面-输入超过10个字符</v>
      </c>
      <c r="F94" s="11" t="str">
        <v>1.进入搜索界面</v>
      </c>
      <c r="G94" s="11" t="str">
        <v>1.输入搜索内容为11个字符</v>
      </c>
      <c r="H94" s="11" t="str">
        <v>1.第11个字符无法输入</v>
      </c>
      <c r="I94" s="11" t="str">
        <v>P1</v>
      </c>
      <c r="J94" s="11" t="str">
        <v>功能</v>
      </c>
      <c r="K94" s="11" t="str">
        <v>手动测试</v>
      </c>
      <c r="L94" s="11" t="str">
        <v>PASS</v>
      </c>
      <c r="M94" s="11"/>
      <c r="N94" s="11"/>
      <c r="O94" s="11"/>
      <c r="P94" s="29"/>
      <c r="Q94" s="11" t="str">
        <v>SOC：20231028_FB_R05_ENG00
MCU：20231019_FB_R05_ENG00</v>
      </c>
      <c r="R94" s="28">
        <v>45229</v>
      </c>
      <c r="S94" s="11" t="str">
        <v>程文峰</v>
      </c>
    </row>
    <row customHeight="true" ht="53" r="95">
      <c r="A95" s="11">
        <v>136</v>
      </c>
      <c r="B95" s="11" t="str">
        <v>SYNC+_Z1000</v>
      </c>
      <c r="C95" s="11"/>
      <c r="D95" s="11" t="str">
        <v>10-2-搜索界面</v>
      </c>
      <c r="E95" s="11" t="str">
        <v>搜索界面-输入10个字符</v>
      </c>
      <c r="F95" s="11" t="str">
        <v>1.进入搜索界面</v>
      </c>
      <c r="G95" s="11" t="str">
        <v>1.输入搜索结果为特殊字符</v>
      </c>
      <c r="H95" s="11" t="str">
        <v>1.不支持输入内容</v>
      </c>
      <c r="I95" s="11" t="str">
        <v>P1</v>
      </c>
      <c r="J95" s="11" t="str">
        <v>功能</v>
      </c>
      <c r="K95" s="11" t="str">
        <v>手动测试</v>
      </c>
      <c r="L95" s="11" t="str">
        <v>PASS</v>
      </c>
      <c r="M95" s="11"/>
      <c r="N95" s="11"/>
      <c r="O95" s="11"/>
      <c r="P95" s="29"/>
      <c r="Q95" s="11" t="str">
        <v>SOC：20231028_FB_R05_ENG00
MCU：20231019_FB_R05_ENG00</v>
      </c>
      <c r="R95" s="28">
        <v>45229</v>
      </c>
      <c r="S95" s="11" t="str">
        <v>程文峰</v>
      </c>
    </row>
    <row customHeight="true" ht="53" r="96">
      <c r="A96" s="11">
        <v>137</v>
      </c>
      <c r="B96" s="11" t="str">
        <v>SYNC+_Z1000</v>
      </c>
      <c r="C96" s="11"/>
      <c r="D96" s="11" t="str">
        <v>10-3收起键盘</v>
      </c>
      <c r="E96" s="11" t="str">
        <v>搜索界面</v>
      </c>
      <c r="F96" s="11" t="str">
        <v>1.进入搜索界面</v>
      </c>
      <c r="G96" s="11" t="str">
        <v>1.搜索输入内容</v>
      </c>
      <c r="H96" s="11" t="str">
        <v>1.搜索出多条结果，可以正常显示</v>
      </c>
      <c r="I96" s="11" t="str">
        <v>P0</v>
      </c>
      <c r="J96" s="11" t="str">
        <v>功能</v>
      </c>
      <c r="K96" s="11" t="str">
        <v>手动测试</v>
      </c>
      <c r="L96" s="11" t="str">
        <v>PASS</v>
      </c>
      <c r="M96" s="11"/>
      <c r="N96" s="11"/>
      <c r="O96" s="11"/>
      <c r="P96" s="29"/>
      <c r="Q96" s="11" t="str">
        <v>SOC：20231028_FB_R05_ENG00
MCU：20231019_FB_R05_ENG00</v>
      </c>
      <c r="R96" s="28">
        <v>45229</v>
      </c>
      <c r="S96" s="11" t="str">
        <v>程文峰</v>
      </c>
    </row>
    <row customHeight="true" ht="53" r="97">
      <c r="A97" s="11">
        <v>138</v>
      </c>
      <c r="B97" s="11" t="str">
        <v>SYNC+_Z1000</v>
      </c>
      <c r="C97" s="11"/>
      <c r="D97" s="11" t="str">
        <v>10-4-无搜索结果</v>
      </c>
      <c r="E97" s="11" t="str">
        <v>搜索界面</v>
      </c>
      <c r="F97" s="11" t="str">
        <v>1.进入搜索界面</v>
      </c>
      <c r="G97" s="11" t="str">
        <v>1.输入无结果的内容</v>
      </c>
      <c r="H97" s="11" t="str">
        <v>1.界面显示未搜索到相关的结果</v>
      </c>
      <c r="I97" s="11" t="str">
        <v>P0</v>
      </c>
      <c r="J97" s="11" t="str">
        <v>功能</v>
      </c>
      <c r="K97" s="11" t="str">
        <v>手动测试</v>
      </c>
      <c r="L97" s="11" t="str">
        <v>PASS</v>
      </c>
      <c r="M97" s="11"/>
      <c r="N97" s="11"/>
      <c r="O97" s="11"/>
      <c r="P97" s="29"/>
      <c r="Q97" s="11" t="str">
        <v>SOC：20231028_FB_R05_ENG00
MCU：20231019_FB_R05_ENG00</v>
      </c>
      <c r="R97" s="28">
        <v>45229</v>
      </c>
      <c r="S97" s="11" t="str">
        <v>程文峰</v>
      </c>
    </row>
    <row customHeight="true" ht="53" r="98">
      <c r="A98" s="11">
        <v>338</v>
      </c>
      <c r="B98" s="11" t="str">
        <v>SYNC+_Z1000</v>
      </c>
      <c r="C98" s="11" t="str">
        <v>分屏</v>
      </c>
      <c r="D98" s="11" t="str">
        <v>launcher-分屏</v>
      </c>
      <c r="E98" s="11" t="str">
        <v>P2</v>
      </c>
      <c r="F98" s="11" t="str">
        <v>1.进入Controller Laucher页面</v>
      </c>
      <c r="G98" s="11" t="str">
        <v>1.开启分屏
2.查看Launcher界面</v>
      </c>
      <c r="H98" s="11" t="str">
        <v>2.主驾和副驾界面正常显示</v>
      </c>
      <c r="I98" s="11" t="str">
        <v>P1</v>
      </c>
      <c r="J98" s="11" t="str">
        <v>功能</v>
      </c>
      <c r="K98" s="11" t="str">
        <v>手动测试</v>
      </c>
      <c r="L98" s="11" t="str">
        <v>PASS</v>
      </c>
      <c r="M98" s="11"/>
      <c r="N98" s="11"/>
      <c r="O98" s="11"/>
      <c r="P98" s="29"/>
      <c r="Q98" s="11" t="str">
        <v>SOC：20231028_FB_R05_ENG00
MCU：20231019_FB_R05_ENG00</v>
      </c>
      <c r="R98" s="28">
        <v>45229</v>
      </c>
      <c r="S98" s="11" t="str">
        <v>程文峰</v>
      </c>
    </row>
    <row customHeight="true" ht="53" r="99">
      <c r="A99" s="11">
        <v>339</v>
      </c>
      <c r="B99" s="11" t="str">
        <v>SYNC+_Z1000</v>
      </c>
      <c r="C99" s="11" t="str">
        <v>主题</v>
      </c>
      <c r="D99" s="11" t="str">
        <v>launcher-主题</v>
      </c>
      <c r="E99" s="11" t="str">
        <v>P2</v>
      </c>
      <c r="F99" s="11" t="str">
        <v>2.进入Controller Laucher页面</v>
      </c>
      <c r="G99" s="11" t="str">
        <v>1.切换主题</v>
      </c>
      <c r="H99" s="11" t="str">
        <v>1.主题切换成功，界面正常显示</v>
      </c>
      <c r="I99" s="11" t="str">
        <v>P1</v>
      </c>
      <c r="J99" s="11" t="str">
        <v>功能</v>
      </c>
      <c r="K99" s="11" t="str">
        <v>手动测试</v>
      </c>
      <c r="L99" s="11" t="str">
        <v>PASS</v>
      </c>
      <c r="M99" s="11"/>
      <c r="N99" s="11"/>
      <c r="O99" s="11"/>
      <c r="P99" s="29"/>
      <c r="Q99" s="11" t="str">
        <v>SOC：20231028_FB_R05_ENG00
MCU：20231019_FB_R05_ENG00</v>
      </c>
      <c r="R99" s="28">
        <v>45229</v>
      </c>
      <c r="S99" s="11" t="str">
        <v>程文峰</v>
      </c>
    </row>
  </sheetData>
  <dataValidations count="1">
    <dataValidation allowBlank="true" errorStyle="stop" showErrorMessage="true" sqref="L2:L99" type="list">
      <formula1>"PASS,FAIL,BLOCK,NA"</formula1>
    </dataValidation>
  </dataValidations>
  <hyperlinks>
    <hyperlink ref="M45" display="APIMCIM-32306" r:id="rId1"/>
  </hyperlinks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15"/>
    <col collapsed="false" customWidth="true" hidden="false" max="4" min="4" style="0" width="19"/>
    <col collapsed="false" customWidth="true" hidden="false" max="5" min="5" style="0" width="11"/>
    <col collapsed="false" customWidth="true" hidden="false" max="6" min="6" style="0" width="16"/>
    <col collapsed="false" customWidth="true" hidden="false" max="7" min="7" style="0" width="35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6"/>
    <col collapsed="false" customWidth="true" hidden="false" max="11" min="11" style="0" width="16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16"/>
    <col collapsed="false" customWidth="true" hidden="false" max="19" min="19" style="0" width="16"/>
    <col collapsed="false" customWidth="true" hidden="false" max="20" min="20" style="0" width="16"/>
  </cols>
  <sheetData>
    <row customHeight="true" ht="53" r="1">
      <c r="A1" s="50" t="str">
        <v>Step</v>
      </c>
      <c r="B1" s="50" t="str">
        <v>Feature ID</v>
      </c>
      <c r="C1" s="50" t="str">
        <v>需求ID</v>
      </c>
      <c r="D1" s="50" t="str">
        <v>标题</v>
      </c>
      <c r="E1" s="50" t="str">
        <v>优先级</v>
      </c>
      <c r="F1" s="50" t="str">
        <v>前提条件</v>
      </c>
      <c r="G1" s="50" t="str">
        <v>操作步骤</v>
      </c>
      <c r="H1" s="50" t="str">
        <v>预期结果</v>
      </c>
      <c r="I1" s="50" t="str">
        <v>验证结果</v>
      </c>
      <c r="J1" s="49" t="str">
        <v>FAIL/BLOCK/NT/NA
原因</v>
      </c>
      <c r="K1" s="49" t="str">
        <v>备注</v>
      </c>
      <c r="L1" s="51" t="str">
        <v>适用车型
718</v>
      </c>
      <c r="M1" s="51" t="str">
        <v>适用车型
707</v>
      </c>
      <c r="N1" s="51" t="str">
        <v>适用车型
U6</v>
      </c>
      <c r="O1" s="49" t="str">
        <v>交付节点</v>
      </c>
      <c r="P1" s="49" t="str">
        <v>测试日期</v>
      </c>
      <c r="Q1" s="49" t="str">
        <v>测试人员</v>
      </c>
      <c r="R1" s="49" t="str">
        <v>测试版本</v>
      </c>
      <c r="S1" s="49" t="str">
        <v>测试环境</v>
      </c>
    </row>
    <row customHeight="true" ht="36" r="2">
      <c r="A2" s="67"/>
      <c r="B2" s="47" t="str">
        <v>SYNC+_Z0081</v>
      </c>
      <c r="C2" s="67"/>
      <c r="D2" s="59" t="str">
        <v>切换主题查看弹窗内部的开关颜色</v>
      </c>
      <c r="E2" s="47" t="str">
        <v>P0</v>
      </c>
      <c r="F2" s="59" t="str">
        <v>1.切换为非默认主题</v>
      </c>
      <c r="G2" s="59" t="str" xml:space="preserve">
        <v>执行下列Car input操作 </v>
      </c>
      <c r="H2" s="59" t="str">
        <v>1.开关颜色与主题一致</v>
      </c>
      <c r="I2" s="47" t="str">
        <v>PASS</v>
      </c>
      <c r="J2" s="67"/>
      <c r="K2" s="67"/>
      <c r="L2" s="67"/>
      <c r="M2" s="67"/>
      <c r="N2" s="67"/>
      <c r="O2" s="67"/>
      <c r="P2" s="67"/>
      <c r="Q2" s="67"/>
      <c r="R2" s="68"/>
      <c r="S2" s="68"/>
    </row>
    <row customHeight="true" ht="36" r="3">
      <c r="A3" s="67"/>
      <c r="B3" s="47" t="str">
        <v>SYNC+_Z0081</v>
      </c>
      <c r="C3" s="67"/>
      <c r="D3" s="59" t="str">
        <v>执行分屏操作，查看弹窗显示位置</v>
      </c>
      <c r="E3" s="47" t="str">
        <v>P0</v>
      </c>
      <c r="F3" s="59" t="str">
        <v>1.执行分屏操作</v>
      </c>
      <c r="G3" s="59" t="str">
        <v>执行下列Car input操作</v>
      </c>
      <c r="H3" s="59" t="str">
        <v>1.弹窗出现在主驾</v>
      </c>
      <c r="I3" s="47" t="str">
        <v>PASS</v>
      </c>
      <c r="J3" s="67"/>
      <c r="K3" s="67"/>
      <c r="L3" s="67"/>
      <c r="M3" s="67"/>
      <c r="N3" s="67"/>
      <c r="O3" s="67"/>
      <c r="P3" s="67"/>
      <c r="Q3" s="67"/>
      <c r="R3" s="68"/>
      <c r="S3" s="68"/>
    </row>
    <row customHeight="true" ht="36" r="4">
      <c r="A4" s="67"/>
      <c r="B4" s="47" t="str">
        <v>SYNC+_Z0081</v>
      </c>
      <c r="C4" s="67"/>
      <c r="D4" s="59" t="str">
        <v>切换为精简模式，功能不受影响</v>
      </c>
      <c r="E4" s="47" t="str">
        <v>P0</v>
      </c>
      <c r="F4" s="59" t="str">
        <v>1.车机正常</v>
      </c>
      <c r="G4" s="59" t="str">
        <v>1.切换为精简模式，再切换回普通模式</v>
      </c>
      <c r="H4" s="59" t="str">
        <v>1.弹窗、界面、功能不受影响</v>
      </c>
      <c r="I4" s="47" t="str">
        <v>PASS</v>
      </c>
      <c r="J4" s="67"/>
      <c r="K4" s="67"/>
      <c r="L4" s="67"/>
      <c r="M4" s="67"/>
      <c r="N4" s="67"/>
      <c r="O4" s="67"/>
      <c r="P4" s="67"/>
      <c r="Q4" s="67"/>
      <c r="R4" s="68"/>
      <c r="S4" s="68"/>
    </row>
    <row customHeight="true" ht="209" r="5">
      <c r="A5" s="47">
        <v>1</v>
      </c>
      <c r="B5" s="47" t="str">
        <v>SYNC+_Z0081</v>
      </c>
      <c r="C5" s="47" t="str">
        <v>01 Parking Shortcut Key</v>
      </c>
      <c r="D5" s="59" t="str">
        <v>任意界面，按下Parking物理按键，车机进入Parking界面</v>
      </c>
      <c r="E5" s="47" t="str">
        <v>P0</v>
      </c>
      <c r="F5" s="59" t="str">
        <v>1.配置自动泊车功能DE03：Camera=4&amp;APA=4/6&amp;Camera views=2
（如果是718/U6，Camera=4&amp;APA=6&amp;Camera views=2）
DE00，Vehicle NameplateID=对应车型</v>
      </c>
      <c r="G5" s="59" t="str">
        <v>1.点击Parking物理按键
2.点击Parking物理按键</v>
      </c>
      <c r="H5" s="59" t="str">
        <v>1.车机进入Parking界面，弹窗正常显示
2.退出Parking弹窗界面</v>
      </c>
      <c r="I5" s="47" t="str">
        <v>PASS</v>
      </c>
      <c r="J5" s="62"/>
      <c r="K5" s="47"/>
      <c r="L5" s="47"/>
      <c r="M5" s="47"/>
      <c r="N5" s="47"/>
      <c r="O5" s="47"/>
      <c r="P5" s="47"/>
      <c r="Q5" s="47"/>
      <c r="R5" s="46"/>
      <c r="S5" s="46"/>
    </row>
    <row customHeight="true" ht="209" r="6">
      <c r="A6" s="44">
        <v>2</v>
      </c>
      <c r="B6" s="44" t="str">
        <v>SYNC+_Z0081</v>
      </c>
      <c r="C6" s="43" t="str">
        <v>01 Parking Shortcut Key</v>
      </c>
      <c r="D6" s="38" t="str">
        <v>任意界面，多次进入/退出Parking界面</v>
      </c>
      <c r="E6" s="44" t="str">
        <v>P3</v>
      </c>
      <c r="F6" s="59" t="str">
        <v>1.配置自动泊车功能DE03：Camera=4&amp;APA=4/6&amp;Camera views=2
（如果是718/U6，Camera=4&amp;APA=6&amp;Camera views=2）
DE00，Vehicle NameplateID=对应车型</v>
      </c>
      <c r="G6" s="38" t="str">
        <v>1.点击Parking物理按键
2.点击Parking物理按键
3.重复以上操作10次</v>
      </c>
      <c r="H6" s="38" t="str">
        <v>3.进入/退出正常</v>
      </c>
      <c r="I6" s="44" t="str">
        <v>PASS</v>
      </c>
      <c r="J6" s="44"/>
      <c r="K6" s="44"/>
      <c r="L6" s="44"/>
      <c r="M6" s="44"/>
      <c r="N6" s="44"/>
      <c r="O6" s="44"/>
      <c r="P6" s="47"/>
      <c r="Q6" s="44"/>
      <c r="R6" s="46"/>
      <c r="S6" s="46"/>
    </row>
    <row customHeight="true" ht="209" r="7">
      <c r="A7" s="52"/>
      <c r="B7" s="52" t="str">
        <v>SYNC+_Z0081</v>
      </c>
      <c r="C7" s="55" t="str">
        <v>01 Parking Shortcut Key</v>
      </c>
      <c r="D7" s="54" t="str">
        <v>挂P档，进入Parking界面</v>
      </c>
      <c r="E7" s="52" t="str">
        <v>P2</v>
      </c>
      <c r="F7" s="53" t="str">
        <v>1.配置自动泊车功能DE03：Camera=4&amp;APA=4/6&amp;Camera views=2
（如果是718/U6，Camera=4&amp;APA=6&amp;Camera views=2）
DE00，Vehicle NameplateID=对应车型</v>
      </c>
      <c r="G7" s="54" t="str">
        <v>1.挂P档
2.按下Parking硬按键</v>
      </c>
      <c r="H7" s="54" t="str">
        <v>2.车机进入Parking界面，弹窗显示</v>
      </c>
      <c r="I7" s="52" t="str">
        <v>PASS</v>
      </c>
      <c r="J7" s="52"/>
      <c r="K7" s="52"/>
      <c r="L7" s="52"/>
      <c r="M7" s="52"/>
      <c r="N7" s="52"/>
      <c r="O7" s="52"/>
      <c r="P7" s="56"/>
      <c r="Q7" s="52"/>
      <c r="R7" s="57"/>
      <c r="S7" s="57"/>
    </row>
    <row customHeight="true" ht="209" r="8">
      <c r="A8" s="52"/>
      <c r="B8" s="52" t="str">
        <v>SYNC+_Z0081</v>
      </c>
      <c r="C8" s="55" t="str">
        <v>01 Parking Shortcut Key</v>
      </c>
      <c r="D8" s="54" t="str">
        <v>进入Parking界面后，挂P档</v>
      </c>
      <c r="E8" s="52" t="str">
        <v>P2</v>
      </c>
      <c r="F8" s="53" t="str">
        <v>1.配置自动泊车功能DE03：Camera=4&amp;APA=4/6&amp;Camera views=2
（如果是718/U6，Camera=4&amp;APA=6&amp;Camera views=2）
DE00，Vehicle NameplateID=对应车型</v>
      </c>
      <c r="G8" s="54" t="str">
        <v>1.按下Parking硬按键
2.挂P档</v>
      </c>
      <c r="H8" s="54" t="str">
        <v>1.车机进入Parking界面
2.仍在Parking界面</v>
      </c>
      <c r="I8" s="52" t="str">
        <v>PASS</v>
      </c>
      <c r="J8" s="52"/>
      <c r="K8" s="52"/>
      <c r="L8" s="52"/>
      <c r="M8" s="52"/>
      <c r="N8" s="52"/>
      <c r="O8" s="52"/>
      <c r="P8" s="56"/>
      <c r="Q8" s="52"/>
      <c r="R8" s="57"/>
      <c r="S8" s="57"/>
    </row>
    <row customHeight="true" ht="209" r="9">
      <c r="A9" s="52"/>
      <c r="B9" s="52" t="str">
        <v>SYNC+_Z0081</v>
      </c>
      <c r="C9" s="55" t="str">
        <v>01 Parking Shortcut Key</v>
      </c>
      <c r="D9" s="54" t="str">
        <v>挂R档，进入Parking界面</v>
      </c>
      <c r="E9" s="52" t="str">
        <v>P2</v>
      </c>
      <c r="F9" s="53" t="str">
        <v>1.配置自动泊车功能DE03：Camera=4&amp;APA=4/6&amp;Camera views=2
（如果是718/U6，Camera=4&amp;APA=6&amp;Camera views=2）
DE00，Vehicle NameplateID=对应车型</v>
      </c>
      <c r="G9" s="54" t="str">
        <v>1.挂R档
2.按下Parking硬按键</v>
      </c>
      <c r="H9" s="54" t="str">
        <v>1.出现倒车影像界面
2.界面仍显示倒车影像界面（关闭倒车影像界面后，进入Parking弹窗界面）</v>
      </c>
      <c r="I9" s="52" t="str">
        <v>PASS</v>
      </c>
      <c r="J9" s="52"/>
      <c r="K9" s="52"/>
      <c r="L9" s="52"/>
      <c r="M9" s="52"/>
      <c r="N9" s="52"/>
      <c r="O9" s="52"/>
      <c r="P9" s="56"/>
      <c r="Q9" s="52"/>
      <c r="R9" s="57"/>
      <c r="S9" s="57"/>
    </row>
    <row customHeight="true" ht="209" r="10">
      <c r="A10" s="52"/>
      <c r="B10" s="52" t="str">
        <v>SYNC+_Z0081</v>
      </c>
      <c r="C10" s="55" t="str">
        <v>01 Parking Shortcut Key</v>
      </c>
      <c r="D10" s="54" t="str">
        <v>进入Parking界面后，挂R档</v>
      </c>
      <c r="E10" s="52" t="str">
        <v>P2</v>
      </c>
      <c r="F10" s="53" t="str">
        <v>1.配置自动泊车功能DE03：Camera=4&amp;APA=4/6&amp;Camera views=2
（如果是718/U6，Camera=4&amp;APA=6&amp;Camera views=2）
DE00，Vehicle NameplateID=对应车型</v>
      </c>
      <c r="G10" s="54" t="str">
        <v>1.按下Parking硬按键
2.挂R档</v>
      </c>
      <c r="H10" s="54" t="str">
        <v>1.车机进入Parking界面
2.显示倒车影像界面（关闭倒车影像界面后，回到Parking弹窗界面）</v>
      </c>
      <c r="I10" s="52" t="str">
        <v>PASS</v>
      </c>
      <c r="J10" s="52"/>
      <c r="K10" s="52"/>
      <c r="L10" s="52"/>
      <c r="M10" s="52"/>
      <c r="N10" s="52"/>
      <c r="O10" s="52"/>
      <c r="P10" s="56"/>
      <c r="Q10" s="52"/>
      <c r="R10" s="57"/>
      <c r="S10" s="57"/>
    </row>
    <row customHeight="true" ht="209" r="11">
      <c r="A11" s="52"/>
      <c r="B11" s="52" t="str">
        <v>SYNC+_Z0081</v>
      </c>
      <c r="C11" s="55" t="str">
        <v>01 Parking Shortcut Key</v>
      </c>
      <c r="D11" s="54" t="str">
        <v>挂N档，进入Parking界面</v>
      </c>
      <c r="E11" s="52" t="str">
        <v>P2</v>
      </c>
      <c r="F11" s="53" t="str">
        <v>1.配置自动泊车功能DE03：Camera=4&amp;APA=4/6&amp;Camera views=2
（如果是718/U6，Camera=4&amp;APA=6&amp;Camera views=2）
DE00，Vehicle NameplateID=对应车型</v>
      </c>
      <c r="G11" s="54" t="str">
        <v>1.挂N档
2.按下Parking硬按键</v>
      </c>
      <c r="H11" s="54" t="str">
        <v>2.车机进入Parking界面，弹窗显示</v>
      </c>
      <c r="I11" s="52" t="str">
        <v>PASS</v>
      </c>
      <c r="J11" s="52"/>
      <c r="K11" s="52"/>
      <c r="L11" s="52"/>
      <c r="M11" s="52"/>
      <c r="N11" s="52"/>
      <c r="O11" s="52"/>
      <c r="P11" s="56"/>
      <c r="Q11" s="52"/>
      <c r="R11" s="57"/>
      <c r="S11" s="57"/>
    </row>
    <row customHeight="true" ht="209" r="12">
      <c r="A12" s="52"/>
      <c r="B12" s="52" t="str">
        <v>SYNC+_Z0081</v>
      </c>
      <c r="C12" s="55" t="str">
        <v>01 Parking Shortcut Key</v>
      </c>
      <c r="D12" s="54" t="str">
        <v>进入Parking界面后，挂N档</v>
      </c>
      <c r="E12" s="52" t="str">
        <v>P2</v>
      </c>
      <c r="F12" s="53" t="str">
        <v>1.配置自动泊车功能DE03：Camera=4&amp;APA=4/6&amp;Camera views=2
（如果是718/U6，Camera=4&amp;APA=6&amp;Camera views=2）
DE00，Vehicle NameplateID=对应车型</v>
      </c>
      <c r="G12" s="54" t="str">
        <v>1.按下Parking硬按键
2.挂N档</v>
      </c>
      <c r="H12" s="54" t="str">
        <v>1.车机进入Parking界面
2.仍在Parking界面</v>
      </c>
      <c r="I12" s="52" t="str">
        <v>PASS</v>
      </c>
      <c r="J12" s="52"/>
      <c r="K12" s="52"/>
      <c r="L12" s="52"/>
      <c r="M12" s="52"/>
      <c r="N12" s="52"/>
      <c r="O12" s="52"/>
      <c r="P12" s="56"/>
      <c r="Q12" s="52"/>
      <c r="R12" s="57"/>
      <c r="S12" s="57"/>
    </row>
    <row customHeight="true" ht="209" r="13">
      <c r="A13" s="52"/>
      <c r="B13" s="52" t="str">
        <v>SYNC+_Z0081</v>
      </c>
      <c r="C13" s="55" t="str">
        <v>01 Parking Shortcut Key</v>
      </c>
      <c r="D13" s="54" t="str">
        <v>挂D档，进入Parking界面</v>
      </c>
      <c r="E13" s="52" t="str">
        <v>P2</v>
      </c>
      <c r="F13" s="53" t="str">
        <v>1.配置自动泊车功能DE03：Camera=4&amp;APA=4/6&amp;Camera views=2
（如果是718/U6，Camera=4&amp;APA=6&amp;Camera views=2）
DE00，Vehicle NameplateID=对应车型</v>
      </c>
      <c r="G13" s="54" t="str">
        <v>1.挂D档
2.按下Parking硬按键</v>
      </c>
      <c r="H13" s="54" t="str">
        <v>2.车机进入Parking界面，弹窗显示</v>
      </c>
      <c r="I13" s="52" t="str">
        <v>PASS</v>
      </c>
      <c r="J13" s="52"/>
      <c r="K13" s="52"/>
      <c r="L13" s="52"/>
      <c r="M13" s="52"/>
      <c r="N13" s="52"/>
      <c r="O13" s="52"/>
      <c r="P13" s="56"/>
      <c r="Q13" s="52"/>
      <c r="R13" s="57"/>
      <c r="S13" s="57"/>
    </row>
    <row customHeight="true" ht="209" r="14">
      <c r="A14" s="52"/>
      <c r="B14" s="52" t="str">
        <v>SYNC+_Z0081</v>
      </c>
      <c r="C14" s="55" t="str">
        <v>01 Parking Shortcut Key</v>
      </c>
      <c r="D14" s="54" t="str">
        <v>进入Parking界面后，挂D档</v>
      </c>
      <c r="E14" s="52" t="str">
        <v>P2</v>
      </c>
      <c r="F14" s="53" t="str">
        <v>1.配置自动泊车功能DE03：Camera=4&amp;APA=4/6&amp;Camera views=2
（如果是718/U6，Camera=4&amp;APA=6&amp;Camera views=2）
DE00，Vehicle NameplateID=对应车型</v>
      </c>
      <c r="G14" s="54" t="str">
        <v>1.按下Parking硬按键
2.挂D档</v>
      </c>
      <c r="H14" s="54" t="str">
        <v>1.进入Parking界面
2.仍在Parking界面</v>
      </c>
      <c r="I14" s="52" t="str">
        <v>PASS</v>
      </c>
      <c r="J14" s="52"/>
      <c r="K14" s="52"/>
      <c r="L14" s="52"/>
      <c r="M14" s="52"/>
      <c r="N14" s="52"/>
      <c r="O14" s="52"/>
      <c r="P14" s="56"/>
      <c r="Q14" s="52"/>
      <c r="R14" s="57"/>
      <c r="S14" s="57"/>
    </row>
    <row customHeight="true" ht="209" r="15">
      <c r="A15" s="52"/>
      <c r="B15" s="52" t="str">
        <v>SYNC+_Z0081</v>
      </c>
      <c r="C15" s="55" t="str">
        <v>01 Parking Shortcut Key</v>
      </c>
      <c r="D15" s="54" t="str">
        <v>进入Parking界面，toast不会影响弹窗显示</v>
      </c>
      <c r="E15" s="52" t="str">
        <v>P2</v>
      </c>
      <c r="F15" s="53" t="str">
        <v>1.配置自动泊车功能DE03：Camera=4&amp;APA=4/6&amp;Camera views=2
（如果是718/U6，Camera=4&amp;APA=6&amp;Camera views=2）
DE00，Vehicle NameplateID=对应车型</v>
      </c>
      <c r="G15" s="54" t="str">
        <v>1.按下Parking硬按键
2.调出toast</v>
      </c>
      <c r="H15" s="54" t="str">
        <v>2.toast不影响弹窗显示</v>
      </c>
      <c r="I15" s="52" t="str">
        <v>PASS</v>
      </c>
      <c r="J15" s="52"/>
      <c r="K15" s="52"/>
      <c r="L15" s="52"/>
      <c r="M15" s="52"/>
      <c r="N15" s="52"/>
      <c r="O15" s="52"/>
      <c r="P15" s="56"/>
      <c r="Q15" s="52"/>
      <c r="R15" s="57"/>
      <c r="S15" s="57"/>
    </row>
    <row customHeight="true" ht="53" r="16">
      <c r="A16" s="44">
        <v>3</v>
      </c>
      <c r="B16" s="44" t="str">
        <v>SYNC+_Z0081</v>
      </c>
      <c r="C16" s="43" t="str">
        <v>01 Parking Shortcut Key</v>
      </c>
      <c r="D16" s="45" t="str">
        <v>车机在Parking界面，点火状态从开到关，弹窗界面立即关闭</v>
      </c>
      <c r="E16" s="44" t="str">
        <v>P2</v>
      </c>
      <c r="F16" s="45" t="str">
        <v>1.处于Parking界面
2.点火状态处于开启</v>
      </c>
      <c r="G16" s="45" t="str">
        <v>1.关闭点火状态</v>
      </c>
      <c r="H16" s="45" t="str">
        <v>1.Parking界面立即关闭</v>
      </c>
      <c r="I16" s="44" t="str">
        <v>PASS</v>
      </c>
      <c r="J16" s="45"/>
      <c r="K16" s="44"/>
      <c r="L16" s="44"/>
      <c r="M16" s="44"/>
      <c r="N16" s="44"/>
      <c r="O16" s="44"/>
      <c r="P16" s="47"/>
      <c r="Q16" s="44"/>
      <c r="R16" s="46"/>
      <c r="S16" s="46"/>
    </row>
    <row customHeight="true" ht="53" r="17">
      <c r="A17" s="44">
        <v>4</v>
      </c>
      <c r="B17" s="44" t="str">
        <v>SYNC+_Z0081</v>
      </c>
      <c r="C17" s="43" t="str">
        <v>01 Parking Shortcut Key</v>
      </c>
      <c r="D17" s="45" t="str">
        <v>车机在Parking界面，点火状态从关到开，弹窗界面立即关闭</v>
      </c>
      <c r="E17" s="44" t="str">
        <v>P2</v>
      </c>
      <c r="F17" s="45" t="str">
        <v>1.处于Parking界面
2.点火状态处于关闭</v>
      </c>
      <c r="G17" s="45" t="str">
        <v>1.开启点火状态</v>
      </c>
      <c r="H17" s="45" t="str">
        <v>1.Parking界面立即关闭</v>
      </c>
      <c r="I17" s="44" t="str">
        <v>PASS</v>
      </c>
      <c r="J17" s="45"/>
      <c r="K17" s="44"/>
      <c r="L17" s="44"/>
      <c r="M17" s="44"/>
      <c r="N17" s="44"/>
      <c r="O17" s="44"/>
      <c r="P17" s="47"/>
      <c r="Q17" s="44"/>
      <c r="R17" s="46"/>
      <c r="S17" s="46"/>
    </row>
    <row customHeight="true" ht="53" r="18">
      <c r="A18" s="44">
        <v>5</v>
      </c>
      <c r="B18" s="44" t="str">
        <v>SYNC+_Z0081</v>
      </c>
      <c r="C18" s="43" t="str">
        <v>01 Parking Shortcut Key</v>
      </c>
      <c r="D18" s="45" t="str">
        <v>车机在Parking界面，点击左上角关闭按钮，退出Parking界面</v>
      </c>
      <c r="E18" s="44" t="str">
        <v>P0</v>
      </c>
      <c r="F18" s="45" t="str">
        <v>1.处于Parking界面</v>
      </c>
      <c r="G18" s="45" t="str">
        <v>1.点击弹窗界面的关闭按钮</v>
      </c>
      <c r="H18" s="45" t="str">
        <v>1.Parking界面关闭</v>
      </c>
      <c r="I18" s="44" t="str">
        <v>PASS</v>
      </c>
      <c r="J18" s="45"/>
      <c r="K18" s="44"/>
      <c r="L18" s="44"/>
      <c r="M18" s="44"/>
      <c r="N18" s="44"/>
      <c r="O18" s="44"/>
      <c r="P18" s="47"/>
      <c r="Q18" s="44"/>
      <c r="R18" s="46"/>
      <c r="S18" s="46"/>
    </row>
    <row customHeight="true" ht="53" r="19">
      <c r="A19" s="44">
        <v>6</v>
      </c>
      <c r="B19" s="44" t="str">
        <v>SYNC+_Z0081</v>
      </c>
      <c r="C19" s="43" t="str">
        <v>01 Parking Shortcut Key</v>
      </c>
      <c r="D19" s="45" t="str">
        <v>车机在Parking界面，等待12s，Parking界面自动关闭</v>
      </c>
      <c r="E19" s="44" t="str">
        <v>P1</v>
      </c>
      <c r="F19" s="45" t="str">
        <v>1.处于Parking界面</v>
      </c>
      <c r="G19" s="45" t="str">
        <v>1.无操作等待12s</v>
      </c>
      <c r="H19" s="45" t="str">
        <v>1.自动关闭parking弹窗界面</v>
      </c>
      <c r="I19" s="44" t="str">
        <v>PASS</v>
      </c>
      <c r="J19" s="45"/>
      <c r="K19" s="44"/>
      <c r="L19" s="44"/>
      <c r="M19" s="44"/>
      <c r="N19" s="44"/>
      <c r="O19" s="60"/>
      <c r="P19" s="44"/>
      <c r="Q19" s="43"/>
      <c r="R19" s="46"/>
      <c r="S19" s="46"/>
    </row>
    <row customHeight="true" ht="53" r="20">
      <c r="A20" s="52"/>
      <c r="B20" s="52" t="str">
        <v>SYNC+_Z0081</v>
      </c>
      <c r="C20" s="55" t="str">
        <v>01 Parking Shortcut Key</v>
      </c>
      <c r="D20" s="58" t="str">
        <v>车机在Parking界面，12s内一直操作，Parking界面仍存在</v>
      </c>
      <c r="E20" s="52" t="str">
        <v>P2</v>
      </c>
      <c r="F20" s="58" t="str">
        <v>1.处于Parking界面</v>
      </c>
      <c r="G20" s="58" t="str">
        <v>1.12s内随意点击Parking弹窗界面</v>
      </c>
      <c r="H20" s="58" t="str">
        <v>1.Parking弹窗不会关闭</v>
      </c>
      <c r="I20" s="52" t="str">
        <v>PASS</v>
      </c>
      <c r="J20" s="58"/>
      <c r="K20" s="52"/>
      <c r="L20" s="52"/>
      <c r="M20" s="52"/>
      <c r="N20" s="52"/>
      <c r="O20" s="74"/>
      <c r="P20" s="52"/>
      <c r="Q20" s="55"/>
      <c r="R20" s="57"/>
      <c r="S20" s="57"/>
    </row>
    <row customHeight="true" ht="70" r="21">
      <c r="A21" s="44">
        <v>7</v>
      </c>
      <c r="B21" s="44" t="str">
        <v>SYNC+_Z0081</v>
      </c>
      <c r="C21" s="43" t="str">
        <v>01 Parking Shortcut Key</v>
      </c>
      <c r="D21" s="45" t="str">
        <v>Parking界面显示关闭按钮，且有透明度</v>
      </c>
      <c r="E21" s="44" t="str">
        <v>P2</v>
      </c>
      <c r="F21" s="45" t="str">
        <v>1.处于Parking界面</v>
      </c>
      <c r="G21" s="45" t="str">
        <v>1.查看弹窗界面显示</v>
      </c>
      <c r="H21" s="45" t="str">
        <v>1.界面有关闭按钮，关闭按钮位置固定；且界面带有透明度，与UI一致</v>
      </c>
      <c r="I21" s="44" t="str">
        <v>PASS</v>
      </c>
      <c r="J21" s="45"/>
      <c r="K21" s="44"/>
      <c r="L21" s="44"/>
      <c r="M21" s="44"/>
      <c r="N21" s="44"/>
      <c r="O21" s="60"/>
      <c r="P21" s="44"/>
      <c r="Q21" s="43"/>
      <c r="R21" s="46"/>
      <c r="S21" s="46"/>
    </row>
    <row customHeight="true" ht="88" r="22">
      <c r="A22" s="44">
        <v>8</v>
      </c>
      <c r="B22" s="44" t="str">
        <v>SYNC+_Z0081</v>
      </c>
      <c r="C22" s="43" t="str">
        <v>1-1 配备嵌入式导航和auto park</v>
      </c>
      <c r="D22" s="45" t="str">
        <v>车辆配置项有auto park；任意界面，按下Parking物理按键，车机进入Parking界面</v>
      </c>
      <c r="E22" s="44" t="str">
        <v>P0</v>
      </c>
      <c r="F22" s="45" t="str">
        <v>1.设置车辆配置项有auto park：配置方法DE03 camera 4 和apa 6</v>
      </c>
      <c r="G22" s="38" t="str">
        <v>1.点击Parking物理按键(硬按键有问题信号模拟）：3AE ApaDisplayMode_D_Stat=menu(目录）3AA ApaMde_D_Stat =ParkIn
2.点击Parking物理按键</v>
      </c>
      <c r="H22" s="45" t="str">
        <v>1.进入Parking界面（界面显示导航去停车场和自动泊车两项功能）
2.退出Parking界面</v>
      </c>
      <c r="I22" s="44" t="str">
        <v>PASS</v>
      </c>
      <c r="J22" s="45"/>
      <c r="K22" s="44"/>
      <c r="L22" s="44"/>
      <c r="M22" s="44"/>
      <c r="N22" s="44"/>
      <c r="O22" s="44"/>
      <c r="P22" s="69"/>
      <c r="Q22" s="44"/>
      <c r="R22" s="46"/>
      <c r="S22" s="46"/>
    </row>
    <row customHeight="true" ht="88" r="23">
      <c r="A23" s="44">
        <v>9</v>
      </c>
      <c r="B23" s="44" t="str">
        <v>SYNC+_Z0081</v>
      </c>
      <c r="C23" s="43" t="str">
        <v>1-1 配备嵌入式导航和auto park</v>
      </c>
      <c r="D23" s="45" t="str">
        <v>车辆配置项有auto park；任意界面，多次进入\退出Parking界面</v>
      </c>
      <c r="E23" s="44" t="str">
        <v>P3</v>
      </c>
      <c r="F23" s="45" t="str">
        <v>1.设置车辆配置项有auto park：配置方法DE03 camera 4 和apa 6</v>
      </c>
      <c r="G23" s="38" t="str">
        <v>1.点击Parking物理按键：3AE ApaDisplayMode_D_Stat=menu(目录）3AA ApaMde_D_Stat =ParkIn
2.点击Parking物理按键
3.重复以上操作10次</v>
      </c>
      <c r="H23" s="38" t="str">
        <v>3.进入/退出正常</v>
      </c>
      <c r="I23" s="44" t="str">
        <v>PASS</v>
      </c>
      <c r="J23" s="45"/>
      <c r="K23" s="44"/>
      <c r="L23" s="44"/>
      <c r="M23" s="44"/>
      <c r="N23" s="44"/>
      <c r="O23" s="44"/>
      <c r="P23" s="47"/>
      <c r="Q23" s="44"/>
      <c r="R23" s="46"/>
      <c r="S23" s="46"/>
    </row>
    <row customHeight="true" ht="139" r="24">
      <c r="A24" s="44">
        <v>10</v>
      </c>
      <c r="B24" s="44" t="str">
        <v>SYNC+_Z0081</v>
      </c>
      <c r="C24" s="43" t="str">
        <v>01 Parking Shortcut Key</v>
      </c>
      <c r="D24" s="45" t="str">
        <v>车辆配置项有auto park；点击泊车雷达开关，可正常开启，并有Toast提示</v>
      </c>
      <c r="E24" s="44" t="str">
        <v>P0</v>
      </c>
      <c r="F24" s="45" t="str">
        <v>1.设置车辆配置项有auto park（配置方法DE03 camera= 4 和apa =6），在Parking界面
2.泊车雷达关闭状态</v>
      </c>
      <c r="G24" s="38" t="str">
        <v>1.点击泊车雷达开关图标模拟方法：3AB PrkAidFront_D_Start =Enabled</v>
      </c>
      <c r="H24" s="45" t="str">
        <v>1.泊车雷达开关打开</v>
      </c>
      <c r="I24" s="44" t="str">
        <v>PASS</v>
      </c>
      <c r="J24" s="45"/>
      <c r="K24" s="44"/>
      <c r="L24" s="44"/>
      <c r="M24" s="44"/>
      <c r="N24" s="44"/>
      <c r="O24" s="44"/>
      <c r="P24" s="47"/>
      <c r="Q24" s="44"/>
      <c r="R24" s="46"/>
      <c r="S24" s="46"/>
    </row>
    <row customHeight="true" ht="88" r="25">
      <c r="A25" s="44">
        <v>11</v>
      </c>
      <c r="B25" s="44" t="str">
        <v>SYNC+_Z0081</v>
      </c>
      <c r="C25" s="43" t="str">
        <v>01 Parking Shortcut Key</v>
      </c>
      <c r="D25" s="45" t="str">
        <v>车辆配置项有auto park；点击泊车雷达开关，可正常关闭，并有Toast提示</v>
      </c>
      <c r="E25" s="44" t="str">
        <v>P0</v>
      </c>
      <c r="F25" s="45" t="str">
        <v>1.设置车辆配置项有auto park，在Parking界面
2.泊车雷达开启状态</v>
      </c>
      <c r="G25" s="38" t="str">
        <v>1.点击泊车雷达开关图标 3AB PrkAidFront_D_Start =Disabled</v>
      </c>
      <c r="H25" s="45" t="str">
        <v>1.泊车雷达开关关闭</v>
      </c>
      <c r="I25" s="44" t="str">
        <v>PASS</v>
      </c>
      <c r="J25" s="45"/>
      <c r="K25" s="44"/>
      <c r="L25" s="44"/>
      <c r="M25" s="44"/>
      <c r="N25" s="44"/>
      <c r="O25" s="44"/>
      <c r="P25" s="47"/>
      <c r="Q25" s="44"/>
      <c r="R25" s="46"/>
      <c r="S25" s="46"/>
    </row>
    <row customHeight="true" ht="88" r="26">
      <c r="A26" s="44">
        <v>12</v>
      </c>
      <c r="B26" s="44" t="str">
        <v>SYNC+_Z0081</v>
      </c>
      <c r="C26" s="43" t="str">
        <v>01 Parking Shortcut Key</v>
      </c>
      <c r="D26" s="45" t="str">
        <v>车辆配置项有auto park；点击泊车雷达开关，打开失败时有Toast提示</v>
      </c>
      <c r="E26" s="44" t="str">
        <v>P1</v>
      </c>
      <c r="F26" s="45" t="str">
        <v>1.设置车辆配置项有auto park，在Parking界面
2.泊车雷达关闭状态</v>
      </c>
      <c r="G26" s="38" t="str">
        <v>1.点击泊车雷达开关图标</v>
      </c>
      <c r="H26" s="45" t="str">
        <v>1.泊车雷达开关打开失败并提示设置失败</v>
      </c>
      <c r="I26" s="44" t="str">
        <v>PASS</v>
      </c>
      <c r="J26" s="45"/>
      <c r="K26" s="44"/>
      <c r="L26" s="44"/>
      <c r="M26" s="44"/>
      <c r="N26" s="44"/>
      <c r="O26" s="44"/>
      <c r="P26" s="47"/>
      <c r="Q26" s="44"/>
      <c r="R26" s="46"/>
      <c r="S26" s="46"/>
    </row>
    <row customHeight="true" ht="88" r="27">
      <c r="A27" s="44">
        <v>13</v>
      </c>
      <c r="B27" s="44" t="str">
        <v>SYNC+_Z0081</v>
      </c>
      <c r="C27" s="43" t="str">
        <v>01 Parking Shortcut Key</v>
      </c>
      <c r="D27" s="45" t="str">
        <v>车辆配置项有auto park；点击泊车雷达开关，关闭失败时有Toast提示</v>
      </c>
      <c r="E27" s="44" t="str">
        <v>P2</v>
      </c>
      <c r="F27" s="45" t="str">
        <v>1.设置车辆配置项有auto park，在Parking界面
2.泊车雷达打开状态</v>
      </c>
      <c r="G27" s="38" t="str">
        <v>1.点击泊车雷达开关图标</v>
      </c>
      <c r="H27" s="45" t="str">
        <v>1.泊车雷达开关关闭失败并提示设置失败</v>
      </c>
      <c r="I27" s="44" t="str">
        <v>PASS</v>
      </c>
      <c r="J27" s="45"/>
      <c r="K27" s="44"/>
      <c r="L27" s="44"/>
      <c r="M27" s="44"/>
      <c r="N27" s="44"/>
      <c r="O27" s="44"/>
      <c r="P27" s="47"/>
      <c r="Q27" s="44"/>
      <c r="R27" s="46"/>
      <c r="S27" s="46"/>
    </row>
    <row customHeight="true" ht="70" r="28">
      <c r="A28" s="44">
        <v>14</v>
      </c>
      <c r="B28" s="44" t="str">
        <v>SYNC+_Z0081</v>
      </c>
      <c r="C28" s="43" t="str">
        <v>01 Parking Shortcut Key</v>
      </c>
      <c r="D28" s="45" t="str">
        <v>车辆配置项有auto park；点击导航去停车场，进入导航到附近停车场页面</v>
      </c>
      <c r="E28" s="44" t="str">
        <v>P0</v>
      </c>
      <c r="F28" s="45" t="str">
        <v>1.设置车辆配置项有auto park，在Parking界面</v>
      </c>
      <c r="G28" s="38" t="str">
        <v>1.点击导航去停车场图标</v>
      </c>
      <c r="H28" s="45" t="str">
        <v>1.进入导航去停车场页面</v>
      </c>
      <c r="I28" s="44" t="str">
        <v>PASS</v>
      </c>
      <c r="J28" s="45"/>
      <c r="K28" s="44"/>
      <c r="L28" s="44"/>
      <c r="M28" s="44"/>
      <c r="N28" s="44"/>
      <c r="O28" s="44"/>
      <c r="P28" s="47"/>
      <c r="Q28" s="44"/>
      <c r="R28" s="46"/>
      <c r="S28" s="46"/>
    </row>
    <row customHeight="true" ht="70" r="29">
      <c r="A29" s="44">
        <v>15</v>
      </c>
      <c r="B29" s="44" t="str">
        <v>SYNC+_Z0081</v>
      </c>
      <c r="C29" s="43" t="str">
        <v>1-2 配备嵌入式导航无auto park</v>
      </c>
      <c r="D29" s="45" t="str">
        <v>车辆配置项无auto park，任意界面，按下Parking物理按键，车机进入Parking界面</v>
      </c>
      <c r="E29" s="44" t="str">
        <v>P2</v>
      </c>
      <c r="F29" s="70" t="str">
        <v>1.设置车辆配置项无auto park （DE03 Camera和APA都配置为0）</v>
      </c>
      <c r="G29" s="38" t="str">
        <v>1.点击Parking物理按键CAN信号发3AE ApaDisplayMode_D_Stat=menu(目录）3AA ApaMde_D_Stat =ParkIn
2.点击Parking物理按键</v>
      </c>
      <c r="H29" s="45" t="str">
        <v>1.进入Parking界面（界面显示仅有导航去停车场功能）
2.退出Parking界面</v>
      </c>
      <c r="I29" s="44" t="str">
        <v>PASS</v>
      </c>
      <c r="J29" s="45"/>
      <c r="K29" s="44"/>
      <c r="L29" s="44"/>
      <c r="M29" s="44"/>
      <c r="N29" s="44"/>
      <c r="O29" s="44"/>
      <c r="P29" s="47"/>
      <c r="Q29" s="44"/>
      <c r="R29" s="46"/>
      <c r="S29" s="46"/>
    </row>
    <row customHeight="true" ht="88" r="30">
      <c r="A30" s="44">
        <v>16</v>
      </c>
      <c r="B30" s="44" t="str">
        <v>SYNC+_Z0081</v>
      </c>
      <c r="C30" s="43" t="str">
        <v>1-2 配备嵌入式导航无auto park</v>
      </c>
      <c r="D30" s="45" t="str">
        <v>车辆配置项无auto park；任意界面，多次进入\退出Parking界面</v>
      </c>
      <c r="E30" s="44" t="str">
        <v>P3</v>
      </c>
      <c r="F30" s="70" t="str">
        <v>1.设置车辆配置项无auto park （DE03 Camera和APA都配置为0）</v>
      </c>
      <c r="G30" s="38" t="str">
        <v>1.点击Parking物理按键CAN信号发3AE ApaDisplayMode_D_Stat=menu(目录）3AA ApaMde_D_Stat =ParkIn
2.点击Parking物理按键
3.重复以上操作10次</v>
      </c>
      <c r="H30" s="38" t="str">
        <v>3.进入/退出正常</v>
      </c>
      <c r="I30" s="44" t="str">
        <v>PASS</v>
      </c>
      <c r="J30" s="45"/>
      <c r="K30" s="44"/>
      <c r="L30" s="44"/>
      <c r="M30" s="44"/>
      <c r="N30" s="44"/>
      <c r="O30" s="44"/>
      <c r="P30" s="47"/>
      <c r="Q30" s="44"/>
      <c r="R30" s="46"/>
      <c r="S30" s="46"/>
    </row>
    <row customHeight="true" ht="88" r="31">
      <c r="A31" s="44">
        <v>17</v>
      </c>
      <c r="B31" s="44" t="str">
        <v>SYNC+_Z0081</v>
      </c>
      <c r="C31" s="43" t="str">
        <v>01 Parking Shortcut Key</v>
      </c>
      <c r="D31" s="45" t="str">
        <v>车辆配置项无auto park，点击泊车雷达开关，可正常开启，并有Toast提示</v>
      </c>
      <c r="E31" s="44" t="str">
        <v>P1</v>
      </c>
      <c r="F31" s="45" t="str">
        <v>1.设置车辆配置项无auto park，在Parking界面
2.泊车雷达关闭状态</v>
      </c>
      <c r="G31" s="38" t="str">
        <v>1.点击泊车雷达开关图标3AB PrkAidFront_D_Start =Enabled</v>
      </c>
      <c r="H31" s="45" t="str">
        <v>1.泊车雷达开关打开</v>
      </c>
      <c r="I31" s="44" t="str">
        <v>PASS</v>
      </c>
      <c r="J31" s="45"/>
      <c r="K31" s="44"/>
      <c r="L31" s="44"/>
      <c r="M31" s="44"/>
      <c r="N31" s="44"/>
      <c r="O31" s="44"/>
      <c r="P31" s="47"/>
      <c r="Q31" s="44"/>
      <c r="R31" s="46"/>
      <c r="S31" s="46"/>
    </row>
    <row customHeight="true" ht="88" r="32">
      <c r="A32" s="44">
        <v>18</v>
      </c>
      <c r="B32" s="44" t="str">
        <v>SYNC+_Z0081</v>
      </c>
      <c r="C32" s="43" t="str">
        <v>01 Parking Shortcut Key</v>
      </c>
      <c r="D32" s="45" t="str">
        <v>车辆配置项无auto park，点击泊车雷达开关，可正常关闭，并有Toast提示</v>
      </c>
      <c r="E32" s="44" t="str">
        <v>P2</v>
      </c>
      <c r="F32" s="45" t="str">
        <v>1.设置车辆配置项无auto park，在Parking界面
2.泊车雷达开启状态</v>
      </c>
      <c r="G32" s="38" t="str">
        <v>1.点击泊车雷达开关图标3AB PrkAidFront_D_Start =Disabled</v>
      </c>
      <c r="H32" s="45" t="str">
        <v>1.泊车雷达开关关闭</v>
      </c>
      <c r="I32" s="44" t="str">
        <v>PASS</v>
      </c>
      <c r="J32" s="45"/>
      <c r="K32" s="44"/>
      <c r="L32" s="44"/>
      <c r="M32" s="44"/>
      <c r="N32" s="44"/>
      <c r="O32" s="44"/>
      <c r="P32" s="47"/>
      <c r="Q32" s="44"/>
      <c r="R32" s="46"/>
      <c r="S32" s="46"/>
    </row>
    <row customHeight="true" ht="88" r="33">
      <c r="A33" s="44">
        <v>19</v>
      </c>
      <c r="B33" s="44" t="str">
        <v>SYNC+_Z0081</v>
      </c>
      <c r="C33" s="43" t="str">
        <v>01 Parking Shortcut Key</v>
      </c>
      <c r="D33" s="45" t="str">
        <v>车辆配置项无auto park，点击泊车雷达开关，打开失败时有Toast提示</v>
      </c>
      <c r="E33" s="44" t="str">
        <v>P2</v>
      </c>
      <c r="F33" s="45" t="str">
        <v>1.设置车辆配置项无auto park，在Parking界面
2.泊车雷达关闭状态</v>
      </c>
      <c r="G33" s="38" t="str">
        <v>1.点击泊车雷达开关图标</v>
      </c>
      <c r="H33" s="45" t="str">
        <v>1.泊车雷达开关打开失败并提示设置失败</v>
      </c>
      <c r="I33" s="44" t="str">
        <v>PASS</v>
      </c>
      <c r="J33" s="45"/>
      <c r="K33" s="44"/>
      <c r="L33" s="44"/>
      <c r="M33" s="44"/>
      <c r="N33" s="44"/>
      <c r="O33" s="44"/>
      <c r="P33" s="47"/>
      <c r="Q33" s="44"/>
      <c r="R33" s="46"/>
      <c r="S33" s="46"/>
    </row>
    <row customHeight="true" ht="88" r="34">
      <c r="A34" s="44">
        <v>20</v>
      </c>
      <c r="B34" s="44" t="str">
        <v>SYNC+_Z0081</v>
      </c>
      <c r="C34" s="43" t="str">
        <v>01 Parking Shortcut Key</v>
      </c>
      <c r="D34" s="45" t="str">
        <v>车辆配置项无auto park，点击泊车雷达开关，关闭失败时有Toast提示</v>
      </c>
      <c r="E34" s="44" t="str">
        <v>P2</v>
      </c>
      <c r="F34" s="45" t="str">
        <v>1.设置车辆配置项无auto park，在Parking界面
2.泊车雷达打开状态</v>
      </c>
      <c r="G34" s="38" t="str">
        <v>1.点击泊车雷达开关图标</v>
      </c>
      <c r="H34" s="45" t="str">
        <v>1.泊车雷达开关关闭失败并提示设置失败</v>
      </c>
      <c r="I34" s="44" t="str">
        <v>PASS</v>
      </c>
      <c r="J34" s="45"/>
      <c r="K34" s="44"/>
      <c r="L34" s="44"/>
      <c r="M34" s="44"/>
      <c r="N34" s="44"/>
      <c r="O34" s="44"/>
      <c r="P34" s="47"/>
      <c r="Q34" s="44"/>
      <c r="R34" s="46"/>
      <c r="S34" s="46"/>
    </row>
    <row customHeight="true" ht="70" r="35">
      <c r="A35" s="44">
        <v>21</v>
      </c>
      <c r="B35" s="44" t="str">
        <v>SYNC+_Z0081</v>
      </c>
      <c r="C35" s="43" t="str">
        <v>01 Parking Shortcut Key</v>
      </c>
      <c r="D35" s="45" t="str">
        <v>车辆配置项无auto park，点击导航去停车场，进入导航到附近停车场页面</v>
      </c>
      <c r="E35" s="44" t="str">
        <v>P1</v>
      </c>
      <c r="F35" s="45" t="str">
        <v>1.设置车辆配置项无auto park，在Parking界面</v>
      </c>
      <c r="G35" s="38" t="str">
        <v>1.点击导航去停车场图标</v>
      </c>
      <c r="H35" s="45" t="str">
        <v>1.进入导航去停车场页面</v>
      </c>
      <c r="I35" s="44" t="str">
        <v>PASS</v>
      </c>
      <c r="J35" s="45"/>
      <c r="K35" s="44"/>
      <c r="L35" s="44"/>
      <c r="M35" s="44"/>
      <c r="N35" s="44"/>
      <c r="O35" s="44"/>
      <c r="P35" s="47"/>
      <c r="Q35" s="44"/>
      <c r="R35" s="46"/>
      <c r="S35" s="46"/>
    </row>
    <row customHeight="true" ht="53" r="36">
      <c r="A36" s="52">
        <v>31</v>
      </c>
      <c r="B36" s="52" t="str">
        <v>SYNC+_Z0081</v>
      </c>
      <c r="C36" s="55" t="str">
        <v>Audio Power on/off（顺时针旋转）</v>
      </c>
      <c r="D36" s="58" t="str">
        <v>顺时针旋转，提高通话音量</v>
      </c>
      <c r="E36" s="52" t="str">
        <v>P0</v>
      </c>
      <c r="F36" s="58" t="str">
        <v>1.音频已打开</v>
      </c>
      <c r="G36" s="58" t="str">
        <v>1.顺时针旋转按钮</v>
      </c>
      <c r="H36" s="58" t="str">
        <v>1.通话音量调高</v>
      </c>
      <c r="I36" s="52" t="str">
        <v>PASS</v>
      </c>
      <c r="J36" s="58"/>
      <c r="K36" s="52"/>
      <c r="L36" s="52"/>
      <c r="M36" s="52"/>
      <c r="N36" s="52"/>
      <c r="O36" s="52"/>
      <c r="P36" s="56"/>
      <c r="Q36" s="52"/>
      <c r="R36" s="57"/>
      <c r="S36" s="57"/>
    </row>
    <row customHeight="true" ht="53" r="37">
      <c r="A37" s="52"/>
      <c r="B37" s="52" t="str">
        <v>SYNC+_Z0081</v>
      </c>
      <c r="C37" s="55" t="str">
        <v>Audio Power on/off（顺时针旋转）</v>
      </c>
      <c r="D37" s="58" t="str">
        <v>顺时针旋转，提高媒体音量</v>
      </c>
      <c r="E37" s="52" t="str">
        <v>P0</v>
      </c>
      <c r="F37" s="58" t="str">
        <v>1.音频已打开</v>
      </c>
      <c r="G37" s="58" t="str">
        <v>1.顺时针旋转按钮</v>
      </c>
      <c r="H37" s="58" t="str">
        <v>1.媒体音量调高</v>
      </c>
      <c r="I37" s="52" t="str">
        <v>PASS</v>
      </c>
      <c r="J37" s="58"/>
      <c r="K37" s="52"/>
      <c r="L37" s="52"/>
      <c r="M37" s="52"/>
      <c r="N37" s="52"/>
      <c r="O37" s="52"/>
      <c r="P37" s="56"/>
      <c r="Q37" s="52"/>
      <c r="R37" s="57"/>
      <c r="S37" s="57"/>
    </row>
    <row customHeight="true" ht="53" r="38">
      <c r="A38" s="52"/>
      <c r="B38" s="52" t="str">
        <v>SYNC+_Z0081</v>
      </c>
      <c r="C38" s="55" t="str">
        <v>Audio Power on/off（顺时针旋转）</v>
      </c>
      <c r="D38" s="58" t="str">
        <v>顺时针旋转，提高语音音量</v>
      </c>
      <c r="E38" s="52" t="str">
        <v>P0</v>
      </c>
      <c r="F38" s="58" t="str">
        <v>1.音频已打开</v>
      </c>
      <c r="G38" s="58" t="str">
        <v>1.顺时针旋转按钮</v>
      </c>
      <c r="H38" s="58" t="str">
        <v>1.语音音量调高</v>
      </c>
      <c r="I38" s="52" t="str">
        <v>PASS</v>
      </c>
      <c r="J38" s="58"/>
      <c r="K38" s="52"/>
      <c r="L38" s="52"/>
      <c r="M38" s="52"/>
      <c r="N38" s="52"/>
      <c r="O38" s="52"/>
      <c r="P38" s="56"/>
      <c r="Q38" s="52"/>
      <c r="R38" s="57"/>
      <c r="S38" s="57"/>
    </row>
    <row customHeight="true" ht="53" r="39">
      <c r="A39" s="52"/>
      <c r="B39" s="52" t="str">
        <v>SYNC+_Z0081</v>
      </c>
      <c r="C39" s="55" t="str">
        <v>Audio Power on/off（顺时针旋转）</v>
      </c>
      <c r="D39" s="58" t="str">
        <v>顺时针旋转，提高提示音量</v>
      </c>
      <c r="E39" s="52" t="str">
        <v>P0</v>
      </c>
      <c r="F39" s="58" t="str">
        <v>1.音频已打开</v>
      </c>
      <c r="G39" s="58" t="str">
        <v>1.顺时针旋转按钮</v>
      </c>
      <c r="H39" s="58" t="str">
        <v>1.提示音量调高</v>
      </c>
      <c r="I39" s="52" t="str">
        <v>PASS</v>
      </c>
      <c r="J39" s="58"/>
      <c r="K39" s="52"/>
      <c r="L39" s="52"/>
      <c r="M39" s="52"/>
      <c r="N39" s="52"/>
      <c r="O39" s="52"/>
      <c r="P39" s="56"/>
      <c r="Q39" s="52"/>
      <c r="R39" s="57"/>
      <c r="S39" s="57"/>
    </row>
    <row customHeight="true" ht="53" r="40">
      <c r="A40" s="52">
        <v>33</v>
      </c>
      <c r="B40" s="52" t="str">
        <v>SYNC+_Z0081</v>
      </c>
      <c r="C40" s="55" t="str">
        <v>Audio Power on/off（逆时针旋转）</v>
      </c>
      <c r="D40" s="58" t="str">
        <v>逆时针旋转，降低通话音量</v>
      </c>
      <c r="E40" s="52" t="str">
        <v>P0</v>
      </c>
      <c r="F40" s="58" t="str">
        <v>1.音频已打开</v>
      </c>
      <c r="G40" s="58" t="str">
        <v>1.逆时针旋转按钮</v>
      </c>
      <c r="H40" s="58" t="str">
        <v>1.通话音量降低</v>
      </c>
      <c r="I40" s="52" t="str">
        <v>PASS</v>
      </c>
      <c r="J40" s="58"/>
      <c r="K40" s="52"/>
      <c r="L40" s="52"/>
      <c r="M40" s="52"/>
      <c r="N40" s="52"/>
      <c r="O40" s="52"/>
      <c r="P40" s="56"/>
      <c r="Q40" s="52"/>
      <c r="R40" s="57"/>
      <c r="S40" s="57"/>
    </row>
    <row customHeight="true" ht="53" r="41">
      <c r="A41" s="52"/>
      <c r="B41" s="52" t="str">
        <v>SYNC+_Z0081</v>
      </c>
      <c r="C41" s="55" t="str">
        <v>Audio Power on/off（逆时针旋转）</v>
      </c>
      <c r="D41" s="58" t="str">
        <v>逆时针旋转，降低媒体音量</v>
      </c>
      <c r="E41" s="52" t="str">
        <v>P0</v>
      </c>
      <c r="F41" s="58" t="str">
        <v>1.音频已打开</v>
      </c>
      <c r="G41" s="58" t="str">
        <v>1.逆时针旋转按钮</v>
      </c>
      <c r="H41" s="58" t="str">
        <v>1.媒体音量降低</v>
      </c>
      <c r="I41" s="52" t="str">
        <v>PASS</v>
      </c>
      <c r="J41" s="58"/>
      <c r="K41" s="52"/>
      <c r="L41" s="52"/>
      <c r="M41" s="52"/>
      <c r="N41" s="52"/>
      <c r="O41" s="52"/>
      <c r="P41" s="56"/>
      <c r="Q41" s="52"/>
      <c r="R41" s="57"/>
      <c r="S41" s="57"/>
    </row>
    <row customHeight="true" ht="53" r="42">
      <c r="A42" s="52"/>
      <c r="B42" s="52" t="str">
        <v>SYNC+_Z0081</v>
      </c>
      <c r="C42" s="55" t="str">
        <v>Audio Power on/off（逆时针旋转）</v>
      </c>
      <c r="D42" s="58" t="str">
        <v>逆时针旋转，降低语音音量</v>
      </c>
      <c r="E42" s="52" t="str">
        <v>P0</v>
      </c>
      <c r="F42" s="58" t="str">
        <v>1.音频已打开</v>
      </c>
      <c r="G42" s="58" t="str">
        <v>1.逆时针旋转按钮</v>
      </c>
      <c r="H42" s="58" t="str">
        <v>1.语音音量降低</v>
      </c>
      <c r="I42" s="52" t="str">
        <v>PASS</v>
      </c>
      <c r="J42" s="58"/>
      <c r="K42" s="52"/>
      <c r="L42" s="52"/>
      <c r="M42" s="52"/>
      <c r="N42" s="52"/>
      <c r="O42" s="52"/>
      <c r="P42" s="56"/>
      <c r="Q42" s="52"/>
      <c r="R42" s="57"/>
      <c r="S42" s="57"/>
    </row>
    <row customHeight="true" ht="53" r="43">
      <c r="A43" s="52"/>
      <c r="B43" s="52" t="str">
        <v>SYNC+_Z0081</v>
      </c>
      <c r="C43" s="55" t="str">
        <v>Audio Power on/off（逆时针旋转）</v>
      </c>
      <c r="D43" s="58" t="str">
        <v>逆时针旋转，降低提示音量</v>
      </c>
      <c r="E43" s="52" t="str">
        <v>P0</v>
      </c>
      <c r="F43" s="58" t="str">
        <v>1.音频已打开</v>
      </c>
      <c r="G43" s="58" t="str">
        <v>1.逆时针旋转按钮</v>
      </c>
      <c r="H43" s="58" t="str">
        <v>1.提示音量降低</v>
      </c>
      <c r="I43" s="52" t="str">
        <v>PASS</v>
      </c>
      <c r="J43" s="58"/>
      <c r="K43" s="52"/>
      <c r="L43" s="52"/>
      <c r="M43" s="52"/>
      <c r="N43" s="52"/>
      <c r="O43" s="52"/>
      <c r="P43" s="56"/>
      <c r="Q43" s="52"/>
      <c r="R43" s="57"/>
      <c r="S43" s="57"/>
    </row>
    <row customHeight="true" ht="53" r="44">
      <c r="A44" s="52"/>
      <c r="B44" s="52" t="str">
        <v>SYNC+_Z0081</v>
      </c>
      <c r="C44" s="55" t="str">
        <v>短按Audio Power on/off</v>
      </c>
      <c r="D44" s="58" t="str">
        <v>音频打开状态，短按Audio Power on/off</v>
      </c>
      <c r="E44" s="52" t="str">
        <v>P0</v>
      </c>
      <c r="F44" s="58" t="str">
        <v>1.音频已打开</v>
      </c>
      <c r="G44" s="58" t="str">
        <v>1.短按Audio Power on/off硬按键</v>
      </c>
      <c r="H44" s="58" t="str">
        <v>1.进入audio off状态，出现toast"媒体音频已关闭"</v>
      </c>
      <c r="I44" s="52" t="str">
        <v>PASS</v>
      </c>
      <c r="J44" s="58"/>
      <c r="K44" s="52"/>
      <c r="L44" s="52"/>
      <c r="M44" s="52"/>
      <c r="N44" s="52"/>
      <c r="O44" s="52"/>
      <c r="P44" s="56"/>
      <c r="Q44" s="52"/>
      <c r="R44" s="57"/>
      <c r="S44" s="57"/>
    </row>
    <row customHeight="true" ht="53" r="45">
      <c r="A45" s="52"/>
      <c r="B45" s="52" t="str">
        <v>SYNC+_Z0081</v>
      </c>
      <c r="C45" s="55" t="str">
        <v>短按Audio Power on/off</v>
      </c>
      <c r="D45" s="58" t="str">
        <v>音频关闭状态，短按Audio Power on/off</v>
      </c>
      <c r="E45" s="52" t="str">
        <v>P0</v>
      </c>
      <c r="F45" s="58" t="str">
        <v>1.音频未打开</v>
      </c>
      <c r="G45" s="58" t="str">
        <v>1.短按Audio Power on/off硬按键</v>
      </c>
      <c r="H45" s="58" t="str">
        <v>1.audio off状态解除，出现toast"媒体音频已开启"</v>
      </c>
      <c r="I45" s="52" t="str">
        <v>PASS</v>
      </c>
      <c r="J45" s="58"/>
      <c r="K45" s="52"/>
      <c r="L45" s="52"/>
      <c r="M45" s="52"/>
      <c r="N45" s="52"/>
      <c r="O45" s="52"/>
      <c r="P45" s="56"/>
      <c r="Q45" s="52"/>
      <c r="R45" s="57"/>
      <c r="S45" s="57"/>
    </row>
    <row customHeight="true" ht="88" r="46">
      <c r="A46" s="52">
        <v>34</v>
      </c>
      <c r="B46" s="52" t="str">
        <v>SYNC+_Z0081</v>
      </c>
      <c r="C46" s="55" t="str">
        <v>Audio Power on/off</v>
      </c>
      <c r="D46" s="58" t="str">
        <v>audio off状态下，顺时针旋转会解除audio off状态</v>
      </c>
      <c r="E46" s="52" t="str">
        <v>P1</v>
      </c>
      <c r="F46" s="58" t="str">
        <v>1.音频未打开</v>
      </c>
      <c r="G46" s="58" t="str">
        <v>1.顺时针旋转按钮</v>
      </c>
      <c r="H46" s="58" t="str">
        <v>1.audio off状态解除，出现toast“媒体音频已开启”同时弹出音量调节弹窗显示实际音量值</v>
      </c>
      <c r="I46" s="52" t="str">
        <v>PASS</v>
      </c>
      <c r="J46" s="58"/>
      <c r="K46" s="52"/>
      <c r="L46" s="52"/>
      <c r="M46" s="52"/>
      <c r="N46" s="52"/>
      <c r="O46" s="52"/>
      <c r="P46" s="56"/>
      <c r="Q46" s="52"/>
      <c r="R46" s="57"/>
      <c r="S46" s="57"/>
    </row>
    <row customHeight="true" ht="88" r="47">
      <c r="A47" s="52"/>
      <c r="B47" s="52" t="str">
        <v>SYNC+_Z0081</v>
      </c>
      <c r="C47" s="55" t="str">
        <v>Audio Power on/off</v>
      </c>
      <c r="D47" s="58" t="str">
        <v>audio off状态下，逆时针旋转会解除audio off状态</v>
      </c>
      <c r="E47" s="52" t="str">
        <v>P1</v>
      </c>
      <c r="F47" s="58" t="str">
        <v>1.音频未打开</v>
      </c>
      <c r="G47" s="58" t="str">
        <v>1.逆时针旋转按钮</v>
      </c>
      <c r="H47" s="58" t="str">
        <v>1.audio off状态解除，出现toast“媒体音频已开启”同时弹出音量调节弹窗显示实际音量值</v>
      </c>
      <c r="I47" s="52" t="str">
        <v>PASS</v>
      </c>
      <c r="J47" s="58"/>
      <c r="K47" s="52"/>
      <c r="L47" s="52"/>
      <c r="M47" s="52"/>
      <c r="N47" s="52"/>
      <c r="O47" s="52"/>
      <c r="P47" s="56"/>
      <c r="Q47" s="52"/>
      <c r="R47" s="57"/>
      <c r="S47" s="57"/>
    </row>
    <row customHeight="true" ht="88" r="48">
      <c r="A48" s="52"/>
      <c r="B48" s="52" t="str">
        <v>SYNC+_Z0081</v>
      </c>
      <c r="C48" s="55" t="str">
        <v>Audio Power on/off</v>
      </c>
      <c r="D48" s="58" t="str">
        <v>audio off状态下，语音调节音量会解除audio off状态</v>
      </c>
      <c r="E48" s="52" t="str">
        <v>P2</v>
      </c>
      <c r="F48" s="58" t="str">
        <v>1.音频未打开</v>
      </c>
      <c r="G48" s="58" t="str">
        <v>1.语音调节音量</v>
      </c>
      <c r="H48" s="58" t="str">
        <v>1.audio off状态解除，出现toast“媒体音频已开启”同时弹出音量调节弹窗显示实际音量值</v>
      </c>
      <c r="I48" s="52" t="str">
        <v>PASS</v>
      </c>
      <c r="J48" s="58"/>
      <c r="K48" s="52"/>
      <c r="L48" s="52"/>
      <c r="M48" s="52"/>
      <c r="N48" s="52"/>
      <c r="O48" s="52"/>
      <c r="P48" s="56"/>
      <c r="Q48" s="52"/>
      <c r="R48" s="57"/>
      <c r="S48" s="57"/>
    </row>
    <row customHeight="true" ht="88" r="49">
      <c r="A49" s="52"/>
      <c r="B49" s="52" t="str">
        <v>SYNC+_Z0081</v>
      </c>
      <c r="C49" s="55" t="str">
        <v>Audio Power on/off</v>
      </c>
      <c r="D49" s="58" t="str">
        <v>audio off状态下，使用方向盘调节音量会解除audio off状态</v>
      </c>
      <c r="E49" s="52" t="str">
        <v>P2</v>
      </c>
      <c r="F49" s="58" t="str">
        <v>1.音频未打开</v>
      </c>
      <c r="G49" s="58" t="str">
        <v>1.使用方向盘调节音量</v>
      </c>
      <c r="H49" s="58" t="str">
        <v>1.audio off状态解除，出现toast“媒体音频已开启”同时弹出音量调节弹窗显示实际音量值</v>
      </c>
      <c r="I49" s="52" t="str">
        <v>PASS</v>
      </c>
      <c r="J49" s="58"/>
      <c r="K49" s="52"/>
      <c r="L49" s="52"/>
      <c r="M49" s="52"/>
      <c r="N49" s="52"/>
      <c r="O49" s="52"/>
      <c r="P49" s="56"/>
      <c r="Q49" s="52"/>
      <c r="R49" s="57"/>
      <c r="S49" s="57"/>
    </row>
    <row customHeight="true" ht="36" r="50">
      <c r="A50" s="44">
        <v>36</v>
      </c>
      <c r="B50" s="44" t="str">
        <v>SYNC+_Z0081</v>
      </c>
      <c r="C50" s="43" t="str">
        <v>Press（or touch sense）</v>
      </c>
      <c r="D50" s="45" t="str">
        <v>IVI系统打开，处于通话状态，短按无作用</v>
      </c>
      <c r="E50" s="44" t="str">
        <v>P1</v>
      </c>
      <c r="F50" s="45" t="str">
        <v>1.IVI系统打开
2.在通话状态</v>
      </c>
      <c r="G50" s="45" t="str">
        <v>1.按下audio power On/Off按键</v>
      </c>
      <c r="H50" s="45" t="str">
        <v>1.无作用</v>
      </c>
      <c r="I50" s="44" t="str">
        <v>PASS</v>
      </c>
      <c r="J50" s="45"/>
      <c r="K50" s="44"/>
      <c r="L50" s="44"/>
      <c r="M50" s="44"/>
      <c r="N50" s="44"/>
      <c r="O50" s="44"/>
      <c r="P50" s="47"/>
      <c r="Q50" s="44"/>
      <c r="R50" s="46"/>
      <c r="S50" s="46"/>
    </row>
    <row customHeight="true" ht="105" r="51">
      <c r="A51" s="52">
        <v>79</v>
      </c>
      <c r="B51" s="52" t="str">
        <v>SYNC+_Z0081</v>
      </c>
      <c r="C51" s="55" t="str">
        <v>方向盘按键</v>
      </c>
      <c r="D51" s="58" t="str">
        <v>Volume up</v>
      </c>
      <c r="E51" s="52" t="str">
        <v>P2</v>
      </c>
      <c r="F51" s="58" t="str">
        <v>audio off</v>
      </c>
      <c r="G51" s="58" t="str">
        <v>1.按下Volume up ：
./yfdbus_send AI.dbus.out qnx2ad_SHC 0x00,0x02,0x04,0x00
./yfdbus_send AI.dbus.out qnx2ad_SHC 0x00,0x02,0x00,0x00
2.持续按下Volume up按键</v>
      </c>
      <c r="H51" s="58" t="str">
        <v>1.音量-1，媒体音频恢复播放
2.音量持续-1</v>
      </c>
      <c r="I51" s="52" t="str">
        <v>PASS</v>
      </c>
      <c r="J51" s="58"/>
      <c r="K51" s="58"/>
      <c r="L51" s="58"/>
      <c r="M51" s="58"/>
      <c r="N51" s="58"/>
      <c r="O51" s="52"/>
      <c r="P51" s="56"/>
      <c r="Q51" s="52"/>
      <c r="R51" s="57"/>
      <c r="S51" s="57"/>
    </row>
    <row customHeight="true" ht="105" r="52">
      <c r="A52" s="44">
        <v>80</v>
      </c>
      <c r="B52" s="44" t="str">
        <v>SYNC+_Z0081</v>
      </c>
      <c r="C52" s="43" t="str">
        <v>方向盘按键</v>
      </c>
      <c r="D52" s="45" t="str">
        <v>Volume up</v>
      </c>
      <c r="E52" s="44" t="str">
        <v>P0</v>
      </c>
      <c r="F52" s="45" t="str">
        <v>1.audio on
2.音频播放中</v>
      </c>
      <c r="G52" s="45" t="str">
        <v>1.按下Volume up按键：
./yfdbus_send AI.dbus.out qnx2ad_SHC 0x00,0x02,0x04,0x00
./yfdbus_send AI.dbus.out qnx2ad_SHC 0x00,0x02,0x00,0x00
2.持续按下Volume up按键</v>
      </c>
      <c r="H52" s="45" t="str">
        <v>1.音量+1
2.音量持续增加</v>
      </c>
      <c r="I52" s="44" t="str">
        <v>PASS</v>
      </c>
      <c r="J52" s="45"/>
      <c r="K52" s="45"/>
      <c r="L52" s="45"/>
      <c r="M52" s="45"/>
      <c r="N52" s="45"/>
      <c r="O52" s="44"/>
      <c r="P52" s="47"/>
      <c r="Q52" s="44"/>
      <c r="R52" s="46"/>
      <c r="S52" s="46"/>
    </row>
    <row customHeight="true" ht="105" r="53">
      <c r="A53" s="52">
        <v>81</v>
      </c>
      <c r="B53" s="52" t="str">
        <v>SYNC+_Z0081</v>
      </c>
      <c r="C53" s="55" t="str">
        <v>方向盘按键</v>
      </c>
      <c r="D53" s="58" t="str">
        <v>Volume down</v>
      </c>
      <c r="E53" s="52" t="str">
        <v>P2</v>
      </c>
      <c r="F53" s="58" t="str">
        <v>audio off</v>
      </c>
      <c r="G53" s="58" t="str">
        <v>1.按下Volume down按键：
./yfdbus_send AI.dbus.out qnx2ad_SHC 0x00,0x02,0x04,0x00
./yfdbus_send AI.dbus.out qnx2ad_SHC 0x00,0x02,0x00,0x00
2.持续按下Volume down按键</v>
      </c>
      <c r="H53" s="58" t="str">
        <v>1.音量-1，媒体音频恢复播放
2.音量持续-1</v>
      </c>
      <c r="I53" s="52" t="str">
        <v>PASS</v>
      </c>
      <c r="J53" s="58"/>
      <c r="K53" s="58"/>
      <c r="L53" s="58"/>
      <c r="M53" s="58"/>
      <c r="N53" s="58"/>
      <c r="O53" s="52"/>
      <c r="P53" s="56"/>
      <c r="Q53" s="52"/>
      <c r="R53" s="57"/>
      <c r="S53" s="57"/>
    </row>
    <row customHeight="true" ht="105" r="54">
      <c r="A54" s="44">
        <v>82</v>
      </c>
      <c r="B54" s="44" t="str">
        <v>SYNC+_Z0081</v>
      </c>
      <c r="C54" s="43" t="str">
        <v>方向盘按键</v>
      </c>
      <c r="D54" s="45" t="str">
        <v>Volume down</v>
      </c>
      <c r="E54" s="44" t="str">
        <v>P0</v>
      </c>
      <c r="F54" s="45" t="str">
        <v>1.audio on
2.音频播放中</v>
      </c>
      <c r="G54" s="45" t="str">
        <v>1.按下Volume down按键：
./yfdbus_send AI.dbus.out qnx2ad_SHC 0x00,0x02,0x04,0x00
./yfdbus_send AI.dbus.out qnx2ad_SHC 0x00,0x02,0x00,0x00
2.持续按下Volume down按键</v>
      </c>
      <c r="H54" s="45" t="str">
        <v>1.音量-1
2.音量持续降低</v>
      </c>
      <c r="I54" s="44" t="str">
        <v>PASS</v>
      </c>
      <c r="J54" s="45"/>
      <c r="K54" s="45"/>
      <c r="L54" s="45"/>
      <c r="M54" s="45"/>
      <c r="N54" s="45"/>
      <c r="O54" s="44"/>
      <c r="P54" s="47"/>
      <c r="Q54" s="44"/>
      <c r="R54" s="46"/>
      <c r="S54" s="46"/>
    </row>
    <row customHeight="true" ht="105" r="55">
      <c r="A55" s="52">
        <v>83</v>
      </c>
      <c r="B55" s="52" t="str">
        <v>SYNC+_Z0081</v>
      </c>
      <c r="C55" s="55" t="str">
        <v>方向盘按键</v>
      </c>
      <c r="D55" s="58" t="str">
        <v>Seek Left</v>
      </c>
      <c r="E55" s="52" t="str">
        <v>P1</v>
      </c>
      <c r="F55" s="58" t="str">
        <v>audio off</v>
      </c>
      <c r="G55" s="58" t="str">
        <v>1.按下Seek Left按键./yfdbus_send AI.dbus.out qnx2ad_SHC 0x00,0x02,0x40,0x00
./yfdbus_send AI.dbus.out qnx2ad_SHC 0x00,0x02,0x00,0x00
2.持续按下Seek Left按键</v>
      </c>
      <c r="H55" s="58" t="str">
        <v>1.媒体音频恢复播放，切换到上一曲</v>
      </c>
      <c r="I55" s="52" t="str">
        <v>PASS</v>
      </c>
      <c r="J55" s="58"/>
      <c r="K55" s="58"/>
      <c r="L55" s="58"/>
      <c r="M55" s="58"/>
      <c r="N55" s="58"/>
      <c r="O55" s="52"/>
      <c r="P55" s="56"/>
      <c r="Q55" s="52"/>
      <c r="R55" s="57"/>
      <c r="S55" s="57"/>
    </row>
    <row customHeight="true" ht="105" r="56">
      <c r="A56" s="44">
        <v>84</v>
      </c>
      <c r="B56" s="44" t="str">
        <v>SYNC+_Z0081</v>
      </c>
      <c r="C56" s="43" t="str">
        <v>方向盘按键</v>
      </c>
      <c r="D56" s="45" t="str">
        <v>Seek Left</v>
      </c>
      <c r="E56" s="44" t="str">
        <v>P1</v>
      </c>
      <c r="F56" s="45" t="str">
        <v>1.audio on
2.音频播放中</v>
      </c>
      <c r="G56" s="45" t="str">
        <v>1.按下Seek Left按键./yfdbus_send AI.dbus.out qnx2ad_SHC 0x00,0x02,0x40,0x00
./yfdbus_send AI.dbus.out qnx2ad_SHC 0x00,0x02,0x00,0x00
2.观察后屏&amp;pano屏</v>
      </c>
      <c r="H56" s="45" t="str">
        <v>1.播放上一首（DLNA除外）
2.音乐切换为上一首</v>
      </c>
      <c r="I56" s="44" t="str">
        <v>PASS</v>
      </c>
      <c r="J56" s="45"/>
      <c r="K56" s="45"/>
      <c r="L56" s="45"/>
      <c r="M56" s="45"/>
      <c r="N56" s="45"/>
      <c r="O56" s="44"/>
      <c r="P56" s="47"/>
      <c r="Q56" s="44"/>
      <c r="R56" s="46"/>
      <c r="S56" s="46"/>
    </row>
    <row customHeight="true" ht="53" r="57">
      <c r="A57" s="52">
        <v>85</v>
      </c>
      <c r="B57" s="52" t="str">
        <v>SYNC+_Z0082</v>
      </c>
      <c r="C57" s="55" t="str">
        <v>方向盘按键</v>
      </c>
      <c r="D57" s="58" t="str">
        <v>Seek Left</v>
      </c>
      <c r="E57" s="52" t="str">
        <v>P1</v>
      </c>
      <c r="F57" s="58" t="str">
        <v>1.audio on
2.音频播放中</v>
      </c>
      <c r="G57" s="58" t="str">
        <v>1.持续按下Seek Left按键./yfdbus_send AI.dbus.out qnx2ad_SHC 0x00,0x02,0x40,0x00</v>
      </c>
      <c r="H57" s="58" t="str">
        <v>1.快退</v>
      </c>
      <c r="I57" s="52" t="str">
        <v>PASS</v>
      </c>
      <c r="J57" s="58"/>
      <c r="K57" s="58"/>
      <c r="L57" s="58"/>
      <c r="M57" s="58"/>
      <c r="N57" s="58"/>
      <c r="O57" s="52"/>
      <c r="P57" s="56"/>
      <c r="Q57" s="52"/>
      <c r="R57" s="57"/>
      <c r="S57" s="57"/>
    </row>
    <row customHeight="true" ht="105" r="58">
      <c r="A58" s="52">
        <v>86</v>
      </c>
      <c r="B58" s="52" t="str">
        <v>SYNC+_Z0083</v>
      </c>
      <c r="C58" s="55" t="str">
        <v>方向盘按键</v>
      </c>
      <c r="D58" s="58" t="str">
        <v>Seek Right</v>
      </c>
      <c r="E58" s="52" t="str">
        <v>P1</v>
      </c>
      <c r="F58" s="58" t="str">
        <v>audio off</v>
      </c>
      <c r="G58" s="58" t="str">
        <v>1.按下Seek Right按键
./yfdbus_send AI.dbus.out qnx2ad_SHC 0x00,0x02,0x80,0x00
./yfdbus_send AI.dbus.out qnx2ad_SHC 0x00,0x02,0x00,0x00
2.持续按下Seek Right按键</v>
      </c>
      <c r="H58" s="58" t="str">
        <v>1.媒体音频恢复播放，切换到下一曲</v>
      </c>
      <c r="I58" s="52" t="str">
        <v>PASS</v>
      </c>
      <c r="J58" s="58"/>
      <c r="K58" s="58"/>
      <c r="L58" s="58"/>
      <c r="M58" s="58"/>
      <c r="N58" s="58"/>
      <c r="O58" s="52"/>
      <c r="P58" s="56"/>
      <c r="Q58" s="52"/>
      <c r="R58" s="57"/>
      <c r="S58" s="57"/>
    </row>
    <row customHeight="true" ht="105" r="59">
      <c r="A59" s="44">
        <v>87</v>
      </c>
      <c r="B59" s="44" t="str">
        <v>SYNC+_Z0084</v>
      </c>
      <c r="C59" s="43" t="str">
        <v>方向盘按键</v>
      </c>
      <c r="D59" s="45" t="str">
        <v>Seek Right</v>
      </c>
      <c r="E59" s="44" t="str">
        <v>P1</v>
      </c>
      <c r="F59" s="45" t="str">
        <v>1.audio on
2.音频播放中</v>
      </c>
      <c r="G59" s="45" t="str">
        <v>1.按下Seek Right按键./yfdbus_send AI.dbus.out qnx2ad_SHC 0x00,0x02,0x80,0x00
./yfdbus_send AI.dbus.out qnx2ad_SHC 0x00,0x02,0x00,0x00
2.观察后屏&amp;pano屏</v>
      </c>
      <c r="H59" s="45" t="str">
        <v>1.播放下一首（DLNA除外）
2.音乐切换为下一首</v>
      </c>
      <c r="I59" s="44" t="str">
        <v>PASS</v>
      </c>
      <c r="J59" s="45"/>
      <c r="K59" s="45"/>
      <c r="L59" s="45"/>
      <c r="M59" s="45"/>
      <c r="N59" s="45"/>
      <c r="O59" s="44"/>
      <c r="P59" s="47"/>
      <c r="Q59" s="44"/>
      <c r="R59" s="46"/>
      <c r="S59" s="46"/>
    </row>
    <row customHeight="true" ht="53" r="60">
      <c r="A60" s="44">
        <v>88</v>
      </c>
      <c r="B60" s="44" t="str">
        <v>SYNC+_Z0085</v>
      </c>
      <c r="C60" s="43" t="str">
        <v>方向盘按键</v>
      </c>
      <c r="D60" s="45" t="str">
        <v>Seek Right</v>
      </c>
      <c r="E60" s="44" t="str">
        <v>P1</v>
      </c>
      <c r="F60" s="45" t="str">
        <v>1.audio on
2.音频播放中</v>
      </c>
      <c r="G60" s="45" t="str">
        <v>1.持续按下Seek Right按键./yfdbus_send AI.dbus.out qnx2ad_SHC 0x00,0x02,0x80,0x00</v>
      </c>
      <c r="H60" s="45" t="str">
        <v>1.快进</v>
      </c>
      <c r="I60" s="44" t="str">
        <v>PASS</v>
      </c>
      <c r="J60" s="45"/>
      <c r="K60" s="45"/>
      <c r="L60" s="45"/>
      <c r="M60" s="45"/>
      <c r="N60" s="45"/>
      <c r="O60" s="44"/>
      <c r="P60" s="47"/>
      <c r="Q60" s="44"/>
      <c r="R60" s="46"/>
      <c r="S60" s="46"/>
    </row>
    <row customHeight="true" ht="88" r="61">
      <c r="A61" s="44">
        <v>89</v>
      </c>
      <c r="B61" s="44" t="str">
        <v>SYNC+_Z0081</v>
      </c>
      <c r="C61" s="43" t="str">
        <v>方向盘按键</v>
      </c>
      <c r="D61" s="45" t="str">
        <v>Push to talk (also known as VOICE Button)</v>
      </c>
      <c r="E61" s="44" t="str">
        <v>P1</v>
      </c>
      <c r="F61" s="45" t="str">
        <v>1.语音功能可以正常唤醒</v>
      </c>
      <c r="G61" s="45" t="str">
        <v>1.按下按键：
./yfdbus_send AI.dbus.out qnx2ad_SHC 0x00,0x02,0x00,0x01
./yfdbus_send AI.dbus.out qnx2ad_SHC 0x00,0x02,0x00,0x00</v>
      </c>
      <c r="H61" s="45" t="str">
        <v>1.打开语音界面</v>
      </c>
      <c r="I61" s="44" t="str">
        <v>PASS</v>
      </c>
      <c r="J61" s="45"/>
      <c r="K61" s="45"/>
      <c r="L61" s="45"/>
      <c r="M61" s="45"/>
      <c r="N61" s="45"/>
      <c r="O61" s="44"/>
      <c r="P61" s="47"/>
      <c r="Q61" s="44"/>
      <c r="R61" s="46"/>
      <c r="S61" s="46"/>
    </row>
    <row customHeight="true" ht="88" r="62">
      <c r="A62" s="44">
        <v>90</v>
      </c>
      <c r="B62" s="44" t="str">
        <v>SYNC+_Z0081</v>
      </c>
      <c r="C62" s="43" t="str">
        <v>方向盘按键</v>
      </c>
      <c r="D62" s="45" t="str">
        <v>AcceptPhone</v>
      </c>
      <c r="E62" s="44" t="str">
        <v>P1</v>
      </c>
      <c r="F62" s="45" t="str">
        <v>1.来电中</v>
      </c>
      <c r="G62" s="45" t="str">
        <v>1.按下按键
./yfdbus_send AI.dbus.out qnx2ad_SHC 0x00,0x02,0x01,0x00
./yfdbus_send AI.dbus.out qnx2ad_SHC 0x00,0x02,0x00,0x00</v>
      </c>
      <c r="H62" s="45" t="str">
        <v>1.成功接听电话</v>
      </c>
      <c r="I62" s="44" t="str">
        <v>PASS</v>
      </c>
      <c r="J62" s="45"/>
      <c r="K62" s="45"/>
      <c r="L62" s="45"/>
      <c r="M62" s="45"/>
      <c r="N62" s="45"/>
      <c r="O62" s="44"/>
      <c r="P62" s="47"/>
      <c r="Q62" s="44"/>
      <c r="R62" s="46"/>
      <c r="S62" s="46"/>
    </row>
    <row customHeight="true" ht="70" r="63">
      <c r="A63" s="44">
        <v>91</v>
      </c>
      <c r="B63" s="44" t="str">
        <v>SYNC+_Z0081</v>
      </c>
      <c r="C63" s="43" t="str">
        <v>方向盘按键</v>
      </c>
      <c r="D63" s="45" t="str">
        <v>RejectPhone</v>
      </c>
      <c r="E63" s="44" t="str">
        <v>P1</v>
      </c>
      <c r="F63" s="45" t="str">
        <v>1.来电中</v>
      </c>
      <c r="G63" s="45" t="str">
        <v>1.按下按键./yfdbus_send AI.dbus.out qnx2ad_SHC 0x00,0x02,0x02,0x00
./yfdbus_send AI.dbus.out qnx2ad_SHC 0x00,0x02,0x00,0x00</v>
      </c>
      <c r="H63" s="45" t="str">
        <v>1.成功挂断电话</v>
      </c>
      <c r="I63" s="44" t="str">
        <v>PASS</v>
      </c>
      <c r="J63" s="45"/>
      <c r="K63" s="45"/>
      <c r="L63" s="45"/>
      <c r="M63" s="45"/>
      <c r="N63" s="45"/>
      <c r="O63" s="44"/>
      <c r="P63" s="47"/>
      <c r="Q63" s="44"/>
      <c r="R63" s="46"/>
      <c r="S63" s="46"/>
    </row>
    <row customHeight="true" ht="70" r="64">
      <c r="A64" s="44">
        <v>92</v>
      </c>
      <c r="B64" s="44" t="str">
        <v>SYNC+_Z0081</v>
      </c>
      <c r="C64" s="43" t="str">
        <v>方向盘按键</v>
      </c>
      <c r="D64" s="45" t="str">
        <v>PrivacyPhone</v>
      </c>
      <c r="E64" s="44" t="str">
        <v>P1</v>
      </c>
      <c r="F64" s="45" t="str">
        <v>1.通话中</v>
      </c>
      <c r="G64" s="45" t="str">
        <v>1.按下按键./yfdbus_send AI.dbus.out qnx2ad_SHC 0x00,0x02,0x10,0x00
./yfdbus_send AI.dbus.out qnx2ad_SHC 0x00,0x02,0x00,0x00</v>
      </c>
      <c r="H64" s="45" t="str">
        <v>1.通话音从车机转移到手机端</v>
      </c>
      <c r="I64" s="44" t="str">
        <v>PASS</v>
      </c>
      <c r="J64" s="45"/>
      <c r="K64" s="45"/>
      <c r="L64" s="45"/>
      <c r="M64" s="45"/>
      <c r="N64" s="45"/>
      <c r="O64" s="44"/>
      <c r="P64" s="47"/>
      <c r="Q64" s="44"/>
      <c r="R64" s="46"/>
      <c r="S64" s="46"/>
    </row>
    <row customHeight="true" ht="70" r="65">
      <c r="A65" s="44">
        <v>93</v>
      </c>
      <c r="B65" s="44" t="str">
        <v>SYNC+_Z0081</v>
      </c>
      <c r="C65" s="43" t="str">
        <v>方向盘按键</v>
      </c>
      <c r="D65" s="45" t="str">
        <v>Mute</v>
      </c>
      <c r="E65" s="44" t="str">
        <v>P1</v>
      </c>
      <c r="F65" s="45" t="str">
        <v>1.音乐播放中</v>
      </c>
      <c r="G65" s="45" t="str">
        <v>1.按下按键./yfdbus_send AI.dbus.out qnx2ad_SHC 0x00,0x02,0x20,0x00
./yfdbus_send AI.dbus.out qnx2ad_SHC 0x00,0x02,0x00,0x00</v>
      </c>
      <c r="H65" s="45" t="str">
        <v>1.所有音源静音，屏幕显示Mute弹窗
2.再次按下，屏幕显示取消Mute弹窗</v>
      </c>
      <c r="I65" s="44" t="str">
        <v>PASS</v>
      </c>
      <c r="J65" s="45"/>
      <c r="K65" s="45"/>
      <c r="L65" s="45"/>
      <c r="M65" s="45"/>
      <c r="N65" s="45"/>
      <c r="O65" s="44"/>
      <c r="P65" s="47"/>
      <c r="Q65" s="44"/>
      <c r="R65" s="46"/>
      <c r="S65" s="46"/>
    </row>
    <row customHeight="true" ht="120" r="66">
      <c r="A66" s="44"/>
      <c r="B66" s="44" t="str">
        <v>SYNC+_Z0081</v>
      </c>
      <c r="C66" s="48" t="str">
        <v>Volume up和Audio VOL按键交互</v>
      </c>
      <c r="D66" s="48" t="str">
        <v>Volume up和Audio VOL按键交互</v>
      </c>
      <c r="E66" s="44" t="str">
        <v>P2</v>
      </c>
      <c r="F66" s="45" t="str">
        <v>1.audio on
2.音频播放中</v>
      </c>
      <c r="G66" s="45" t="str">
        <v>1.方向按键Volume up增加音量同时Audio VOL逆时针旋转减小音量</v>
      </c>
      <c r="H66" s="45" t="str">
        <v>1.应用不会crash，且可以正常响应</v>
      </c>
      <c r="I66" s="44" t="str">
        <v>PASS</v>
      </c>
      <c r="J66" s="45"/>
      <c r="K66" s="45"/>
      <c r="L66" s="45"/>
      <c r="M66" s="45"/>
      <c r="N66" s="45"/>
      <c r="O66" s="44"/>
      <c r="P66" s="47"/>
      <c r="Q66" s="44"/>
      <c r="R66" s="46"/>
      <c r="S66" s="46"/>
    </row>
    <row customHeight="true" ht="244" r="67">
      <c r="A67" s="44">
        <v>94</v>
      </c>
      <c r="B67" s="44" t="str">
        <v>SYNC+_Z0081</v>
      </c>
      <c r="C67" s="48" t="str">
        <v>seat control(多功能座椅）</v>
      </c>
      <c r="D67" s="45" t="str">
        <v>主驾Seat  Press按键</v>
      </c>
      <c r="E67" s="44" t="str">
        <v>P0</v>
      </c>
      <c r="F67" s="45" t="str">
        <v>1.配置有多功能座椅按摩
多功能座椅配置3：
DE01 byte2 bit7-5 Multi-Contoured Seat Bladder=0x7 
DE01 byte2 bit0 Enhanced MCS=0x1(Enabled)
DE01 byte2 bit2 Multi-Contoured Seat Pattern=0x1</v>
      </c>
      <c r="G67" s="45" t="str">
        <v>1.按下主驾多功能座椅按键
信号模拟：
0x34C SeavtSwtchDrv_B_Stat=on
0x34C SeavtSwtchDrv_B_Stat=off</v>
      </c>
      <c r="H67" s="45" t="str">
        <v>1.进入多功能座椅--按摩界面显示主驾侧</v>
      </c>
      <c r="I67" s="44" t="str">
        <v>PASS</v>
      </c>
      <c r="J67" s="45"/>
      <c r="K67" s="45"/>
      <c r="L67" s="45"/>
      <c r="M67" s="45"/>
      <c r="N67" s="45"/>
      <c r="O67" s="44"/>
      <c r="P67" s="47"/>
      <c r="Q67" s="44"/>
      <c r="R67" s="46"/>
      <c r="S67" s="46"/>
    </row>
    <row customHeight="true" ht="244" r="68">
      <c r="A68" s="52"/>
      <c r="B68" s="52" t="str">
        <v>SYNC+_Z0081</v>
      </c>
      <c r="C68" s="61" t="str">
        <v>seat control(多功能座椅）</v>
      </c>
      <c r="D68" s="58" t="str">
        <v>多功能座椅-主驾界面12s无操作会自动退出</v>
      </c>
      <c r="E68" s="52" t="str">
        <v>P0</v>
      </c>
      <c r="F68" s="58" t="str">
        <v>1.配置有多功能座椅按摩
多功能座椅配置3：
DE01 byte2 bit7-5 Multi-Contoured Seat Bladder=0x7 
DE01 byte2 bit0 Enhanced MCS=0x1(Enabled)
DE01 byte2 bit2 Multi-Contoured Seat Pattern=0x1</v>
      </c>
      <c r="G68" s="58" t="str">
        <v>1.按下主驾多功能座椅按键
信号模拟：
0x34C SeavtSwtchDrv_B_Stat=on
0x34C SeavtSwtchDrv_B_Stat=off
2.12s内无操作</v>
      </c>
      <c r="H68" s="58" t="str">
        <v>2.12s内无操作，多功能座椅界面退出</v>
      </c>
      <c r="I68" s="52" t="str">
        <v>PASS</v>
      </c>
      <c r="J68" s="58"/>
      <c r="K68" s="58"/>
      <c r="L68" s="58"/>
      <c r="M68" s="58"/>
      <c r="N68" s="58"/>
      <c r="O68" s="52"/>
      <c r="P68" s="56"/>
      <c r="Q68" s="52"/>
      <c r="R68" s="57"/>
      <c r="S68" s="57"/>
    </row>
    <row customHeight="true" ht="244" r="69">
      <c r="A69" s="52"/>
      <c r="B69" s="52" t="str">
        <v>SYNC+_Z0081</v>
      </c>
      <c r="C69" s="61" t="str">
        <v>seat control(多功能座椅）</v>
      </c>
      <c r="D69" s="58" t="str">
        <v>多功能座椅-主驾界面12s内操作不会自动退出</v>
      </c>
      <c r="E69" s="52" t="str">
        <v>P0</v>
      </c>
      <c r="F69" s="58" t="str">
        <v>1.配置有多功能座椅按摩
多功能座椅配置3：
DE01 byte2 bit7-5 Multi-Contoured Seat Bladder=0x7 
DE01 byte2 bit0 Enhanced MCS=0x1(Enabled)
DE01 byte2 bit2 Multi-Contoured Seat Pattern=0x1</v>
      </c>
      <c r="G69" s="58" t="str">
        <v>1.按下主驾多功能座椅按键
信号模拟：
0x34C SeavtSwtchDrv_B_Stat=on
0x34C SeavtSwtchDrv_B_Stat=off
2.12s内点击界面</v>
      </c>
      <c r="H69" s="58" t="str">
        <v>2.多功能座椅界面不退出</v>
      </c>
      <c r="I69" s="52" t="str">
        <v>PASS</v>
      </c>
      <c r="J69" s="58"/>
      <c r="K69" s="58"/>
      <c r="L69" s="58"/>
      <c r="M69" s="58"/>
      <c r="N69" s="58"/>
      <c r="O69" s="52"/>
      <c r="P69" s="56"/>
      <c r="Q69" s="52"/>
      <c r="R69" s="57"/>
      <c r="S69" s="57"/>
    </row>
    <row customHeight="true" ht="244" r="70">
      <c r="A70" s="52">
        <v>94</v>
      </c>
      <c r="B70" s="52" t="str">
        <v>SYNC+_Z0081</v>
      </c>
      <c r="C70" s="61" t="str">
        <v>seat control(多功能座椅）</v>
      </c>
      <c r="D70" s="58" t="str">
        <v>副驾Seat  Press按键</v>
      </c>
      <c r="E70" s="52" t="str">
        <v>P0</v>
      </c>
      <c r="F70" s="58" t="str">
        <v>1.配置有多功能座椅按摩
多功能座椅配置3：
DE01 byte2 bit7-5 Multi-Contoured Seat Bladder=0x7 
DE01 byte2 bit0 Enhanced MCS=0x1(Enabled)
DE01 byte2 bit2 Multi-Contoured Seat Pattern=0x1</v>
      </c>
      <c r="G70" s="58" t="str">
        <v>1.按下副驾多功能座椅按键
信号模拟：
0x34D SeavtSwtchPsgr_B_Stat=on
0x34D SeavtSwtchPsgr_B_Stat=off</v>
      </c>
      <c r="H70" s="58" t="str">
        <v>1.进入多功能座椅--按摩界面显示副驾侧</v>
      </c>
      <c r="I70" s="52" t="str">
        <v>PASS</v>
      </c>
      <c r="J70" s="58"/>
      <c r="K70" s="58"/>
      <c r="L70" s="58"/>
      <c r="M70" s="58"/>
      <c r="N70" s="58"/>
      <c r="O70" s="52"/>
      <c r="P70" s="56"/>
      <c r="Q70" s="52"/>
      <c r="R70" s="57"/>
      <c r="S70" s="57"/>
    </row>
    <row customHeight="true" ht="244" r="71">
      <c r="A71" s="52"/>
      <c r="B71" s="52" t="str">
        <v>SYNC+_Z0081</v>
      </c>
      <c r="C71" s="61" t="str">
        <v>seat control(多功能座椅）</v>
      </c>
      <c r="D71" s="58" t="str">
        <v>多功能座椅-副驾界面12s无操作会自动退出</v>
      </c>
      <c r="E71" s="52" t="str">
        <v>P0</v>
      </c>
      <c r="F71" s="58" t="str">
        <v>1.配置有多功能座椅按摩
多功能座椅配置3：
DE01 byte2 bit7-5 Multi-Contoured Seat Bladder=0x7 
DE01 byte2 bit0 Enhanced MCS=0x1(Enabled)
DE01 byte2 bit2 Multi-Contoured Seat Pattern=0x1</v>
      </c>
      <c r="G71" s="58" t="str">
        <v>1.按下副驾多功能座椅按键
信号模拟：
0x34D SeavtSwtchPsgr_B_Stat=on
0x34D SeavtSwtchPsgr_B_Stat=off
2.12s内无操作</v>
      </c>
      <c r="H71" s="58" t="str">
        <v>2.12s内无操作，多功能座椅界面退出</v>
      </c>
      <c r="I71" s="52" t="str">
        <v>PASS</v>
      </c>
      <c r="J71" s="58"/>
      <c r="K71" s="58"/>
      <c r="L71" s="58"/>
      <c r="M71" s="58"/>
      <c r="N71" s="58"/>
      <c r="O71" s="52"/>
      <c r="P71" s="56"/>
      <c r="Q71" s="52"/>
      <c r="R71" s="57"/>
      <c r="S71" s="57"/>
    </row>
    <row customHeight="true" ht="244" r="72">
      <c r="A72" s="52"/>
      <c r="B72" s="52" t="str">
        <v>SYNC+_Z0081</v>
      </c>
      <c r="C72" s="61" t="str">
        <v>seat control(多功能座椅）</v>
      </c>
      <c r="D72" s="58" t="str">
        <v>多功能座椅-副驾界面12s操作不会自动退出</v>
      </c>
      <c r="E72" s="52" t="str">
        <v>P0</v>
      </c>
      <c r="F72" s="58" t="str">
        <v>1.配置有多功能座椅按摩
多功能座椅配置3：
DE01 byte2 bit7-5 Multi-Contoured Seat Bladder=0x7 
DE01 byte2 bit0 Enhanced MCS=0x1(Enabled)
DE01 byte2 bit2 Multi-Contoured Seat Pattern=0x1</v>
      </c>
      <c r="G72" s="58" t="str">
        <v>1.按下副驾多功能座椅按键
信号模拟：
0x34D SeavtSwtchPsgr_B_Stat=on
0x34D SeavtSwtchPsgr_B_Stat=off
2.12s内点击界面</v>
      </c>
      <c r="H72" s="58" t="str">
        <v>2.多功能座椅界面不退出</v>
      </c>
      <c r="I72" s="52" t="str">
        <v>PASS</v>
      </c>
      <c r="J72" s="58"/>
      <c r="K72" s="58"/>
      <c r="L72" s="58"/>
      <c r="M72" s="58"/>
      <c r="N72" s="58"/>
      <c r="O72" s="52"/>
      <c r="P72" s="56"/>
      <c r="Q72" s="52"/>
      <c r="R72" s="57"/>
      <c r="S72" s="57"/>
    </row>
    <row customHeight="true" ht="120" r="73">
      <c r="A73" s="52"/>
      <c r="B73" s="52" t="str">
        <v>SYNC+_Z0081</v>
      </c>
      <c r="C73" s="61" t="str">
        <v>seat control(多功能座椅）</v>
      </c>
      <c r="D73" s="58" t="str">
        <v>主驾按摩开关默认开启</v>
      </c>
      <c r="E73" s="52" t="str">
        <v>P1</v>
      </c>
      <c r="F73" s="58" t="str">
        <v>1.配置有多功能座椅按摩
多功能座椅配置3：
DE01 byte2 bit7-5 Multi-Contoured Seat Bladder=0x7 
DE01 byte2 bit0 Enhanced MCS=0x1(Enabled)
DE01 byte2 bit2 Multi-Contoured Seat Pattern=0x1</v>
      </c>
      <c r="G73" s="58" t="str">
        <v>1.按下多功能座椅按键
信号模拟：
0x34C SeavtSwtchDrv_B_Stat=on
0x34C SeavtSwtchDrv_B_Stat=off
2.查看按摩开关状态</v>
      </c>
      <c r="H73" s="58" t="str">
        <v>2.开关状态默认为开</v>
      </c>
      <c r="I73" s="52" t="str">
        <v>PASS</v>
      </c>
      <c r="J73" s="58"/>
      <c r="K73" s="58"/>
      <c r="L73" s="58"/>
      <c r="M73" s="58"/>
      <c r="N73" s="58"/>
      <c r="O73" s="52"/>
      <c r="P73" s="56"/>
      <c r="Q73" s="52"/>
      <c r="R73" s="57"/>
      <c r="S73" s="57"/>
    </row>
    <row customHeight="true" ht="120" r="74">
      <c r="A74" s="52"/>
      <c r="B74" s="52" t="str">
        <v>SYNC+_Z0081</v>
      </c>
      <c r="C74" s="61" t="str">
        <v>seat control(多功能座椅）</v>
      </c>
      <c r="D74" s="58" t="str">
        <v>副驾按摩开关默认开启</v>
      </c>
      <c r="E74" s="52" t="str">
        <v>P1</v>
      </c>
      <c r="F74" s="58" t="str">
        <v>1.配置有多功能座椅按摩
多功能座椅配置3：
DE01 byte2 bit7-5 Multi-Contoured Seat Bladder=0x7 
DE01 byte2 bit0 Enhanced MCS=0x1(Enabled)
DE01 byte2 bit2 Multi-Contoured Seat Pattern=0x1</v>
      </c>
      <c r="G74" s="58" t="str">
        <v>1.按下多功能座椅按键
信号模拟：
0x34D SeavtSwtchPsgr_B_Stat=on
0x34D SeavtSwtchPsgr_B_Stat=off
2.查看按摩开关状态</v>
      </c>
      <c r="H74" s="58" t="str">
        <v>2.开关状态默认为开</v>
      </c>
      <c r="I74" s="52" t="str">
        <v>PASS</v>
      </c>
      <c r="J74" s="58"/>
      <c r="K74" s="58"/>
      <c r="L74" s="58"/>
      <c r="M74" s="58"/>
      <c r="N74" s="58"/>
      <c r="O74" s="52"/>
      <c r="P74" s="56"/>
      <c r="Q74" s="52"/>
      <c r="R74" s="57"/>
      <c r="S74" s="57"/>
    </row>
    <row customHeight="true" ht="244" r="75">
      <c r="A75" s="44">
        <v>95</v>
      </c>
      <c r="B75" s="44" t="str">
        <v>SYNC+_Z0081</v>
      </c>
      <c r="C75" s="48" t="str">
        <v>seat control(多功能座椅）</v>
      </c>
      <c r="D75" s="45" t="str">
        <v>座椅按摩按键按上键</v>
      </c>
      <c r="E75" s="44" t="str">
        <v>P1</v>
      </c>
      <c r="F75" s="45" t="str">
        <v>1.配置有多功能座椅按摩
多功能座椅配置3：
DE01 byte2 bit7-5 Multi-Contoured Seat Bladder=0x7 
DE01 byte2 bit0 Enhanced MCS=0x1(Enabled)
DE01 byte2 bit2 Multi-Contoured Seat Pattern=0x1</v>
      </c>
      <c r="G75" s="76" t="str" xml:space="preserve">
        <v> 1.按下多功能座椅按键信号模拟：0x34D SeavtSwtchPsgr_B_Stat=on或者0x34C SeavtSwtchDrv_B_Stat=on
2.按上键</v>
      </c>
      <c r="H75" s="45" t="str">
        <v>2.按摩种类向上切换一个</v>
      </c>
      <c r="I75" s="44" t="str">
        <v>PASS</v>
      </c>
      <c r="J75" s="45"/>
      <c r="K75" s="45"/>
      <c r="L75" s="45"/>
      <c r="M75" s="45"/>
      <c r="N75" s="45"/>
      <c r="O75" s="44"/>
      <c r="P75" s="47"/>
      <c r="Q75" s="44"/>
      <c r="R75" s="46"/>
      <c r="S75" s="46"/>
    </row>
    <row customHeight="true" ht="244" r="76">
      <c r="A76" s="44">
        <v>96</v>
      </c>
      <c r="B76" s="44" t="str">
        <v>SYNC+_Z0081</v>
      </c>
      <c r="C76" s="48" t="str">
        <v>seat control(多功能座椅）</v>
      </c>
      <c r="D76" s="45" t="str">
        <v>按下键选项</v>
      </c>
      <c r="E76" s="44" t="str">
        <v>P1</v>
      </c>
      <c r="F76" s="45" t="str">
        <v>1.配置有多功能座椅按摩
多功能座椅配置3：
DE01 byte2 bit7-5 Multi-Contoured Seat Bladder=0x7 
DE01 byte2 bit0 Enhanced MCS=0x1(Enabled)
DE01 byte2 bit2 Multi-Contoured Seat Pattern=0x1</v>
      </c>
      <c r="G76" s="45" t="str">
        <v>1.按下多功能座椅下键</v>
      </c>
      <c r="H76" s="45" t="str">
        <v>2.按摩种类向下切换一个</v>
      </c>
      <c r="I76" s="44" t="str">
        <v>PASS</v>
      </c>
      <c r="J76" s="45"/>
      <c r="K76" s="45"/>
      <c r="L76" s="45"/>
      <c r="M76" s="45"/>
      <c r="N76" s="45"/>
      <c r="O76" s="44"/>
      <c r="P76" s="47"/>
      <c r="Q76" s="44"/>
      <c r="R76" s="46"/>
      <c r="S76" s="46"/>
    </row>
    <row customHeight="true" ht="244" r="77">
      <c r="A77" s="44">
        <v>97</v>
      </c>
      <c r="B77" s="44" t="str">
        <v>SYNC+_Z0081</v>
      </c>
      <c r="C77" s="48" t="str">
        <v>seat control(多功能座椅）</v>
      </c>
      <c r="D77" s="45" t="str">
        <v>按左键选项</v>
      </c>
      <c r="E77" s="44" t="str">
        <v>P1</v>
      </c>
      <c r="F77" s="45" t="str">
        <v>1.配置有多功能座椅按摩
多功能座椅配置3：
DE01 byte2 bit7-5 Multi-Contoured Seat Bladder=0x7 
DE01 byte2 bit0 Enhanced MCS=0x1(Enabled)
DE01 byte2 bit2 Multi-Contoured Seat Pattern=0x1</v>
      </c>
      <c r="G77" s="45" t="str" xml:space="preserve">
        <v> 1.按下多功能座椅按键信号模拟：0x34D SeavtSwtchPsgr_B_Stat=on或者0x34C SeavtSwtchDrv_B_Stat=on
2.按左键，信号模拟：34D  SeatInsPsngr_D_Stat=2/3/4</v>
      </c>
      <c r="H77" s="45" t="str">
        <v>2.强度由低到高切换</v>
      </c>
      <c r="I77" s="44" t="str">
        <v>PASS</v>
      </c>
      <c r="J77" s="45"/>
      <c r="K77" s="45"/>
      <c r="L77" s="45"/>
      <c r="M77" s="45"/>
      <c r="N77" s="45"/>
      <c r="O77" s="44"/>
      <c r="P77" s="47"/>
      <c r="Q77" s="44"/>
      <c r="R77" s="46"/>
      <c r="S77" s="46"/>
    </row>
    <row customHeight="true" ht="244" r="78">
      <c r="A78" s="64">
        <v>98</v>
      </c>
      <c r="B78" s="64" t="str">
        <v>SYNC+_Z0081</v>
      </c>
      <c r="C78" s="66" t="str">
        <v>seat control(多功能座椅）</v>
      </c>
      <c r="D78" s="63" t="str">
        <v>按右键选项</v>
      </c>
      <c r="E78" s="64" t="str">
        <v>P1</v>
      </c>
      <c r="F78" s="63" t="str">
        <v>1.配置有多功能座椅按摩
多功能座椅配置3：
DE01 byte2 bit7-5 Multi-Contoured Seat Bladder=0x7 
DE01 byte2 bit0 Enhanced MCS=0x1(Enabled)
DE01 byte2 bit2 Multi-Contoured Seat Pattern=0x1</v>
      </c>
      <c r="G78" s="63" t="str" xml:space="preserve">
        <v> 1.按下多功能座椅按键信号模拟：0x34D SeavtSwtchPsgr_B_Stat=on或者0x34C SeavtSwtchDrv_B_Stat=on
2.按左键，信号模拟：34D  SeatInsPsngr_D_Stat=4/3/2</v>
      </c>
      <c r="H78" s="63" t="str">
        <v>2.强度由高到低切换</v>
      </c>
      <c r="I78" s="64" t="str">
        <v>PASS</v>
      </c>
      <c r="J78" s="63"/>
      <c r="K78" s="63"/>
      <c r="L78" s="63"/>
      <c r="M78" s="63"/>
      <c r="N78" s="63"/>
      <c r="O78" s="44"/>
      <c r="P78" s="47"/>
      <c r="Q78" s="44"/>
      <c r="R78" s="46"/>
      <c r="S78" s="46"/>
    </row>
    <row customHeight="true" ht="36" r="79">
      <c r="A79" s="64">
        <v>99</v>
      </c>
      <c r="B79" s="64" t="str">
        <v>SYNC+_Z0081</v>
      </c>
      <c r="C79" s="66" t="str">
        <v>seat control(多功能座椅）</v>
      </c>
      <c r="D79" s="45" t="str">
        <v>多功能座椅和泊车界面交互</v>
      </c>
      <c r="E79" s="45" t="str">
        <v>P2</v>
      </c>
      <c r="F79" s="45" t="str">
        <v>多功能座椅和泊车功能均已配置</v>
      </c>
      <c r="G79" s="65" t="str">
        <v>1.按下多功能座椅按键
2.按下parking 按钮进入自动泊车</v>
      </c>
      <c r="H79" s="65" t="str">
        <v>2.界面显示正常</v>
      </c>
      <c r="I79" s="64" t="str">
        <v>PASS</v>
      </c>
      <c r="J79" s="45"/>
      <c r="K79" s="45"/>
      <c r="L79" s="45"/>
      <c r="M79" s="45"/>
      <c r="N79" s="45"/>
      <c r="O79" s="44"/>
      <c r="P79" s="47"/>
      <c r="Q79" s="44"/>
      <c r="R79" s="46"/>
      <c r="S79" s="46"/>
    </row>
    <row customHeight="true" ht="36" r="80">
      <c r="A80" s="64">
        <v>100</v>
      </c>
      <c r="B80" s="64" t="str">
        <v>SYNC+_Z0081</v>
      </c>
      <c r="C80" s="66" t="str">
        <v>seat control(多功能座椅）</v>
      </c>
      <c r="D80" s="45" t="str">
        <v>多功能座椅和倒车影像交互</v>
      </c>
      <c r="E80" s="45" t="str">
        <v>P2</v>
      </c>
      <c r="F80" s="45" t="str">
        <v>多功能座椅并配置倒车影像均已配置</v>
      </c>
      <c r="G80" s="65" t="str">
        <v>1.按下多功能座椅按键
2.倒车进入倒车影像显示</v>
      </c>
      <c r="H80" s="65" t="str">
        <v>2.倒车影像显示正常</v>
      </c>
      <c r="I80" s="64" t="str">
        <v>PASS</v>
      </c>
      <c r="J80" s="45"/>
      <c r="K80" s="45"/>
      <c r="L80" s="45"/>
      <c r="M80" s="45"/>
      <c r="N80" s="45"/>
      <c r="O80" s="44"/>
      <c r="P80" s="47"/>
      <c r="Q80" s="44"/>
      <c r="R80" s="46"/>
      <c r="S80" s="46"/>
    </row>
    <row customHeight="true" ht="53" r="81">
      <c r="A81" s="64">
        <v>101</v>
      </c>
      <c r="B81" s="64" t="str">
        <v>SYNC+_Z0081</v>
      </c>
      <c r="C81" s="66" t="str">
        <v>seat control(多功能座椅）</v>
      </c>
      <c r="D81" s="45" t="str">
        <v>多功能座椅和空调界面交互</v>
      </c>
      <c r="E81" s="45" t="str">
        <v>P2</v>
      </c>
      <c r="F81" s="45" t="str">
        <v>空调和多功能座椅功能正常</v>
      </c>
      <c r="G81" s="65" t="str">
        <v>1.按下多功能座椅按键
2.点击空调面板</v>
      </c>
      <c r="H81" s="65" t="str">
        <v>2.退出多功能座椅进入空调界面，切换无异常</v>
      </c>
      <c r="I81" s="64" t="str">
        <v>PASS</v>
      </c>
      <c r="J81" s="63"/>
      <c r="K81" s="63"/>
      <c r="L81" s="63"/>
      <c r="M81" s="63"/>
      <c r="N81" s="63"/>
      <c r="O81" s="44"/>
      <c r="P81" s="47"/>
      <c r="Q81" s="44"/>
      <c r="R81" s="46"/>
      <c r="S81" s="46"/>
    </row>
    <row customHeight="true" ht="53" r="82">
      <c r="A82" s="64">
        <v>102</v>
      </c>
      <c r="B82" s="64" t="str">
        <v>SYNC+_Z0081</v>
      </c>
      <c r="C82" s="66" t="str">
        <v>seat control(多功能座椅）</v>
      </c>
      <c r="D82" s="76" t="str">
        <v>多功能座椅和驾驶模式界面交互</v>
      </c>
      <c r="E82" s="45" t="str">
        <v>P2</v>
      </c>
      <c r="F82" s="45" t="str">
        <v>空调和多功能座椅功能正常</v>
      </c>
      <c r="G82" s="65" t="str">
        <v>1.按下多功能座椅按键
2.按下驾驶模式硬按键</v>
      </c>
      <c r="H82" s="65" t="str">
        <v>2.弹出驾驶模式弹窗可以切换，12s不操作界面退出</v>
      </c>
      <c r="I82" s="45" t="str">
        <v>PASS</v>
      </c>
      <c r="J82" s="45"/>
      <c r="K82" s="45"/>
      <c r="L82" s="45"/>
      <c r="M82" s="45"/>
      <c r="N82" s="45"/>
      <c r="O82" s="60"/>
      <c r="P82" s="44"/>
      <c r="Q82" s="43"/>
      <c r="R82" s="46"/>
      <c r="S82" s="46"/>
    </row>
    <row customHeight="true" ht="53" r="83">
      <c r="A83" s="71"/>
      <c r="B83" s="72" t="str">
        <v>SYNC+_Z0081</v>
      </c>
      <c r="C83" s="75" t="str">
        <v>seat control(多功能座椅）</v>
      </c>
      <c r="D83" s="71" t="str">
        <v>同时按下主副驾的硬按键</v>
      </c>
      <c r="E83" s="58" t="str">
        <v>P2</v>
      </c>
      <c r="F83" s="58" t="str">
        <v>多功能座椅功能已配置</v>
      </c>
      <c r="G83" s="73" t="str">
        <v>1.同时按下主副驾的多功能座椅按键</v>
      </c>
      <c r="H83" s="73" t="str">
        <v>2.界面显示正常（只显示先收到的信号界面）</v>
      </c>
      <c r="I83" s="58" t="str">
        <v>PASS</v>
      </c>
      <c r="J83" s="58"/>
      <c r="K83" s="58"/>
      <c r="L83" s="58"/>
      <c r="M83" s="58"/>
      <c r="N83" s="58"/>
      <c r="O83" s="74"/>
      <c r="P83" s="52"/>
      <c r="Q83" s="55"/>
      <c r="R83" s="57"/>
      <c r="S83" s="57"/>
    </row>
  </sheetData>
  <dataValidations count="2">
    <dataValidation allowBlank="true" errorStyle="stop" showErrorMessage="true" sqref="L5:L83 N5:N83 M5:M83" type="list">
      <formula1>"是,否"</formula1>
    </dataValidation>
    <dataValidation allowBlank="true" errorStyle="stop" showErrorMessage="true" sqref="I2:I83" type="list">
      <formula1>"PASS,FAIL,BLOCK,NT"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6"/>
    <col collapsed="false" customWidth="true" hidden="false" max="4" min="4" style="0" width="25"/>
    <col collapsed="false" customWidth="true" hidden="false" max="5" min="5" style="0" width="17"/>
    <col collapsed="false" customWidth="true" hidden="false" max="6" min="6" style="0" width="20"/>
    <col collapsed="false" customWidth="true" hidden="false" max="7" min="7" style="0" width="25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77" t="str">
        <v>No.</v>
      </c>
      <c r="B1" s="109" t="str">
        <v>需求ID</v>
      </c>
      <c r="C1" s="109" t="str">
        <v>Case ID</v>
      </c>
      <c r="D1" s="109" t="str">
        <v>标题</v>
      </c>
      <c r="E1" s="110" t="str">
        <v>前提条件</v>
      </c>
      <c r="F1" s="113" t="str">
        <v>操作步骤</v>
      </c>
      <c r="G1" s="114" t="str">
        <v>预期结果</v>
      </c>
      <c r="H1" s="109" t="str">
        <v>优先级</v>
      </c>
      <c r="I1" s="109" t="str">
        <v>用例类型</v>
      </c>
      <c r="J1" s="109" t="str">
        <v>测试方式</v>
      </c>
      <c r="K1" s="109" t="str">
        <v>测试结果</v>
      </c>
      <c r="L1" s="109" t="str">
        <v>备注</v>
      </c>
      <c r="M1" s="112" t="str">
        <v>测试版本</v>
      </c>
      <c r="N1" s="112" t="str">
        <v>测试日期</v>
      </c>
      <c r="O1" s="111" t="str">
        <v>测试人员</v>
      </c>
      <c r="P1" s="77"/>
      <c r="Q1" s="77"/>
      <c r="R1" s="77"/>
      <c r="S1" s="77"/>
      <c r="T1" s="77"/>
    </row>
    <row customHeight="true" ht="29" r="2">
      <c r="A2" s="93" t="str">
        <v>.</v>
      </c>
      <c r="B2" s="92"/>
      <c r="C2" s="92" t="str">
        <v>蓝牙电话呼叫显示</v>
      </c>
      <c r="D2" s="92"/>
      <c r="E2" s="89"/>
      <c r="F2" s="94"/>
      <c r="G2" s="97"/>
      <c r="H2" s="92"/>
      <c r="I2" s="92"/>
      <c r="J2" s="92"/>
      <c r="K2" s="92"/>
      <c r="L2" s="92"/>
      <c r="M2" s="92"/>
      <c r="N2" s="92"/>
      <c r="O2" s="92"/>
      <c r="P2" s="91"/>
      <c r="Q2" s="91"/>
      <c r="R2" s="91"/>
      <c r="S2" s="91"/>
      <c r="T2" s="91"/>
    </row>
    <row customHeight="true" ht="42" r="3">
      <c r="A3" s="15" t="str">
        <v>..</v>
      </c>
      <c r="B3" s="46"/>
      <c r="C3" s="46"/>
      <c r="D3" s="46" t="str">
        <v>仪表-来电图标显示</v>
      </c>
      <c r="E3" s="83" t="s">
        <v>3</v>
      </c>
      <c r="F3" s="38" t="str">
        <v>1.联系人来电 0x243</v>
      </c>
      <c r="G3" s="85" t="str">
        <v>1.仪表显示来电图标</v>
      </c>
      <c r="H3" s="46" t="str">
        <v>P1</v>
      </c>
      <c r="I3" s="46" t="str">
        <v>功能</v>
      </c>
      <c r="J3" s="46" t="str">
        <v>手动测试</v>
      </c>
      <c r="K3" s="46" t="str">
        <v>PASS</v>
      </c>
      <c r="L3" s="46"/>
      <c r="M3" s="46"/>
      <c r="N3" s="46"/>
      <c r="O3" s="46"/>
      <c r="P3" s="77"/>
      <c r="Q3" s="77"/>
      <c r="R3" s="77"/>
      <c r="S3" s="77"/>
      <c r="T3" s="77"/>
    </row>
    <row customHeight="true" ht="42" r="4">
      <c r="A4" s="15" t="str">
        <v>..</v>
      </c>
      <c r="B4" s="46"/>
      <c r="C4" s="46"/>
      <c r="D4" s="46" t="str">
        <v>HUD-来电图标显示</v>
      </c>
      <c r="E4" s="83" t="s">
        <v>3</v>
      </c>
      <c r="F4" s="38" t="str">
        <v>1.联系人来电 0x243</v>
      </c>
      <c r="G4" s="85" t="str">
        <v>1.HUD投屏同步显示来电图标</v>
      </c>
      <c r="H4" s="46" t="str">
        <v>P1</v>
      </c>
      <c r="I4" s="46" t="str">
        <v>功能</v>
      </c>
      <c r="J4" s="46" t="str">
        <v>手动测试</v>
      </c>
      <c r="K4" s="46" t="str">
        <v>FAIL</v>
      </c>
      <c r="L4" s="86" t="str">
        <v>FCIVIOS-17238 【U625MCA】【实车】【必现】【多屏互动】蓝牙电话呼叫中/通话中/来电中，HUD投屏不显示通话信息</v>
      </c>
      <c r="M4" s="46"/>
      <c r="N4" s="46"/>
      <c r="O4" s="46"/>
      <c r="P4" s="77"/>
      <c r="Q4" s="77"/>
      <c r="R4" s="77"/>
      <c r="S4" s="77"/>
      <c r="T4" s="77"/>
    </row>
    <row customHeight="true" ht="55" r="5">
      <c r="A5" s="15" t="str">
        <v>..</v>
      </c>
      <c r="B5" s="46"/>
      <c r="C5" s="46"/>
      <c r="D5" s="46" t="str">
        <v>仪表-10s后，来电图标不显示</v>
      </c>
      <c r="E5" s="83" t="s">
        <v>3</v>
      </c>
      <c r="F5" s="38" t="s">
        <v>33</v>
      </c>
      <c r="G5" s="85" t="str">
        <v>2.10s后，仪表不显示接听图标</v>
      </c>
      <c r="H5" s="46" t="str">
        <v>P1</v>
      </c>
      <c r="I5" s="46" t="str">
        <v>功能</v>
      </c>
      <c r="J5" s="46" t="str">
        <v>手动测试</v>
      </c>
      <c r="K5" s="46" t="str">
        <v>PASS</v>
      </c>
      <c r="L5" s="46"/>
      <c r="M5" s="46"/>
      <c r="N5" s="46"/>
      <c r="O5" s="46"/>
      <c r="P5" s="77"/>
      <c r="Q5" s="77"/>
      <c r="R5" s="77"/>
      <c r="S5" s="77"/>
      <c r="T5" s="77"/>
    </row>
    <row customHeight="true" ht="55" r="6">
      <c r="A6" s="15" t="str">
        <v>..</v>
      </c>
      <c r="B6" s="46"/>
      <c r="C6" s="46"/>
      <c r="D6" s="46" t="str">
        <v>HUD-10s后，来电图标不显示</v>
      </c>
      <c r="E6" s="83" t="s">
        <v>3</v>
      </c>
      <c r="F6" s="38" t="s">
        <v>33</v>
      </c>
      <c r="G6" s="85" t="str">
        <v>2.10s后，HUD投屏不显示接听图标</v>
      </c>
      <c r="H6" s="46" t="str">
        <v>P1</v>
      </c>
      <c r="I6" s="46" t="str">
        <v>功能</v>
      </c>
      <c r="J6" s="46" t="str">
        <v>手动测试</v>
      </c>
      <c r="K6" s="46" t="str">
        <v>BLOCK</v>
      </c>
      <c r="L6" s="86" t="str">
        <v>FCIVIOS-17238 【U625MCA】【实车】【必现】【多屏互动】蓝牙电话呼叫中/通话中/来电中，HUD投屏不显示通话信息</v>
      </c>
      <c r="M6" s="46"/>
      <c r="N6" s="46"/>
      <c r="O6" s="46"/>
      <c r="P6" s="77"/>
      <c r="Q6" s="77"/>
      <c r="R6" s="77"/>
      <c r="S6" s="77"/>
      <c r="T6" s="77"/>
    </row>
    <row customHeight="true" ht="42" r="7">
      <c r="A7" s="15" t="str">
        <v>..</v>
      </c>
      <c r="B7" s="46"/>
      <c r="C7" s="46"/>
      <c r="D7" s="46" t="str">
        <v>仪表-接听后，来电图标不显示</v>
      </c>
      <c r="E7" s="83" t="s">
        <v>3</v>
      </c>
      <c r="F7" s="38" t="s">
        <v>4</v>
      </c>
      <c r="G7" s="85" t="str">
        <v>2.仪表不显示接听图标</v>
      </c>
      <c r="H7" s="46" t="str">
        <v>P2</v>
      </c>
      <c r="I7" s="46" t="str">
        <v>功能</v>
      </c>
      <c r="J7" s="46" t="str">
        <v>手动测试</v>
      </c>
      <c r="K7" s="46" t="str">
        <v>PASS</v>
      </c>
      <c r="L7" s="46"/>
      <c r="M7" s="46"/>
      <c r="N7" s="46"/>
      <c r="O7" s="46"/>
      <c r="P7" s="77"/>
      <c r="Q7" s="77"/>
      <c r="R7" s="77"/>
      <c r="S7" s="77"/>
      <c r="T7" s="77"/>
    </row>
    <row customHeight="true" ht="42" r="8">
      <c r="A8" s="15" t="str">
        <v>..</v>
      </c>
      <c r="B8" s="46"/>
      <c r="C8" s="46"/>
      <c r="D8" s="46" t="str">
        <v>HUD-接听后，来电图标不显示</v>
      </c>
      <c r="E8" s="83" t="s">
        <v>3</v>
      </c>
      <c r="F8" s="38" t="s">
        <v>4</v>
      </c>
      <c r="G8" s="85" t="str">
        <v>2.HUD投屏不显示接听图标</v>
      </c>
      <c r="H8" s="46" t="str">
        <v>P2</v>
      </c>
      <c r="I8" s="46" t="str">
        <v>功能</v>
      </c>
      <c r="J8" s="46" t="str">
        <v>手动测试</v>
      </c>
      <c r="K8" s="46" t="str">
        <v>BLOCK</v>
      </c>
      <c r="L8" s="86" t="str">
        <v>FCIVIOS-17238 【U625MCA】【实车】【必现】【多屏互动】蓝牙电话呼叫中/通话中/来电中，HUD投屏不显示通话信息</v>
      </c>
      <c r="M8" s="46"/>
      <c r="N8" s="46"/>
      <c r="O8" s="46"/>
      <c r="P8" s="77"/>
      <c r="Q8" s="77"/>
      <c r="R8" s="77"/>
      <c r="S8" s="77"/>
      <c r="T8" s="77"/>
    </row>
    <row customHeight="true" ht="42" r="9">
      <c r="A9" s="15" t="str">
        <v>..</v>
      </c>
      <c r="B9" s="46"/>
      <c r="C9" s="46"/>
      <c r="D9" s="46" t="str">
        <v>仪表-挂断后，来电图标不显示</v>
      </c>
      <c r="E9" s="83" t="s">
        <v>3</v>
      </c>
      <c r="F9" s="38" t="s">
        <v>28</v>
      </c>
      <c r="G9" s="85" t="str">
        <v>2.仪表不显示接听图标</v>
      </c>
      <c r="H9" s="46" t="str">
        <v>P2</v>
      </c>
      <c r="I9" s="46" t="str">
        <v>功能</v>
      </c>
      <c r="J9" s="46" t="str">
        <v>手动测试</v>
      </c>
      <c r="K9" s="46" t="str">
        <v>PASS</v>
      </c>
      <c r="L9" s="46"/>
      <c r="M9" s="46"/>
      <c r="N9" s="46"/>
      <c r="O9" s="46"/>
      <c r="P9" s="77"/>
      <c r="Q9" s="77"/>
      <c r="R9" s="77"/>
      <c r="S9" s="77"/>
      <c r="T9" s="77"/>
    </row>
    <row customHeight="true" ht="42" r="10">
      <c r="A10" s="15" t="str">
        <v>..</v>
      </c>
      <c r="B10" s="46"/>
      <c r="C10" s="46"/>
      <c r="D10" s="46" t="str">
        <v>HUD-挂断后，来电图标不显示</v>
      </c>
      <c r="E10" s="83" t="s">
        <v>3</v>
      </c>
      <c r="F10" s="38" t="s">
        <v>28</v>
      </c>
      <c r="G10" s="85" t="str">
        <v>2.HUD投屏不显示接听图标</v>
      </c>
      <c r="H10" s="46" t="str">
        <v>P2</v>
      </c>
      <c r="I10" s="46" t="str">
        <v>功能</v>
      </c>
      <c r="J10" s="46" t="str">
        <v>手动测试</v>
      </c>
      <c r="K10" s="46" t="str">
        <v>BLOCK</v>
      </c>
      <c r="L10" s="86" t="str">
        <v>FCIVIOS-17238 【U625MCA】【实车】【必现】【多屏互动】蓝牙电话呼叫中/通话中/来电中，HUD投屏不显示通话信息</v>
      </c>
      <c r="M10" s="46"/>
      <c r="N10" s="46"/>
      <c r="O10" s="46"/>
      <c r="P10" s="77"/>
      <c r="Q10" s="77"/>
      <c r="R10" s="77"/>
      <c r="S10" s="77"/>
      <c r="T10" s="77"/>
    </row>
    <row customHeight="true" ht="82" r="11">
      <c r="A11" s="15" t="str">
        <v>..</v>
      </c>
      <c r="B11" s="46"/>
      <c r="C11" s="46"/>
      <c r="D11" s="46" t="str">
        <v>仪表-来电中，显示已保存联系人名称（abc）</v>
      </c>
      <c r="E11" s="83" t="s">
        <v>3</v>
      </c>
      <c r="F11" s="38" t="s">
        <v>34</v>
      </c>
      <c r="G11" s="85" t="str">
        <v>2.仪表显示联系人名称，名称为：abc，不显示具体号码</v>
      </c>
      <c r="H11" s="46" t="str">
        <v>P1</v>
      </c>
      <c r="I11" s="46" t="str">
        <v>功能</v>
      </c>
      <c r="J11" s="46" t="str">
        <v>手动测试</v>
      </c>
      <c r="K11" s="46" t="str">
        <v>PASS</v>
      </c>
      <c r="L11" s="46"/>
      <c r="M11" s="46"/>
      <c r="N11" s="46"/>
      <c r="O11" s="46"/>
      <c r="P11" s="77"/>
      <c r="Q11" s="77"/>
      <c r="R11" s="77"/>
      <c r="S11" s="77"/>
      <c r="T11" s="77"/>
    </row>
    <row customHeight="true" ht="82" r="12">
      <c r="A12" s="15" t="str">
        <v>..</v>
      </c>
      <c r="B12" s="46"/>
      <c r="C12" s="46"/>
      <c r="D12" s="46" t="str">
        <v>HUD-来电中，显示已保存联系人名称（abc）</v>
      </c>
      <c r="E12" s="83" t="s">
        <v>3</v>
      </c>
      <c r="F12" s="38" t="s">
        <v>34</v>
      </c>
      <c r="G12" s="85" t="str">
        <v>2.HUD投屏显示联系人名称，名称为：abc，不显示具体号码</v>
      </c>
      <c r="H12" s="46" t="str">
        <v>P1</v>
      </c>
      <c r="I12" s="46" t="str">
        <v>功能</v>
      </c>
      <c r="J12" s="46" t="str">
        <v>手动测试</v>
      </c>
      <c r="K12" s="46" t="str">
        <v>BLOCK</v>
      </c>
      <c r="L12" s="86" t="str">
        <v>FCIVIOS-17238 【U625MCA】【实车】【必现】【多屏互动】蓝牙电话呼叫中/通话中/来电中，HUD投屏不显示通话信息</v>
      </c>
      <c r="M12" s="46"/>
      <c r="N12" s="46"/>
      <c r="O12" s="46"/>
      <c r="P12" s="77"/>
      <c r="Q12" s="77"/>
      <c r="R12" s="77"/>
      <c r="S12" s="77"/>
      <c r="T12" s="77"/>
    </row>
    <row customHeight="true" ht="82" r="13">
      <c r="A13" s="15" t="str">
        <v>..</v>
      </c>
      <c r="B13" s="46"/>
      <c r="C13" s="46"/>
      <c r="D13" s="46" t="str">
        <v>仪表-来电中，显示已保存联系人名称（生僻字）</v>
      </c>
      <c r="E13" s="83" t="s">
        <v>3</v>
      </c>
      <c r="F13" s="38" t="s">
        <v>37</v>
      </c>
      <c r="G13" s="85" t="str">
        <v>2.仪表显示联系人名称，名称为：生僻字，不显示具体号码</v>
      </c>
      <c r="H13" s="46" t="str">
        <v>P1</v>
      </c>
      <c r="I13" s="46" t="str">
        <v>功能</v>
      </c>
      <c r="J13" s="46" t="str">
        <v>手动测试</v>
      </c>
      <c r="K13" s="46" t="str">
        <v>PASS</v>
      </c>
      <c r="L13" s="46"/>
      <c r="M13" s="46"/>
      <c r="N13" s="46"/>
      <c r="O13" s="46"/>
      <c r="P13" s="77"/>
      <c r="Q13" s="77"/>
      <c r="R13" s="77"/>
      <c r="S13" s="77"/>
      <c r="T13" s="77"/>
    </row>
    <row customHeight="true" ht="82" r="14">
      <c r="A14" s="15" t="str">
        <v>..</v>
      </c>
      <c r="B14" s="46"/>
      <c r="C14" s="46"/>
      <c r="D14" s="46" t="str">
        <v>HUD-来电中，显示已保存联系人名称（生僻字）</v>
      </c>
      <c r="E14" s="83" t="s">
        <v>3</v>
      </c>
      <c r="F14" s="38" t="s">
        <v>37</v>
      </c>
      <c r="G14" s="85" t="str">
        <v>2.HUD投屏显示联系人名称，名称为：生僻字，不显示具体号码</v>
      </c>
      <c r="H14" s="46" t="str">
        <v>P1</v>
      </c>
      <c r="I14" s="46" t="str">
        <v>功能</v>
      </c>
      <c r="J14" s="46" t="str">
        <v>手动测试</v>
      </c>
      <c r="K14" s="46" t="str">
        <v>BLOCK</v>
      </c>
      <c r="L14" s="86" t="str">
        <v>FCIVIOS-17238 【U625MCA】【实车】【必现】【多屏互动】蓝牙电话呼叫中/通话中/来电中，HUD投屏不显示通话信息</v>
      </c>
      <c r="M14" s="46"/>
      <c r="N14" s="46"/>
      <c r="O14" s="46"/>
      <c r="P14" s="77"/>
      <c r="Q14" s="77"/>
      <c r="R14" s="77"/>
      <c r="S14" s="77"/>
      <c r="T14" s="77"/>
    </row>
    <row customHeight="true" ht="82" r="15">
      <c r="A15" s="15" t="str">
        <v>..</v>
      </c>
      <c r="B15" s="46"/>
      <c r="C15" s="46"/>
      <c r="D15" s="46" t="str">
        <v>仪表-来电中，显示已保存联系人名称（特殊字符）</v>
      </c>
      <c r="E15" s="83" t="s">
        <v>3</v>
      </c>
      <c r="F15" s="38" t="s">
        <v>35</v>
      </c>
      <c r="G15" s="85" t="str">
        <v>2.仪表显示联系人名称，名称为：特殊字符，不显示具体号码</v>
      </c>
      <c r="H15" s="46" t="str">
        <v>P1</v>
      </c>
      <c r="I15" s="46" t="str">
        <v>功能</v>
      </c>
      <c r="J15" s="46" t="str">
        <v>手动测试</v>
      </c>
      <c r="K15" s="46" t="str">
        <v>PASS</v>
      </c>
      <c r="L15" s="46"/>
      <c r="M15" s="46"/>
      <c r="N15" s="46"/>
      <c r="O15" s="46"/>
      <c r="P15" s="77"/>
      <c r="Q15" s="77"/>
      <c r="R15" s="77"/>
      <c r="S15" s="77"/>
      <c r="T15" s="77"/>
    </row>
    <row customHeight="true" ht="82" r="16">
      <c r="A16" s="15" t="str">
        <v>..</v>
      </c>
      <c r="B16" s="46"/>
      <c r="C16" s="46"/>
      <c r="D16" s="46" t="str">
        <v>HUD-来电中，显示已保存联系人名称（特殊字符）</v>
      </c>
      <c r="E16" s="83" t="s">
        <v>3</v>
      </c>
      <c r="F16" s="38" t="s">
        <v>35</v>
      </c>
      <c r="G16" s="85" t="str">
        <v>2.HUD投屏显示联系人名称，名称为：特殊字符，不显示具体号码</v>
      </c>
      <c r="H16" s="46" t="str">
        <v>P1</v>
      </c>
      <c r="I16" s="46" t="str">
        <v>功能</v>
      </c>
      <c r="J16" s="46" t="str">
        <v>手动测试</v>
      </c>
      <c r="K16" s="46" t="str">
        <v>BLOCK</v>
      </c>
      <c r="L16" s="86" t="str">
        <v>FCIVIOS-17238 【U625MCA】【实车】【必现】【多屏互动】蓝牙电话呼叫中/通话中/来电中，HUD投屏不显示通话信息</v>
      </c>
      <c r="M16" s="46"/>
      <c r="N16" s="46"/>
      <c r="O16" s="46"/>
      <c r="P16" s="77"/>
      <c r="Q16" s="77"/>
      <c r="R16" s="77"/>
      <c r="S16" s="77"/>
      <c r="T16" s="77"/>
    </row>
    <row customHeight="true" ht="95" r="17">
      <c r="A17" s="15" t="str">
        <v>..</v>
      </c>
      <c r="B17" s="46"/>
      <c r="C17" s="46"/>
      <c r="D17" s="46" t="str">
        <v>仪表-来电中，显示未保存具体号码</v>
      </c>
      <c r="E17" s="83" t="s">
        <v>3</v>
      </c>
      <c r="F17" s="38" t="s">
        <v>24</v>
      </c>
      <c r="G17" s="85" t="str">
        <v>2.仪表显示具体号码，号码为：12345678901</v>
      </c>
      <c r="H17" s="46" t="str">
        <v>P2</v>
      </c>
      <c r="I17" s="46" t="str">
        <v>功能</v>
      </c>
      <c r="J17" s="46" t="str">
        <v>手动测试</v>
      </c>
      <c r="K17" s="46" t="str">
        <v>PASS</v>
      </c>
      <c r="L17" s="46"/>
      <c r="M17" s="46"/>
      <c r="N17" s="46"/>
      <c r="O17" s="46"/>
      <c r="P17" s="77"/>
      <c r="Q17" s="77"/>
      <c r="R17" s="77"/>
      <c r="S17" s="77"/>
      <c r="T17" s="77"/>
    </row>
    <row customHeight="true" ht="95" r="18">
      <c r="A18" s="15" t="str">
        <v>..</v>
      </c>
      <c r="B18" s="46"/>
      <c r="C18" s="46"/>
      <c r="D18" s="46" t="str">
        <v>HUD-来电中，显示未保存具体号码</v>
      </c>
      <c r="E18" s="83" t="s">
        <v>3</v>
      </c>
      <c r="F18" s="38" t="s">
        <v>24</v>
      </c>
      <c r="G18" s="85" t="str">
        <v>2.HUD投屏显示具体号码，号码为：12345678901</v>
      </c>
      <c r="H18" s="46" t="str">
        <v>P2</v>
      </c>
      <c r="I18" s="46" t="str">
        <v>功能</v>
      </c>
      <c r="J18" s="46" t="str">
        <v>手动测试</v>
      </c>
      <c r="K18" s="46" t="str">
        <v>BLOCK</v>
      </c>
      <c r="L18" s="86" t="str">
        <v>FCIVIOS-17238 【U625MCA】【实车】【必现】【多屏互动】蓝牙电话呼叫中/通话中/来电中，HUD投屏不显示通话信息</v>
      </c>
      <c r="M18" s="46"/>
      <c r="N18" s="46"/>
      <c r="O18" s="46"/>
      <c r="P18" s="77"/>
      <c r="Q18" s="77"/>
      <c r="R18" s="77"/>
      <c r="S18" s="77"/>
      <c r="T18" s="77"/>
    </row>
    <row customHeight="true" ht="82" r="19">
      <c r="A19" s="15" t="str">
        <v>..</v>
      </c>
      <c r="B19" s="46"/>
      <c r="C19" s="46"/>
      <c r="D19" s="46" t="str">
        <v>仪表-来电中，显示未保存具体号码（1~24位数字号码显示）</v>
      </c>
      <c r="E19" s="83" t="s">
        <v>3</v>
      </c>
      <c r="F19" s="38" t="s">
        <v>21</v>
      </c>
      <c r="G19" s="85" t="str">
        <v>2.仪表显示具体号码，最高显示24位数字</v>
      </c>
      <c r="H19" s="46" t="str">
        <v>P2</v>
      </c>
      <c r="I19" s="46" t="str">
        <v>功能</v>
      </c>
      <c r="J19" s="46" t="str">
        <v>手动测试</v>
      </c>
      <c r="K19" s="46" t="str">
        <v>PASS</v>
      </c>
      <c r="L19" s="46"/>
      <c r="M19" s="46"/>
      <c r="N19" s="46"/>
      <c r="O19" s="46"/>
      <c r="P19" s="77"/>
      <c r="Q19" s="77"/>
      <c r="R19" s="77"/>
      <c r="S19" s="77"/>
      <c r="T19" s="77"/>
    </row>
    <row customHeight="true" ht="82" r="20">
      <c r="A20" s="15" t="str">
        <v>..</v>
      </c>
      <c r="B20" s="46"/>
      <c r="C20" s="46"/>
      <c r="D20" s="46" t="str">
        <v>HUD-来电中，显示未保存具体号码（1~24位数字号码显示）</v>
      </c>
      <c r="E20" s="83" t="s">
        <v>3</v>
      </c>
      <c r="F20" s="38" t="s">
        <v>21</v>
      </c>
      <c r="G20" s="85" t="str">
        <v>2.HUD投屏显示具体号码，最高显示24位数字</v>
      </c>
      <c r="H20" s="46" t="str">
        <v>P2</v>
      </c>
      <c r="I20" s="46" t="str">
        <v>功能</v>
      </c>
      <c r="J20" s="46" t="str">
        <v>手动测试</v>
      </c>
      <c r="K20" s="46" t="str">
        <v>BLOCK</v>
      </c>
      <c r="L20" s="86" t="str">
        <v>FCIVIOS-17238 【U625MCA】【实车】【必现】【多屏互动】蓝牙电话呼叫中/通话中/来电中，HUD投屏不显示通话信息</v>
      </c>
      <c r="M20" s="46"/>
      <c r="N20" s="46"/>
      <c r="O20" s="46"/>
      <c r="P20" s="77"/>
      <c r="Q20" s="77"/>
      <c r="R20" s="77"/>
      <c r="S20" s="77"/>
      <c r="T20" s="77"/>
    </row>
    <row customHeight="true" ht="82" r="21">
      <c r="A21" s="15" t="str">
        <v>..</v>
      </c>
      <c r="B21" s="46"/>
      <c r="C21" s="46"/>
      <c r="D21" s="46" t="str">
        <v>仪表-来电中，显示已保存联系人名称（1~9位文字显示）</v>
      </c>
      <c r="E21" s="83" t="s">
        <v>3</v>
      </c>
      <c r="F21" s="38" t="s">
        <v>27</v>
      </c>
      <c r="G21" s="85" t="str">
        <v>2.仪表显示联系人名称，最高显示9位文字</v>
      </c>
      <c r="H21" s="46" t="str">
        <v>P2</v>
      </c>
      <c r="I21" s="46" t="str">
        <v>功能</v>
      </c>
      <c r="J21" s="46" t="str">
        <v>手动测试</v>
      </c>
      <c r="K21" s="46" t="str">
        <v>PASS</v>
      </c>
      <c r="L21" s="46"/>
      <c r="M21" s="46"/>
      <c r="N21" s="46"/>
      <c r="O21" s="46"/>
      <c r="P21" s="77"/>
      <c r="Q21" s="77"/>
      <c r="R21" s="77"/>
      <c r="S21" s="77"/>
      <c r="T21" s="77"/>
    </row>
    <row customHeight="true" ht="82" r="22">
      <c r="A22" s="15" t="str">
        <v>..</v>
      </c>
      <c r="B22" s="46"/>
      <c r="C22" s="46"/>
      <c r="D22" s="46" t="str">
        <v>HUD-来电中，显示未保存具体号码（1~9位文字显示）</v>
      </c>
      <c r="E22" s="83" t="s">
        <v>3</v>
      </c>
      <c r="F22" s="38" t="s">
        <v>27</v>
      </c>
      <c r="G22" s="85" t="str">
        <v>2.HUD投屏显示联系人名称，最高显示9位文字</v>
      </c>
      <c r="H22" s="46" t="str">
        <v>P2</v>
      </c>
      <c r="I22" s="46" t="str">
        <v>功能</v>
      </c>
      <c r="J22" s="46" t="str">
        <v>手动测试</v>
      </c>
      <c r="K22" s="46" t="str">
        <v>BLOCK</v>
      </c>
      <c r="L22" s="86" t="str">
        <v>FCIVIOS-17238 【U625MCA】【实车】【必现】【多屏互动】蓝牙电话呼叫中/通话中/来电中，HUD投屏不显示通话信息</v>
      </c>
      <c r="M22" s="46"/>
      <c r="N22" s="46"/>
      <c r="O22" s="46"/>
      <c r="P22" s="77"/>
      <c r="Q22" s="77"/>
      <c r="R22" s="77"/>
      <c r="S22" s="77"/>
      <c r="T22" s="77"/>
    </row>
    <row customHeight="true" ht="69" r="23">
      <c r="A23" s="15" t="str">
        <v>..</v>
      </c>
      <c r="B23" s="46"/>
      <c r="C23" s="46"/>
      <c r="D23" s="46" t="str">
        <v>仪表-正在通话中，显示已保存联系人名称</v>
      </c>
      <c r="E23" s="83" t="s">
        <v>3</v>
      </c>
      <c r="F23" s="38" t="s">
        <v>40</v>
      </c>
      <c r="G23" s="85" t="str">
        <v>2.仪显示联系人名称，名称为：abc，不显示具体号码</v>
      </c>
      <c r="H23" s="46" t="str">
        <v>P1</v>
      </c>
      <c r="I23" s="46" t="str">
        <v>功能</v>
      </c>
      <c r="J23" s="46" t="str">
        <v>手动测试</v>
      </c>
      <c r="K23" s="46" t="str">
        <v>PASS</v>
      </c>
      <c r="L23" s="46"/>
      <c r="M23" s="46"/>
      <c r="N23" s="46"/>
      <c r="O23" s="46"/>
      <c r="P23" s="77"/>
      <c r="Q23" s="77"/>
      <c r="R23" s="77"/>
      <c r="S23" s="77"/>
      <c r="T23" s="77"/>
    </row>
    <row customHeight="true" ht="82" r="24">
      <c r="A24" s="15" t="str">
        <v>..</v>
      </c>
      <c r="B24" s="46"/>
      <c r="C24" s="46"/>
      <c r="D24" s="46" t="str">
        <v>HUD-正在通话中，显示已保存联系人名称</v>
      </c>
      <c r="E24" s="83" t="s">
        <v>3</v>
      </c>
      <c r="F24" s="38" t="s">
        <v>40</v>
      </c>
      <c r="G24" s="85" t="str">
        <v>2.HUD投屏显示联系人名称，名称为：abc，不显示具体号码</v>
      </c>
      <c r="H24" s="46" t="str">
        <v>P1</v>
      </c>
      <c r="I24" s="46" t="str">
        <v>功能</v>
      </c>
      <c r="J24" s="46" t="str">
        <v>手动测试</v>
      </c>
      <c r="K24" s="46" t="str">
        <v>BLOCK</v>
      </c>
      <c r="L24" s="86" t="str">
        <v>FCIVIOS-17238 【U625MCA】【实车】【必现】【多屏互动】蓝牙电话呼叫中/通话中/来电中，HUD投屏不显示通话信息</v>
      </c>
      <c r="M24" s="46"/>
      <c r="N24" s="46"/>
      <c r="O24" s="46"/>
      <c r="P24" s="77"/>
      <c r="Q24" s="77"/>
      <c r="R24" s="77"/>
      <c r="S24" s="77"/>
      <c r="T24" s="77"/>
    </row>
    <row customHeight="true" ht="82" r="25">
      <c r="A25" s="15" t="str">
        <v>..</v>
      </c>
      <c r="B25" s="46"/>
      <c r="C25" s="46"/>
      <c r="D25" s="46" t="str">
        <v>仪表-正在通话中，显示已保存联系人名称（生僻字）</v>
      </c>
      <c r="E25" s="83" t="s">
        <v>3</v>
      </c>
      <c r="F25" s="38" t="s">
        <v>38</v>
      </c>
      <c r="G25" s="85" t="str">
        <v>2.仪表显示联系人名称，名称为：生僻字，不显示具体号码</v>
      </c>
      <c r="H25" s="46" t="str">
        <v>P1</v>
      </c>
      <c r="I25" s="46" t="str">
        <v>功能</v>
      </c>
      <c r="J25" s="46" t="str">
        <v>手动测试</v>
      </c>
      <c r="K25" s="46" t="str">
        <v>PASS</v>
      </c>
      <c r="L25" s="46"/>
      <c r="M25" s="46"/>
      <c r="N25" s="46"/>
      <c r="O25" s="46"/>
      <c r="P25" s="77"/>
      <c r="Q25" s="77"/>
      <c r="R25" s="77"/>
      <c r="S25" s="77"/>
      <c r="T25" s="77"/>
    </row>
    <row customHeight="true" ht="82" r="26">
      <c r="A26" s="15" t="str">
        <v>..</v>
      </c>
      <c r="B26" s="46"/>
      <c r="C26" s="46"/>
      <c r="D26" s="46" t="str">
        <v>HUD-正在通话中，显示已保存联系人名称（生僻字）</v>
      </c>
      <c r="E26" s="83" t="s">
        <v>3</v>
      </c>
      <c r="F26" s="38" t="s">
        <v>38</v>
      </c>
      <c r="G26" s="85" t="str">
        <v>2.HUD投屏显示联系人名称，名称为：生僻字，不显示具体号码</v>
      </c>
      <c r="H26" s="46" t="str">
        <v>P1</v>
      </c>
      <c r="I26" s="46" t="str">
        <v>功能</v>
      </c>
      <c r="J26" s="46" t="str">
        <v>手动测试</v>
      </c>
      <c r="K26" s="46" t="str">
        <v>BLOCK</v>
      </c>
      <c r="L26" s="86" t="str">
        <v>FCIVIOS-17238 【U625MCA】【实车】【必现】【多屏互动】蓝牙电话呼叫中/通话中/来电中，HUD投屏不显示通话信息</v>
      </c>
      <c r="M26" s="46"/>
      <c r="N26" s="46"/>
      <c r="O26" s="46"/>
      <c r="P26" s="77"/>
      <c r="Q26" s="77"/>
      <c r="R26" s="77"/>
      <c r="S26" s="77"/>
      <c r="T26" s="77"/>
    </row>
    <row customHeight="true" ht="82" r="27">
      <c r="A27" s="15" t="str">
        <v>..</v>
      </c>
      <c r="B27" s="46"/>
      <c r="C27" s="46"/>
      <c r="D27" s="46" t="str">
        <v>仪表-正在通话中，显示已保存联系人名称（特殊字符）</v>
      </c>
      <c r="E27" s="83" t="s">
        <v>3</v>
      </c>
      <c r="F27" s="38" t="s">
        <v>55</v>
      </c>
      <c r="G27" s="85" t="str">
        <v>2.仪表显示联系人名称，名称为：特殊字符，不显示具体号码</v>
      </c>
      <c r="H27" s="46" t="str">
        <v>P1</v>
      </c>
      <c r="I27" s="46" t="str">
        <v>功能</v>
      </c>
      <c r="J27" s="46" t="str">
        <v>手动测试</v>
      </c>
      <c r="K27" s="46" t="str">
        <v>PASS</v>
      </c>
      <c r="L27" s="46"/>
      <c r="M27" s="46"/>
      <c r="N27" s="46"/>
      <c r="O27" s="46"/>
      <c r="P27" s="77"/>
      <c r="Q27" s="77"/>
      <c r="R27" s="77"/>
      <c r="S27" s="77"/>
      <c r="T27" s="77"/>
    </row>
    <row customHeight="true" ht="82" r="28">
      <c r="A28" s="15" t="str">
        <v>..</v>
      </c>
      <c r="B28" s="46"/>
      <c r="C28" s="46"/>
      <c r="D28" s="46" t="str">
        <v>HUD-正在通话中，显示已保存联系人名称（特殊字符）</v>
      </c>
      <c r="E28" s="83" t="s">
        <v>3</v>
      </c>
      <c r="F28" s="38" t="s">
        <v>55</v>
      </c>
      <c r="G28" s="85" t="str">
        <v>2.HUD投屏显示联系人名称，名称为：特殊字符，不显示具体号码</v>
      </c>
      <c r="H28" s="46" t="str">
        <v>P1</v>
      </c>
      <c r="I28" s="46" t="str">
        <v>功能</v>
      </c>
      <c r="J28" s="46" t="str">
        <v>手动测试</v>
      </c>
      <c r="K28" s="46" t="str">
        <v>BLOCK</v>
      </c>
      <c r="L28" s="86" t="str">
        <v>FCIVIOS-17238 【U625MCA】【实车】【必现】【多屏互动】蓝牙电话呼叫中/通话中/来电中，HUD投屏不显示通话信息</v>
      </c>
      <c r="M28" s="46"/>
      <c r="N28" s="46"/>
      <c r="O28" s="46"/>
      <c r="P28" s="77"/>
      <c r="Q28" s="77"/>
      <c r="R28" s="77"/>
      <c r="S28" s="77"/>
      <c r="T28" s="77"/>
    </row>
    <row customHeight="true" ht="95" r="29">
      <c r="A29" s="15" t="str">
        <v>..</v>
      </c>
      <c r="B29" s="46"/>
      <c r="C29" s="46"/>
      <c r="D29" s="46" t="str">
        <v>仪表-正在通话中，显示未保存具体号码</v>
      </c>
      <c r="E29" s="83" t="s">
        <v>3</v>
      </c>
      <c r="F29" s="38" t="s">
        <v>25</v>
      </c>
      <c r="G29" s="85" t="str">
        <v>2.仪表显示具体号码，号码为：12345678901</v>
      </c>
      <c r="H29" s="46" t="str">
        <v>P1</v>
      </c>
      <c r="I29" s="46" t="str">
        <v>功能</v>
      </c>
      <c r="J29" s="46" t="str">
        <v>手动测试</v>
      </c>
      <c r="K29" s="46" t="str">
        <v>PASS</v>
      </c>
      <c r="L29" s="46"/>
      <c r="M29" s="46"/>
      <c r="N29" s="46"/>
      <c r="O29" s="46"/>
      <c r="P29" s="77"/>
      <c r="Q29" s="77"/>
      <c r="R29" s="77"/>
      <c r="S29" s="77"/>
      <c r="T29" s="77"/>
    </row>
    <row customHeight="true" ht="95" r="30">
      <c r="A30" s="15" t="str">
        <v>..</v>
      </c>
      <c r="B30" s="46"/>
      <c r="C30" s="46"/>
      <c r="D30" s="46" t="str">
        <v>HUD-正在通话中，显示未保存具体号码</v>
      </c>
      <c r="E30" s="83" t="s">
        <v>3</v>
      </c>
      <c r="F30" s="38" t="s">
        <v>25</v>
      </c>
      <c r="G30" s="85" t="str">
        <v>2.HUD投屏显示具体号码，号码为：12345678901</v>
      </c>
      <c r="H30" s="46" t="str">
        <v>P1</v>
      </c>
      <c r="I30" s="46" t="str">
        <v>功能</v>
      </c>
      <c r="J30" s="46" t="str">
        <v>手动测试</v>
      </c>
      <c r="K30" s="46" t="str">
        <v>BLOCK</v>
      </c>
      <c r="L30" s="86" t="str">
        <v>FCIVIOS-17238 【U625MCA】【实车】【必现】【多屏互动】蓝牙电话呼叫中/通话中/来电中，HUD投屏不显示通话信息</v>
      </c>
      <c r="M30" s="46"/>
      <c r="N30" s="46"/>
      <c r="O30" s="46"/>
      <c r="P30" s="77"/>
      <c r="Q30" s="77"/>
      <c r="R30" s="77"/>
      <c r="S30" s="77"/>
      <c r="T30" s="77"/>
    </row>
    <row customHeight="true" ht="82" r="31">
      <c r="A31" s="15" t="str">
        <v>..</v>
      </c>
      <c r="B31" s="46"/>
      <c r="C31" s="46"/>
      <c r="D31" s="46" t="str">
        <v>仪表-正在通话中，第三方已保存联系人来电</v>
      </c>
      <c r="E31" s="83" t="s">
        <v>3</v>
      </c>
      <c r="F31" s="38" t="s">
        <v>44</v>
      </c>
      <c r="G31" s="85" t="str">
        <v>2.弹出接听图标，仪表显示第三方联系人名称，名称为：abc</v>
      </c>
      <c r="H31" s="46" t="str">
        <v>P1</v>
      </c>
      <c r="I31" s="46" t="str">
        <v>功能</v>
      </c>
      <c r="J31" s="46" t="str">
        <v>手动测试</v>
      </c>
      <c r="K31" s="46" t="str">
        <v>PASS</v>
      </c>
      <c r="L31" s="46"/>
      <c r="M31" s="46"/>
      <c r="N31" s="46"/>
      <c r="O31" s="46"/>
      <c r="P31" s="77"/>
      <c r="Q31" s="77"/>
      <c r="R31" s="77"/>
      <c r="S31" s="77"/>
      <c r="T31" s="77"/>
    </row>
    <row customHeight="true" ht="82" r="32">
      <c r="A32" s="15" t="str">
        <v>..</v>
      </c>
      <c r="B32" s="46"/>
      <c r="C32" s="46"/>
      <c r="D32" s="46" t="str">
        <v>HUD-正在通话中，第三方已保存联系人来电</v>
      </c>
      <c r="E32" s="83" t="s">
        <v>3</v>
      </c>
      <c r="F32" s="38" t="s">
        <v>16</v>
      </c>
      <c r="G32" s="85" t="str">
        <v>2.弹出接听图标，HUD投屏显示第三方联系人名称，名称为：abc</v>
      </c>
      <c r="H32" s="46" t="str">
        <v>P1</v>
      </c>
      <c r="I32" s="46" t="str">
        <v>功能</v>
      </c>
      <c r="J32" s="46" t="str">
        <v>手动测试</v>
      </c>
      <c r="K32" s="46" t="str">
        <v>BLOCK</v>
      </c>
      <c r="L32" s="86" t="str">
        <v>FCIVIOS-17238 【U625MCA】【实车】【必现】【多屏互动】蓝牙电话呼叫中/通话中/来电中，HUD投屏不显示通话信息</v>
      </c>
      <c r="M32" s="46"/>
      <c r="N32" s="46"/>
      <c r="O32" s="46"/>
      <c r="P32" s="77"/>
      <c r="Q32" s="77"/>
      <c r="R32" s="77"/>
      <c r="S32" s="77"/>
      <c r="T32" s="77"/>
    </row>
    <row customHeight="true" ht="95" r="33">
      <c r="A33" s="15" t="str">
        <v>..</v>
      </c>
      <c r="B33" s="46"/>
      <c r="C33" s="46"/>
      <c r="D33" s="46" t="str">
        <v>仪表-正在通话中，第三方未保存联系人来电</v>
      </c>
      <c r="E33" s="83" t="s">
        <v>3</v>
      </c>
      <c r="F33" s="38" t="s">
        <v>9</v>
      </c>
      <c r="G33" s="85" t="str">
        <v>2.弹出接听图标，仪表显示第三方联系人电话号码：12345678901</v>
      </c>
      <c r="H33" s="46" t="str">
        <v>P1</v>
      </c>
      <c r="I33" s="46" t="str">
        <v>功能</v>
      </c>
      <c r="J33" s="46" t="str">
        <v>手动测试</v>
      </c>
      <c r="K33" s="46" t="str">
        <v>PASS</v>
      </c>
      <c r="L33" s="46"/>
      <c r="M33" s="46"/>
      <c r="N33" s="46"/>
      <c r="O33" s="46"/>
      <c r="P33" s="77"/>
      <c r="Q33" s="77"/>
      <c r="R33" s="77"/>
      <c r="S33" s="77"/>
      <c r="T33" s="77"/>
    </row>
    <row customHeight="true" ht="95" r="34">
      <c r="A34" s="15" t="str">
        <v>..</v>
      </c>
      <c r="B34" s="46"/>
      <c r="C34" s="46"/>
      <c r="D34" s="46" t="str">
        <v>HUD-正在通话中，第三方未保存联系人来电</v>
      </c>
      <c r="E34" s="83" t="s">
        <v>3</v>
      </c>
      <c r="F34" s="38" t="s">
        <v>5</v>
      </c>
      <c r="G34" s="85" t="str">
        <v>2.弹出接听图标，HUD投屏显示第三方联系人电话号码：12345678901</v>
      </c>
      <c r="H34" s="46" t="str">
        <v>P1</v>
      </c>
      <c r="I34" s="46" t="str">
        <v>功能</v>
      </c>
      <c r="J34" s="46" t="str">
        <v>手动测试</v>
      </c>
      <c r="K34" s="46" t="str">
        <v>BLOCK</v>
      </c>
      <c r="L34" s="86" t="str">
        <v>FCIVIOS-17238 【U625MCA】【实车】【必现】【多屏互动】蓝牙电话呼叫中/通话中/来电中，HUD投屏不显示通话信息</v>
      </c>
      <c r="M34" s="46"/>
      <c r="N34" s="46"/>
      <c r="O34" s="46"/>
      <c r="P34" s="77"/>
      <c r="Q34" s="77"/>
      <c r="R34" s="77"/>
      <c r="S34" s="77"/>
      <c r="T34" s="77"/>
    </row>
    <row customHeight="true" ht="42" r="35">
      <c r="A35" s="15" t="str">
        <v>..</v>
      </c>
      <c r="B35" s="46"/>
      <c r="C35" s="46"/>
      <c r="D35" s="46" t="str">
        <v>仪表-正在通话中，显示通话时长</v>
      </c>
      <c r="E35" s="83" t="s">
        <v>3</v>
      </c>
      <c r="F35" s="38" t="str">
        <v>1.蓝牙电话正在通话中</v>
      </c>
      <c r="G35" s="85" t="str">
        <v>1.仪表显示通话时常</v>
      </c>
      <c r="H35" s="46" t="str">
        <v>P1</v>
      </c>
      <c r="I35" s="46" t="str">
        <v>功能</v>
      </c>
      <c r="J35" s="46" t="str">
        <v>手动测试</v>
      </c>
      <c r="K35" s="46" t="str">
        <v>PASS</v>
      </c>
      <c r="L35" s="46"/>
      <c r="M35" s="46"/>
      <c r="N35" s="46"/>
      <c r="O35" s="46"/>
      <c r="P35" s="77"/>
      <c r="Q35" s="77"/>
      <c r="R35" s="77"/>
      <c r="S35" s="77"/>
      <c r="T35" s="77"/>
    </row>
    <row customHeight="true" ht="42" r="36">
      <c r="A36" s="15" t="str">
        <v>..</v>
      </c>
      <c r="B36" s="46"/>
      <c r="C36" s="46"/>
      <c r="D36" s="46" t="str">
        <v>HUD-正在通话中，显示通话时长</v>
      </c>
      <c r="E36" s="83" t="s">
        <v>3</v>
      </c>
      <c r="F36" s="38" t="str">
        <v>1.蓝牙电话正在通话中</v>
      </c>
      <c r="G36" s="85" t="str">
        <v>1.HUD投屏显示通话时常</v>
      </c>
      <c r="H36" s="46" t="str">
        <v>P1</v>
      </c>
      <c r="I36" s="46" t="str">
        <v>功能</v>
      </c>
      <c r="J36" s="46" t="str">
        <v>手动测试</v>
      </c>
      <c r="K36" s="46" t="str">
        <v>BLOCK</v>
      </c>
      <c r="L36" s="86" t="str">
        <v>FCIVIOS-17238 【U625MCA】【实车】【必现】【多屏互动】蓝牙电话呼叫中/通话中/来电中，HUD投屏不显示通话信息</v>
      </c>
      <c r="M36" s="46"/>
      <c r="N36" s="46"/>
      <c r="O36" s="46"/>
      <c r="P36" s="77"/>
      <c r="Q36" s="77"/>
      <c r="R36" s="77"/>
      <c r="S36" s="77"/>
      <c r="T36" s="77"/>
    </row>
    <row customHeight="true" ht="42" r="37">
      <c r="A37" s="15" t="str">
        <v>..</v>
      </c>
      <c r="B37" s="46"/>
      <c r="C37" s="46"/>
      <c r="D37" s="46" t="str">
        <v>仪表-通话结束，通话时长消失</v>
      </c>
      <c r="E37" s="83" t="s">
        <v>3</v>
      </c>
      <c r="F37" s="38" t="str">
        <v>1.蓝牙电话通话结束</v>
      </c>
      <c r="G37" s="85" t="str">
        <v>1.仪表不显示通话时常</v>
      </c>
      <c r="H37" s="46" t="str">
        <v>P1</v>
      </c>
      <c r="I37" s="46" t="str">
        <v>功能</v>
      </c>
      <c r="J37" s="46" t="str">
        <v>手动测试</v>
      </c>
      <c r="K37" s="46" t="str">
        <v>PASS</v>
      </c>
      <c r="L37" s="46"/>
      <c r="M37" s="46"/>
      <c r="N37" s="46"/>
      <c r="O37" s="46"/>
      <c r="P37" s="77"/>
      <c r="Q37" s="77"/>
      <c r="R37" s="77"/>
      <c r="S37" s="77"/>
      <c r="T37" s="77"/>
    </row>
    <row customHeight="true" ht="42" r="38">
      <c r="A38" s="15" t="str">
        <v>..</v>
      </c>
      <c r="B38" s="46"/>
      <c r="C38" s="46"/>
      <c r="D38" s="46" t="str">
        <v>HUD-通话结束，通话时长消失</v>
      </c>
      <c r="E38" s="83" t="s">
        <v>3</v>
      </c>
      <c r="F38" s="38" t="str">
        <v>1.蓝牙电话通话结束</v>
      </c>
      <c r="G38" s="85" t="str">
        <v>1.HUD投屏不显示通话时常</v>
      </c>
      <c r="H38" s="46" t="str">
        <v>P1</v>
      </c>
      <c r="I38" s="46" t="str">
        <v>功能</v>
      </c>
      <c r="J38" s="46" t="str">
        <v>手动测试</v>
      </c>
      <c r="K38" s="46" t="str">
        <v>BLOCK</v>
      </c>
      <c r="L38" s="86" t="str">
        <v>FCIVIOS-17238 【U625MCA】【实车】【必现】【多屏互动】蓝牙电话呼叫中/通话中/来电中，HUD投屏不显示通话信息</v>
      </c>
      <c r="M38" s="46"/>
      <c r="N38" s="46"/>
      <c r="O38" s="46"/>
      <c r="P38" s="77"/>
      <c r="Q38" s="77"/>
      <c r="R38" s="77"/>
      <c r="S38" s="77"/>
      <c r="T38" s="77"/>
    </row>
    <row customHeight="true" ht="17" r="39">
      <c r="A39" s="93" t="str">
        <v>.</v>
      </c>
      <c r="B39" s="92"/>
      <c r="C39" s="92" t="str">
        <v>电话状态</v>
      </c>
      <c r="D39" s="92"/>
      <c r="E39" s="89"/>
      <c r="F39" s="94"/>
      <c r="G39" s="102"/>
      <c r="H39" s="92"/>
      <c r="I39" s="92"/>
      <c r="J39" s="92"/>
      <c r="K39" s="90"/>
      <c r="L39" s="90"/>
      <c r="M39" s="90"/>
      <c r="N39" s="90"/>
      <c r="O39" s="90"/>
      <c r="P39" s="91"/>
      <c r="Q39" s="91"/>
      <c r="R39" s="91"/>
      <c r="S39" s="91"/>
      <c r="T39" s="91"/>
    </row>
    <row customHeight="true" ht="55" r="40">
      <c r="A40" s="15" t="str">
        <v>..</v>
      </c>
      <c r="B40" s="46"/>
      <c r="C40" s="46"/>
      <c r="D40" s="46" t="str">
        <v>仪表-呼叫无效号码，页面显示正常</v>
      </c>
      <c r="E40" s="83" t="s">
        <v>3</v>
      </c>
      <c r="F40" s="38" t="s">
        <v>49</v>
      </c>
      <c r="G40" s="85" t="str">
        <v>2.仪表显示呼叫号码为无效号码，不显示通话信息</v>
      </c>
      <c r="H40" s="46" t="str">
        <v>P0</v>
      </c>
      <c r="I40" s="46" t="str">
        <v>功能</v>
      </c>
      <c r="J40" s="46" t="str">
        <v>手动测试</v>
      </c>
      <c r="K40" s="46" t="str">
        <v>PASS</v>
      </c>
      <c r="L40" s="46"/>
      <c r="M40" s="46"/>
      <c r="N40" s="46"/>
      <c r="O40" s="46"/>
      <c r="P40" s="77"/>
      <c r="Q40" s="77"/>
      <c r="R40" s="77"/>
      <c r="S40" s="77"/>
      <c r="T40" s="77"/>
    </row>
    <row customHeight="true" ht="55" r="41">
      <c r="A41" s="15" t="str">
        <v>..</v>
      </c>
      <c r="B41" s="46"/>
      <c r="C41" s="46"/>
      <c r="D41" s="46" t="str">
        <v>HUD-呼叫无效号码，页面显示正常</v>
      </c>
      <c r="E41" s="83" t="s">
        <v>3</v>
      </c>
      <c r="F41" s="38" t="s">
        <v>49</v>
      </c>
      <c r="G41" s="85" t="str">
        <v>2.HUD投屏显示呼叫号码为无效号码，不显示通话信息</v>
      </c>
      <c r="H41" s="46" t="str">
        <v>P0</v>
      </c>
      <c r="I41" s="46" t="str">
        <v>功能</v>
      </c>
      <c r="J41" s="46" t="str">
        <v>手动测试</v>
      </c>
      <c r="K41" s="46" t="str">
        <v>BLOCK</v>
      </c>
      <c r="L41" s="86" t="str">
        <v>FCIVIOS-17238 【U625MCA】【实车】【必现】【多屏互动】蓝牙电话呼叫中/通话中/来电中，HUD投屏不显示通话信息</v>
      </c>
      <c r="M41" s="46"/>
      <c r="N41" s="46"/>
      <c r="O41" s="46"/>
      <c r="P41" s="77"/>
      <c r="Q41" s="77"/>
      <c r="R41" s="77"/>
      <c r="S41" s="77"/>
      <c r="T41" s="77"/>
    </row>
    <row customHeight="true" ht="42" r="42">
      <c r="A42" s="15" t="str">
        <v>..</v>
      </c>
      <c r="B42" s="46"/>
      <c r="C42" s="46"/>
      <c r="D42" s="46" t="str">
        <v>仪表-呼叫中，页面显示正常</v>
      </c>
      <c r="E42" s="83" t="s">
        <v>3</v>
      </c>
      <c r="F42" s="38" t="str">
        <v>1.蓝牙电话为呼叫状态</v>
      </c>
      <c r="G42" s="85" t="str">
        <v>2.仪表显示呼叫中状态正常</v>
      </c>
      <c r="H42" s="46" t="str">
        <v>P0</v>
      </c>
      <c r="I42" s="46" t="str">
        <v>功能</v>
      </c>
      <c r="J42" s="46" t="str">
        <v>手动测试</v>
      </c>
      <c r="K42" s="46" t="str">
        <v>PASS</v>
      </c>
      <c r="L42" s="46"/>
      <c r="M42" s="46"/>
      <c r="N42" s="46"/>
      <c r="O42" s="46"/>
      <c r="P42" s="77"/>
      <c r="Q42" s="77"/>
      <c r="R42" s="77"/>
      <c r="S42" s="77"/>
      <c r="T42" s="77"/>
    </row>
    <row customHeight="true" ht="42" r="43">
      <c r="A43" s="15" t="str">
        <v>..</v>
      </c>
      <c r="B43" s="46"/>
      <c r="C43" s="46"/>
      <c r="D43" s="46" t="str">
        <v>HUD-呼叫中，页面显示正常</v>
      </c>
      <c r="E43" s="83" t="s">
        <v>3</v>
      </c>
      <c r="F43" s="38" t="str">
        <v>1.蓝牙电话为呼叫状态</v>
      </c>
      <c r="G43" s="85" t="str">
        <v>2.HUD投屏显示呼叫中状态正常</v>
      </c>
      <c r="H43" s="46" t="str">
        <v>P0</v>
      </c>
      <c r="I43" s="46" t="str">
        <v>功能</v>
      </c>
      <c r="J43" s="46" t="str">
        <v>手动测试</v>
      </c>
      <c r="K43" s="46" t="str">
        <v>BLOCK</v>
      </c>
      <c r="L43" s="106" t="str">
        <v>FCIVIOS-17238 【U625MCA】【实车】【必现】【多屏互动】蓝牙电话呼叫中/通话中/来电中，HUD投屏不显示通话信息</v>
      </c>
      <c r="M43" s="46"/>
      <c r="N43" s="46"/>
      <c r="O43" s="46"/>
      <c r="P43" s="77"/>
      <c r="Q43" s="77"/>
      <c r="R43" s="77"/>
      <c r="S43" s="77"/>
      <c r="T43" s="77"/>
    </row>
    <row customHeight="true" ht="42" r="44">
      <c r="A44" s="15" t="str">
        <v>..</v>
      </c>
      <c r="B44" s="46"/>
      <c r="C44" s="46"/>
      <c r="D44" s="46" t="str">
        <v>仪表-通话中，页面显示正常</v>
      </c>
      <c r="E44" s="83" t="s">
        <v>3</v>
      </c>
      <c r="F44" s="38" t="str">
        <v>1.蓝牙电话为通话状态</v>
      </c>
      <c r="G44" s="85" t="str">
        <v>2.仪表显示通话中状态正常</v>
      </c>
      <c r="H44" s="46" t="str">
        <v>P0</v>
      </c>
      <c r="I44" s="46" t="str">
        <v>功能</v>
      </c>
      <c r="J44" s="46" t="str">
        <v>手动测试</v>
      </c>
      <c r="K44" s="46" t="str">
        <v>PASS</v>
      </c>
      <c r="L44" s="46"/>
      <c r="M44" s="46"/>
      <c r="N44" s="46"/>
      <c r="O44" s="46"/>
      <c r="P44" s="77"/>
      <c r="Q44" s="77"/>
      <c r="R44" s="77"/>
      <c r="S44" s="77"/>
      <c r="T44" s="77"/>
    </row>
    <row customHeight="true" ht="42" r="45">
      <c r="A45" s="15" t="str">
        <v>..</v>
      </c>
      <c r="B45" s="46"/>
      <c r="C45" s="46"/>
      <c r="D45" s="46" t="str">
        <v>HUD-通话中，页面显示正常</v>
      </c>
      <c r="E45" s="83" t="s">
        <v>3</v>
      </c>
      <c r="F45" s="38" t="str">
        <v>1.蓝牙电话为通话状态</v>
      </c>
      <c r="G45" s="85" t="str">
        <v>2.HUD投屏显示通话中状态正常</v>
      </c>
      <c r="H45" s="46" t="str">
        <v>P0</v>
      </c>
      <c r="I45" s="46" t="str">
        <v>功能</v>
      </c>
      <c r="J45" s="46" t="str">
        <v>手动测试</v>
      </c>
      <c r="K45" s="46" t="str">
        <v>BLOCK</v>
      </c>
      <c r="L45" s="106" t="str">
        <v>FCIVIOS-17238 【U625MCA】【实车】【必现】【多屏互动】蓝牙电话呼叫中/通话中/来电中，HUD投屏不显示通话信息</v>
      </c>
      <c r="M45" s="46"/>
      <c r="N45" s="46"/>
      <c r="O45" s="46"/>
      <c r="P45" s="77"/>
      <c r="Q45" s="77"/>
      <c r="R45" s="77"/>
      <c r="S45" s="77"/>
      <c r="T45" s="77"/>
    </row>
    <row customHeight="true" ht="42" r="46">
      <c r="A46" s="15" t="str">
        <v>..</v>
      </c>
      <c r="B46" s="46"/>
      <c r="C46" s="46"/>
      <c r="D46" s="46" t="str">
        <v>仪表-来电中，页面显示正常</v>
      </c>
      <c r="E46" s="83" t="s">
        <v>3</v>
      </c>
      <c r="F46" s="38" t="str">
        <v>1.蓝牙电话为来电中状态</v>
      </c>
      <c r="G46" s="85" t="str">
        <v>2.仪表显示来电中状态正常</v>
      </c>
      <c r="H46" s="46" t="str">
        <v>P0</v>
      </c>
      <c r="I46" s="46" t="str">
        <v>功能</v>
      </c>
      <c r="J46" s="46" t="str">
        <v>手动测试</v>
      </c>
      <c r="K46" s="46" t="str">
        <v>PASS</v>
      </c>
      <c r="L46" s="46"/>
      <c r="M46" s="46"/>
      <c r="N46" s="46"/>
      <c r="O46" s="46"/>
      <c r="P46" s="77"/>
      <c r="Q46" s="77"/>
      <c r="R46" s="77"/>
      <c r="S46" s="77"/>
      <c r="T46" s="77"/>
    </row>
    <row customHeight="true" ht="42" r="47">
      <c r="A47" s="15" t="str">
        <v>..</v>
      </c>
      <c r="B47" s="46"/>
      <c r="C47" s="46"/>
      <c r="D47" s="46" t="str">
        <v>HUD-来电中，页面显示正常</v>
      </c>
      <c r="E47" s="83" t="s">
        <v>3</v>
      </c>
      <c r="F47" s="38" t="str">
        <v>1.蓝牙电话为来电中状态</v>
      </c>
      <c r="G47" s="85" t="str">
        <v>2.HUD投屏显示来电中状态正常</v>
      </c>
      <c r="H47" s="46" t="str">
        <v>P0</v>
      </c>
      <c r="I47" s="46" t="str">
        <v>功能</v>
      </c>
      <c r="J47" s="46" t="str">
        <v>手动测试</v>
      </c>
      <c r="K47" s="46" t="str">
        <v>BLOCK</v>
      </c>
      <c r="L47" s="106" t="str">
        <v>FCIVIOS-17238 【U625MCA】【实车】【必现】【多屏互动】蓝牙电话呼叫中/通话中/来电中，HUD投屏不显示通话信息</v>
      </c>
      <c r="M47" s="46"/>
      <c r="N47" s="46"/>
      <c r="O47" s="46"/>
      <c r="P47" s="77"/>
      <c r="Q47" s="77"/>
      <c r="R47" s="77"/>
      <c r="S47" s="77"/>
      <c r="T47" s="77"/>
    </row>
    <row customHeight="true" ht="42" r="48">
      <c r="A48" s="93" t="str">
        <v>.</v>
      </c>
      <c r="B48" s="92"/>
      <c r="C48" s="92" t="str">
        <v>第三方聊天软件通话显示</v>
      </c>
      <c r="D48" s="92"/>
      <c r="E48" s="89"/>
      <c r="F48" s="94"/>
      <c r="G48" s="97"/>
      <c r="H48" s="92"/>
      <c r="I48" s="92"/>
      <c r="J48" s="92"/>
      <c r="K48" s="92"/>
      <c r="L48" s="92"/>
      <c r="M48" s="92"/>
      <c r="N48" s="92"/>
      <c r="O48" s="92"/>
      <c r="P48" s="91"/>
      <c r="Q48" s="91"/>
      <c r="R48" s="91"/>
      <c r="S48" s="91"/>
      <c r="T48" s="91"/>
    </row>
    <row customHeight="true" ht="42" r="49">
      <c r="A49" s="15" t="str">
        <v>..</v>
      </c>
      <c r="B49" s="46"/>
      <c r="C49" s="46"/>
      <c r="D49" s="46" t="str">
        <v>仪表-微信语音来电显示</v>
      </c>
      <c r="E49" s="83" t="s">
        <v>3</v>
      </c>
      <c r="F49" s="38" t="str">
        <v>1.微信语音来电</v>
      </c>
      <c r="G49" s="85" t="str">
        <v>1.仪表显示微信语音来电通知</v>
      </c>
      <c r="H49" s="46" t="str">
        <v>P3</v>
      </c>
      <c r="I49" s="46" t="str">
        <v>功能</v>
      </c>
      <c r="J49" s="46" t="str">
        <v>手动测试</v>
      </c>
      <c r="K49" s="46" t="str">
        <v>PASS</v>
      </c>
      <c r="L49" s="46"/>
      <c r="M49" s="46"/>
      <c r="N49" s="46"/>
      <c r="O49" s="46"/>
      <c r="P49" s="77"/>
      <c r="Q49" s="77"/>
      <c r="R49" s="77"/>
      <c r="S49" s="77"/>
      <c r="T49" s="77"/>
    </row>
    <row customHeight="true" ht="42" r="50">
      <c r="A50" s="15" t="str">
        <v>..</v>
      </c>
      <c r="B50" s="46"/>
      <c r="C50" s="46"/>
      <c r="D50" s="46" t="str">
        <v>HUD-微信语音来电显示</v>
      </c>
      <c r="E50" s="83" t="s">
        <v>3</v>
      </c>
      <c r="F50" s="38" t="str">
        <v>1.微信语音来电</v>
      </c>
      <c r="G50" s="85" t="str">
        <v>1.HUD投屏显示微信语音来电通知</v>
      </c>
      <c r="H50" s="46" t="str">
        <v>P3</v>
      </c>
      <c r="I50" s="46" t="str">
        <v>功能</v>
      </c>
      <c r="J50" s="46" t="str">
        <v>手动测试</v>
      </c>
      <c r="K50" s="79" t="str">
        <v>BLOCK</v>
      </c>
      <c r="L50" s="46"/>
      <c r="M50" s="46"/>
      <c r="N50" s="46"/>
      <c r="O50" s="46"/>
      <c r="P50" s="77"/>
      <c r="Q50" s="77"/>
      <c r="R50" s="77"/>
      <c r="S50" s="77"/>
      <c r="T50" s="77"/>
    </row>
    <row customHeight="true" ht="42" r="51">
      <c r="A51" s="15" t="str">
        <v>..</v>
      </c>
      <c r="B51" s="46"/>
      <c r="C51" s="46"/>
      <c r="D51" s="46" t="str">
        <v>仪表-QQ语音来电显示</v>
      </c>
      <c r="E51" s="83" t="s">
        <v>3</v>
      </c>
      <c r="F51" s="38" t="str">
        <v>1.QQ语音来电</v>
      </c>
      <c r="G51" s="85" t="str">
        <v>1.仪表显示QQ语音来电通知</v>
      </c>
      <c r="H51" s="46" t="str">
        <v>P3</v>
      </c>
      <c r="I51" s="46" t="str">
        <v>功能</v>
      </c>
      <c r="J51" s="46" t="str">
        <v>手动测试</v>
      </c>
      <c r="K51" s="46" t="str">
        <v>PASS</v>
      </c>
      <c r="L51" s="46"/>
      <c r="M51" s="46"/>
      <c r="N51" s="46"/>
      <c r="O51" s="46"/>
      <c r="P51" s="77"/>
      <c r="Q51" s="77"/>
      <c r="R51" s="77"/>
      <c r="S51" s="77"/>
      <c r="T51" s="77"/>
    </row>
    <row customHeight="true" ht="42" r="52">
      <c r="A52" s="15" t="str">
        <v>..</v>
      </c>
      <c r="B52" s="46"/>
      <c r="C52" s="46"/>
      <c r="D52" s="46" t="str">
        <v>HUD-QQ语音来电显示</v>
      </c>
      <c r="E52" s="83" t="s">
        <v>3</v>
      </c>
      <c r="F52" s="38" t="str">
        <v>1.QQ语音来电</v>
      </c>
      <c r="G52" s="85" t="str">
        <v>1.HUD投屏显示QQ语音来电通知</v>
      </c>
      <c r="H52" s="46" t="str">
        <v>P3</v>
      </c>
      <c r="I52" s="46" t="str">
        <v>功能</v>
      </c>
      <c r="J52" s="46" t="str">
        <v>手动测试</v>
      </c>
      <c r="K52" s="79" t="str">
        <v>BLOCK</v>
      </c>
      <c r="L52" s="46"/>
      <c r="M52" s="46"/>
      <c r="N52" s="46"/>
      <c r="O52" s="46"/>
      <c r="P52" s="77"/>
      <c r="Q52" s="77"/>
      <c r="R52" s="77"/>
      <c r="S52" s="77"/>
      <c r="T52" s="77"/>
    </row>
    <row customHeight="true" ht="42" r="53">
      <c r="A53" s="15" t="str">
        <v>..</v>
      </c>
      <c r="B53" s="46"/>
      <c r="C53" s="46"/>
      <c r="D53" s="46" t="str">
        <v>仪表-飞书语音来电显示</v>
      </c>
      <c r="E53" s="83" t="s">
        <v>3</v>
      </c>
      <c r="F53" s="38" t="str">
        <v>1.飞书语音来电</v>
      </c>
      <c r="G53" s="85" t="str">
        <v>1.仪表显示飞书语音来电通知</v>
      </c>
      <c r="H53" s="46" t="str">
        <v>P3</v>
      </c>
      <c r="I53" s="46" t="str">
        <v>功能</v>
      </c>
      <c r="J53" s="46" t="str">
        <v>手动测试</v>
      </c>
      <c r="K53" s="46" t="str">
        <v>PASS</v>
      </c>
      <c r="L53" s="46"/>
      <c r="M53" s="46"/>
      <c r="N53" s="46"/>
      <c r="O53" s="46"/>
      <c r="P53" s="77"/>
      <c r="Q53" s="77"/>
      <c r="R53" s="77"/>
      <c r="S53" s="77"/>
      <c r="T53" s="77"/>
    </row>
    <row customHeight="true" ht="42" r="54">
      <c r="A54" s="15" t="str">
        <v>..</v>
      </c>
      <c r="B54" s="46"/>
      <c r="C54" s="46"/>
      <c r="D54" s="46" t="str">
        <v>HUD-飞书语音来电显示</v>
      </c>
      <c r="E54" s="83" t="s">
        <v>3</v>
      </c>
      <c r="F54" s="38" t="str">
        <v>1.飞书语音来电</v>
      </c>
      <c r="G54" s="85" t="str">
        <v>1.HUD投屏显示飞书语音来电通知</v>
      </c>
      <c r="H54" s="46" t="str">
        <v>P3</v>
      </c>
      <c r="I54" s="46" t="str">
        <v>功能</v>
      </c>
      <c r="J54" s="46" t="str">
        <v>手动测试</v>
      </c>
      <c r="K54" s="79" t="str">
        <v>BLOCK</v>
      </c>
      <c r="L54" s="46"/>
      <c r="M54" s="46"/>
      <c r="N54" s="46"/>
      <c r="O54" s="46"/>
      <c r="P54" s="77"/>
      <c r="Q54" s="77"/>
      <c r="R54" s="77"/>
      <c r="S54" s="77"/>
      <c r="T54" s="77"/>
    </row>
    <row customHeight="true" ht="29" r="55">
      <c r="A55" s="93" t="str">
        <v>.</v>
      </c>
      <c r="B55" s="92"/>
      <c r="C55" s="92" t="str">
        <v>随心听播放显示</v>
      </c>
      <c r="D55" s="92"/>
      <c r="E55" s="89"/>
      <c r="F55" s="94"/>
      <c r="G55" s="96"/>
      <c r="H55" s="95"/>
      <c r="I55" s="92"/>
      <c r="J55" s="92"/>
      <c r="K55" s="90"/>
      <c r="L55" s="90"/>
      <c r="M55" s="90"/>
      <c r="N55" s="90"/>
      <c r="O55" s="90"/>
      <c r="P55" s="91"/>
      <c r="Q55" s="91"/>
      <c r="R55" s="91"/>
      <c r="S55" s="91"/>
      <c r="T55" s="91"/>
    </row>
    <row customHeight="true" ht="69" r="56">
      <c r="A56" s="15" t="str">
        <v>..</v>
      </c>
      <c r="B56" s="46"/>
      <c r="C56" s="46"/>
      <c r="D56" s="46" t="str">
        <v>HUD-随心听播放中，不显示音频信息</v>
      </c>
      <c r="E56" s="83" t="s">
        <v>2</v>
      </c>
      <c r="F56" s="38" t="s">
        <v>50</v>
      </c>
      <c r="G56" s="66" t="str">
        <v>2.HUD投屏不显示音频信息</v>
      </c>
      <c r="H56" s="62" t="str">
        <v>P1</v>
      </c>
      <c r="I56" s="62" t="str">
        <v>功能</v>
      </c>
      <c r="J56" s="46" t="str">
        <v>手动测试</v>
      </c>
      <c r="K56" s="46" t="str">
        <v>PASS</v>
      </c>
      <c r="L56" s="79"/>
      <c r="M56" s="79"/>
      <c r="N56" s="79"/>
      <c r="O56" s="79"/>
      <c r="P56" s="77"/>
      <c r="Q56" s="77"/>
      <c r="R56" s="77"/>
      <c r="S56" s="77"/>
      <c r="T56" s="77"/>
    </row>
    <row customHeight="true" ht="55" r="57">
      <c r="A57" s="15" t="str">
        <v>..</v>
      </c>
      <c r="B57" s="46"/>
      <c r="C57" s="46"/>
      <c r="D57" s="46" t="str">
        <v>仪表-蓝牙音乐播放中，显示歌曲名称</v>
      </c>
      <c r="E57" s="83" t="s">
        <v>43</v>
      </c>
      <c r="F57" s="38" t="str">
        <v>1.蓝牙音乐播放中</v>
      </c>
      <c r="G57" s="48" t="str">
        <v>1.仪表显示当前播放歌曲名称</v>
      </c>
      <c r="H57" s="45" t="str">
        <v>P1</v>
      </c>
      <c r="I57" s="45" t="str">
        <v>功能</v>
      </c>
      <c r="J57" s="85" t="str">
        <v>手动测试</v>
      </c>
      <c r="K57" s="79" t="str">
        <v>PASS</v>
      </c>
      <c r="L57" s="79"/>
      <c r="M57" s="79"/>
      <c r="N57" s="79"/>
      <c r="O57" s="79"/>
      <c r="P57" s="77"/>
      <c r="Q57" s="77"/>
      <c r="R57" s="77"/>
      <c r="S57" s="77"/>
      <c r="T57" s="77"/>
    </row>
    <row customHeight="true" ht="55" r="58">
      <c r="A58" s="15" t="str">
        <v>..</v>
      </c>
      <c r="B58" s="46"/>
      <c r="C58" s="46"/>
      <c r="D58" s="46" t="str">
        <v>仪表-切换蓝牙歌曲，同步显示切换</v>
      </c>
      <c r="E58" s="83" t="s">
        <v>43</v>
      </c>
      <c r="F58" s="38" t="s">
        <v>53</v>
      </c>
      <c r="G58" s="48" t="str">
        <v>2.仪表显示切换的歌曲名称</v>
      </c>
      <c r="H58" s="45" t="str">
        <v>P1</v>
      </c>
      <c r="I58" s="45" t="str">
        <v>功能</v>
      </c>
      <c r="J58" s="85" t="str">
        <v>手动测试</v>
      </c>
      <c r="K58" s="46" t="str">
        <v>PASS</v>
      </c>
      <c r="L58" s="79"/>
      <c r="M58" s="79"/>
      <c r="N58" s="79"/>
      <c r="O58" s="79"/>
      <c r="P58" s="77"/>
      <c r="Q58" s="77"/>
      <c r="R58" s="77"/>
      <c r="S58" s="77"/>
      <c r="T58" s="77"/>
    </row>
    <row customHeight="true" ht="95" r="59">
      <c r="A59" s="15" t="str">
        <v>..</v>
      </c>
      <c r="B59" s="46"/>
      <c r="C59" s="46"/>
      <c r="D59" s="46" t="str">
        <v>仪表-交互场景，随心听播放中，已保存联系人来电信息显示</v>
      </c>
      <c r="E59" s="83" t="s">
        <v>3</v>
      </c>
      <c r="F59" s="38" t="s">
        <v>6</v>
      </c>
      <c r="G59" s="48" t="str">
        <v>2.音乐暂停播放，仪表显示来电联系人：abc，不显示号码</v>
      </c>
      <c r="H59" s="45" t="str">
        <v>P2</v>
      </c>
      <c r="I59" s="45" t="str">
        <v>功能</v>
      </c>
      <c r="J59" s="85" t="str">
        <v>手动测试</v>
      </c>
      <c r="K59" s="46" t="str">
        <v>PASS</v>
      </c>
      <c r="L59" s="79"/>
      <c r="M59" s="79"/>
      <c r="N59" s="79"/>
      <c r="O59" s="79"/>
      <c r="P59" s="77"/>
      <c r="Q59" s="77"/>
      <c r="R59" s="77"/>
      <c r="S59" s="77"/>
      <c r="T59" s="77"/>
    </row>
    <row customHeight="true" ht="109" r="60">
      <c r="A60" s="15" t="str">
        <v>..</v>
      </c>
      <c r="B60" s="46"/>
      <c r="C60" s="46"/>
      <c r="D60" s="46" t="str">
        <v>仪表-交互场景，随心听播放中，未保存联系人来电信息显示</v>
      </c>
      <c r="E60" s="83" t="s">
        <v>3</v>
      </c>
      <c r="F60" s="38" t="s">
        <v>7</v>
      </c>
      <c r="G60" s="48" t="str">
        <v>2.音乐暂停播放，仪表显示具体号码，号码为：12345678901</v>
      </c>
      <c r="H60" s="45" t="str">
        <v>P2</v>
      </c>
      <c r="I60" s="45" t="str">
        <v>功能</v>
      </c>
      <c r="J60" s="85" t="str">
        <v>手动测试</v>
      </c>
      <c r="K60" s="46" t="str">
        <v>PASS</v>
      </c>
      <c r="L60" s="79"/>
      <c r="M60" s="79"/>
      <c r="N60" s="79"/>
      <c r="O60" s="79"/>
      <c r="P60" s="77"/>
      <c r="Q60" s="77"/>
      <c r="R60" s="77"/>
      <c r="S60" s="77"/>
      <c r="T60" s="77"/>
    </row>
    <row customHeight="true" ht="69" r="61">
      <c r="A61" s="15" t="str">
        <v>..</v>
      </c>
      <c r="B61" s="46"/>
      <c r="C61" s="46"/>
      <c r="D61" s="46" t="str">
        <v>仪表-QQ音乐播放中，显示歌曲名称</v>
      </c>
      <c r="E61" s="83" t="s">
        <v>2</v>
      </c>
      <c r="F61" s="38" t="str">
        <v>1.QQ音乐播放中</v>
      </c>
      <c r="G61" s="66" t="str">
        <v>1.仪表显示当前播放歌曲名称</v>
      </c>
      <c r="H61" s="63" t="str">
        <v>P3</v>
      </c>
      <c r="I61" s="45" t="str">
        <v>功能</v>
      </c>
      <c r="J61" s="85" t="str">
        <v>手动测试</v>
      </c>
      <c r="K61" s="79" t="str">
        <v>PASS</v>
      </c>
      <c r="L61" s="79"/>
      <c r="M61" s="79"/>
      <c r="N61" s="79"/>
      <c r="O61" s="79"/>
      <c r="P61" s="77"/>
      <c r="Q61" s="77"/>
      <c r="R61" s="77"/>
      <c r="S61" s="77"/>
      <c r="T61" s="77"/>
    </row>
    <row customHeight="true" ht="69" r="62">
      <c r="A62" s="15" t="str">
        <v>..</v>
      </c>
      <c r="B62" s="46"/>
      <c r="C62" s="46"/>
      <c r="D62" s="46" t="str">
        <v>仪表-喜马拉雅播放中，显示播放节目名称</v>
      </c>
      <c r="E62" s="83" t="s">
        <v>2</v>
      </c>
      <c r="F62" s="38" t="str">
        <v>1.喜马拉雅播放中</v>
      </c>
      <c r="G62" s="48" t="str">
        <v>1.仪表显示当前播放节目名称</v>
      </c>
      <c r="H62" s="45" t="str">
        <v>P3</v>
      </c>
      <c r="I62" s="87" t="str">
        <v>功能</v>
      </c>
      <c r="J62" s="46" t="str">
        <v>手动测试</v>
      </c>
      <c r="K62" s="79" t="str">
        <v>PASS</v>
      </c>
      <c r="L62" s="79"/>
      <c r="M62" s="79"/>
      <c r="N62" s="79"/>
      <c r="O62" s="79"/>
      <c r="P62" s="77"/>
      <c r="Q62" s="77"/>
      <c r="R62" s="77"/>
      <c r="S62" s="77"/>
      <c r="T62" s="77"/>
    </row>
    <row customHeight="true" ht="69" r="63">
      <c r="A63" s="15" t="str">
        <v>..</v>
      </c>
      <c r="B63" s="46"/>
      <c r="C63" s="46"/>
      <c r="D63" s="46" t="str">
        <v>仪表-新闻播放中，显示歌曲名称</v>
      </c>
      <c r="E63" s="83" t="s">
        <v>2</v>
      </c>
      <c r="F63" s="38" t="str">
        <v>1.喜马拉雅播放中</v>
      </c>
      <c r="G63" s="48" t="str">
        <v>1.仪表显示当前播放节目名称</v>
      </c>
      <c r="H63" s="45" t="str">
        <v>P3</v>
      </c>
      <c r="I63" s="85" t="str">
        <v>功能</v>
      </c>
      <c r="J63" s="46" t="str">
        <v>手动测试</v>
      </c>
      <c r="K63" s="79" t="str">
        <v>PASS</v>
      </c>
      <c r="L63" s="79"/>
      <c r="M63" s="79"/>
      <c r="N63" s="79"/>
      <c r="O63" s="79"/>
      <c r="P63" s="77"/>
      <c r="Q63" s="77"/>
      <c r="R63" s="77"/>
      <c r="S63" s="77"/>
      <c r="T63" s="77"/>
    </row>
    <row customHeight="true" ht="108" r="64">
      <c r="A64" s="15" t="str">
        <v>..</v>
      </c>
      <c r="B64" s="46"/>
      <c r="C64" s="46"/>
      <c r="D64" s="46" t="str">
        <v>仪表-随心听播放中，触发Audio off，音乐停止</v>
      </c>
      <c r="E64" s="83" t="s">
        <v>2</v>
      </c>
      <c r="F64" s="38" t="s">
        <v>47</v>
      </c>
      <c r="G64" s="107" t="str">
        <v>2.音乐暂停播放，仪表显示“Audio off“</v>
      </c>
      <c r="H64" s="108" t="str">
        <v>P1</v>
      </c>
      <c r="I64" s="46" t="str">
        <v>功能</v>
      </c>
      <c r="J64" s="46" t="str">
        <v>手动测试</v>
      </c>
      <c r="K64" s="46" t="str">
        <v>FAIL</v>
      </c>
      <c r="L64" s="99" t="str">
        <v>APIMCIM-32458 【U625】【黑盒】【必现】【多屏互动】按下“Audio off”硬按键，仪表/hud上未出现提示</v>
      </c>
      <c r="M64" s="79"/>
      <c r="N64" s="79"/>
      <c r="O64" s="79"/>
      <c r="P64" s="77"/>
      <c r="Q64" s="77"/>
      <c r="R64" s="77"/>
      <c r="S64" s="77"/>
      <c r="T64" s="77"/>
    </row>
    <row customHeight="true" ht="108" r="65">
      <c r="A65" s="15" t="str">
        <v>..</v>
      </c>
      <c r="B65" s="46"/>
      <c r="C65" s="46"/>
      <c r="D65" s="46" t="str">
        <v>HUD-随心听播放中，触发Audio off，音乐停止</v>
      </c>
      <c r="E65" s="83" t="s">
        <v>2</v>
      </c>
      <c r="F65" s="38" t="s">
        <v>47</v>
      </c>
      <c r="G65" s="48" t="str">
        <v>2.音乐暂停播放，HUD投屏显示“Audio off“</v>
      </c>
      <c r="H65" s="46" t="str">
        <v>P1</v>
      </c>
      <c r="I65" s="46" t="str">
        <v>功能</v>
      </c>
      <c r="J65" s="46" t="str">
        <v>手动测试</v>
      </c>
      <c r="K65" s="46" t="str">
        <v>BLOCK</v>
      </c>
      <c r="L65" s="99" t="str">
        <v>APIMCIM-32458 【U625】【黑盒】【必现】【多屏互动】按下“Audio off”硬按键，仪表/hud上未出现提示</v>
      </c>
      <c r="M65" s="79"/>
      <c r="N65" s="79"/>
      <c r="O65" s="79"/>
      <c r="P65" s="77"/>
      <c r="Q65" s="77"/>
      <c r="R65" s="77"/>
      <c r="S65" s="77"/>
      <c r="T65" s="77"/>
    </row>
    <row customHeight="true" ht="69" r="66">
      <c r="A66" s="15" t="str">
        <v>..</v>
      </c>
      <c r="B66" s="46"/>
      <c r="C66" s="46"/>
      <c r="D66" s="46" t="str">
        <v>仪表-随心听播放中，触发mute，音乐停止</v>
      </c>
      <c r="E66" s="83" t="s">
        <v>2</v>
      </c>
      <c r="F66" s="38" t="s">
        <v>54</v>
      </c>
      <c r="G66" s="48" t="str">
        <v>2.仪表显示播放进行中，但无声音发出</v>
      </c>
      <c r="H66" s="46" t="str">
        <v>P1</v>
      </c>
      <c r="I66" s="46" t="str">
        <v>功能</v>
      </c>
      <c r="J66" s="46" t="str">
        <v>手动测试</v>
      </c>
      <c r="K66" s="46" t="str">
        <v>PASS</v>
      </c>
      <c r="L66" s="79"/>
      <c r="M66" s="79"/>
      <c r="N66" s="79"/>
      <c r="O66" s="79"/>
      <c r="P66" s="77"/>
      <c r="Q66" s="77"/>
      <c r="R66" s="77"/>
      <c r="S66" s="77"/>
      <c r="T66" s="77"/>
    </row>
    <row customHeight="true" ht="69" r="67">
      <c r="A67" s="15" t="str">
        <v>..</v>
      </c>
      <c r="B67" s="46"/>
      <c r="C67" s="46"/>
      <c r="D67" s="46" t="str">
        <v>仪表-随心听播放中，调节音量至最大最小正常</v>
      </c>
      <c r="E67" s="83" t="s">
        <v>2</v>
      </c>
      <c r="F67" s="38" t="s">
        <v>29</v>
      </c>
      <c r="G67" s="48" t="str">
        <v>2.仪表显示音量条正常，声音发出正常</v>
      </c>
      <c r="H67" s="46" t="str">
        <v>P1</v>
      </c>
      <c r="I67" s="46" t="str">
        <v>功能</v>
      </c>
      <c r="J67" s="46" t="str">
        <v>手动测试</v>
      </c>
      <c r="K67" s="46" t="str">
        <v>PASS</v>
      </c>
      <c r="L67" s="79"/>
      <c r="M67" s="79"/>
      <c r="N67" s="79"/>
      <c r="O67" s="79"/>
      <c r="P67" s="77"/>
      <c r="Q67" s="77"/>
      <c r="R67" s="77"/>
      <c r="S67" s="77"/>
      <c r="T67" s="77"/>
    </row>
    <row customHeight="true" ht="42" r="68">
      <c r="A68" s="93" t="str">
        <v>.</v>
      </c>
      <c r="B68" s="92"/>
      <c r="C68" s="92" t="str">
        <v>Carplay播放、云听播放显示</v>
      </c>
      <c r="D68" s="92"/>
      <c r="E68" s="89"/>
      <c r="F68" s="94"/>
      <c r="G68" s="97"/>
      <c r="H68" s="92"/>
      <c r="I68" s="92"/>
      <c r="J68" s="92"/>
      <c r="K68" s="92"/>
      <c r="L68" s="92"/>
      <c r="M68" s="92"/>
      <c r="N68" s="92"/>
      <c r="O68" s="92"/>
      <c r="P68" s="91"/>
      <c r="Q68" s="91"/>
      <c r="R68" s="91"/>
      <c r="S68" s="91"/>
      <c r="T68" s="91"/>
    </row>
    <row customHeight="true" ht="69" r="69">
      <c r="A69" s="15" t="str">
        <v>..</v>
      </c>
      <c r="B69" s="46"/>
      <c r="C69" s="46"/>
      <c r="D69" s="46" t="str">
        <v>仪表-Carplay播放音乐中，显示歌曲名称</v>
      </c>
      <c r="E69" s="83" t="s">
        <v>2</v>
      </c>
      <c r="F69" s="38" t="str">
        <v>1.Carplay播放音乐中</v>
      </c>
      <c r="G69" s="48" t="str">
        <v>1.仪表显示当前播放音乐名称</v>
      </c>
      <c r="H69" s="88" t="str">
        <v>P3</v>
      </c>
      <c r="I69" s="46" t="str">
        <v>功能</v>
      </c>
      <c r="J69" s="46" t="str">
        <v>手动测试</v>
      </c>
      <c r="K69" s="79" t="str">
        <v>PASS</v>
      </c>
      <c r="L69" s="79"/>
      <c r="M69" s="79"/>
      <c r="N69" s="79"/>
      <c r="O69" s="79"/>
      <c r="P69" s="77"/>
      <c r="Q69" s="77"/>
      <c r="R69" s="77"/>
      <c r="S69" s="77"/>
      <c r="T69" s="77"/>
    </row>
    <row customHeight="true" ht="69" r="70">
      <c r="A70" s="15" t="str">
        <v>..</v>
      </c>
      <c r="B70" s="46"/>
      <c r="C70" s="46"/>
      <c r="D70" s="46" t="str">
        <v>仪表-云听播放中，显示节目名称</v>
      </c>
      <c r="E70" s="83" t="s">
        <v>2</v>
      </c>
      <c r="F70" s="38" t="str">
        <v>1.云听播放中</v>
      </c>
      <c r="G70" s="48" t="str">
        <v>1.仪表显示当前播放节目名称</v>
      </c>
      <c r="H70" s="88" t="str">
        <v>P3</v>
      </c>
      <c r="I70" s="46" t="str">
        <v>功能</v>
      </c>
      <c r="J70" s="46" t="str">
        <v>手动测试</v>
      </c>
      <c r="K70" s="79" t="str">
        <v>PASS</v>
      </c>
      <c r="L70" s="79"/>
      <c r="M70" s="79"/>
      <c r="N70" s="79"/>
      <c r="O70" s="79"/>
      <c r="P70" s="77"/>
      <c r="Q70" s="77"/>
      <c r="R70" s="77"/>
      <c r="S70" s="77"/>
      <c r="T70" s="77"/>
    </row>
    <row customHeight="true" ht="82" r="71">
      <c r="A71" s="15" t="str">
        <v>..</v>
      </c>
      <c r="B71" s="46"/>
      <c r="C71" s="46"/>
      <c r="D71" s="46" t="str">
        <v>仪表-Carplay播放音乐中，触发Audio off，音乐停止播放</v>
      </c>
      <c r="E71" s="83" t="s">
        <v>2</v>
      </c>
      <c r="F71" s="38" t="str">
        <v>1.Carplay播放音乐中</v>
      </c>
      <c r="G71" s="48" t="str">
        <v>2.音乐暂停播放，仪表显示“Audio off“</v>
      </c>
      <c r="H71" s="46" t="str">
        <v>P1</v>
      </c>
      <c r="I71" s="46" t="str">
        <v>功能</v>
      </c>
      <c r="J71" s="46" t="str">
        <v>手动测试</v>
      </c>
      <c r="K71" s="46" t="str">
        <v>BLOCK</v>
      </c>
      <c r="L71" s="99" t="str">
        <v>APIMCIM-32458 【U625】【黑盒】【必现】【多屏互动】按下“Audio off”硬按键，仪表/hud上未出现提示</v>
      </c>
      <c r="M71" s="79"/>
      <c r="N71" s="79"/>
      <c r="O71" s="79"/>
      <c r="P71" s="77"/>
      <c r="Q71" s="77"/>
      <c r="R71" s="77"/>
      <c r="S71" s="77"/>
      <c r="T71" s="77"/>
    </row>
    <row customHeight="true" ht="82" r="72">
      <c r="A72" s="15" t="str">
        <v>..</v>
      </c>
      <c r="B72" s="46"/>
      <c r="C72" s="46"/>
      <c r="D72" s="46" t="str">
        <v>HUD-Carplay播放音乐中，触发Audio off，音乐停止播放</v>
      </c>
      <c r="E72" s="83" t="s">
        <v>2</v>
      </c>
      <c r="F72" s="38" t="str">
        <v>1.Carplay播放音乐中</v>
      </c>
      <c r="G72" s="48" t="str">
        <v>2.音乐暂停播放，HUD投屏显示“Audio off“</v>
      </c>
      <c r="H72" s="46" t="str">
        <v>P1</v>
      </c>
      <c r="I72" s="46" t="str">
        <v>功能</v>
      </c>
      <c r="J72" s="46" t="str">
        <v>手动测试</v>
      </c>
      <c r="K72" s="46" t="str">
        <v>BLOCK</v>
      </c>
      <c r="L72" s="99" t="str">
        <v>APIMCIM-32458 【U625】【黑盒】【必现】【多屏互动】按下“Audio off”硬按键，仪表/hud上未出现提示</v>
      </c>
      <c r="M72" s="79"/>
      <c r="N72" s="79"/>
      <c r="O72" s="79"/>
      <c r="P72" s="77"/>
      <c r="Q72" s="77"/>
      <c r="R72" s="77"/>
      <c r="S72" s="77"/>
      <c r="T72" s="77"/>
    </row>
    <row r="73">
      <c r="A73" s="15" t="str">
        <v>..</v>
      </c>
      <c r="B73" s="46"/>
      <c r="C73" s="46"/>
      <c r="D73" s="46" t="str">
        <v>仪表-云听播放中，触发mute，音乐播放不停止</v>
      </c>
      <c r="E73" s="83" t="s">
        <v>2</v>
      </c>
      <c r="F73" s="38" t="str">
        <v>1.云听播放中</v>
      </c>
      <c r="G73" s="48" t="str">
        <v>2.仪表显示播放进行中，但无声音发出</v>
      </c>
      <c r="H73" s="46" t="str">
        <v>P1</v>
      </c>
      <c r="I73" s="46" t="str">
        <v>功能</v>
      </c>
      <c r="J73" s="46" t="str">
        <v>手动测试</v>
      </c>
      <c r="K73" s="46" t="str">
        <v>PASS</v>
      </c>
      <c r="L73" s="79"/>
      <c r="M73" s="79"/>
      <c r="N73" s="79"/>
      <c r="O73" s="79"/>
      <c r="P73" s="77"/>
      <c r="Q73" s="77"/>
      <c r="R73" s="77"/>
      <c r="S73" s="77"/>
      <c r="T73" s="77"/>
    </row>
    <row customHeight="true" ht="82" r="74">
      <c r="A74" s="15" t="str">
        <v>..</v>
      </c>
      <c r="B74" s="46"/>
      <c r="C74" s="46"/>
      <c r="D74" s="46" t="str">
        <v>仪表-Carplay播放音乐中，调节音量至最大最小正常</v>
      </c>
      <c r="E74" s="83" t="s">
        <v>2</v>
      </c>
      <c r="F74" s="38" t="s">
        <v>51</v>
      </c>
      <c r="G74" s="48" t="str">
        <v>2.仪表显示音量条正常，声音发出正常</v>
      </c>
      <c r="H74" s="46" t="str">
        <v>P1</v>
      </c>
      <c r="I74" s="46" t="str">
        <v>功能</v>
      </c>
      <c r="J74" s="46" t="str">
        <v>手动测试</v>
      </c>
      <c r="K74" s="46" t="str">
        <v>PASS</v>
      </c>
      <c r="L74" s="79"/>
      <c r="M74" s="79"/>
      <c r="N74" s="79"/>
      <c r="O74" s="79"/>
      <c r="P74" s="77"/>
      <c r="Q74" s="77"/>
      <c r="R74" s="77"/>
      <c r="S74" s="77"/>
      <c r="T74" s="77"/>
    </row>
    <row customHeight="true" ht="69" r="75">
      <c r="A75" s="15" t="str">
        <v>..</v>
      </c>
      <c r="B75" s="46"/>
      <c r="C75" s="46"/>
      <c r="D75" s="46" t="str">
        <v>仪表-云听播放中，调节音量至最大最小正常</v>
      </c>
      <c r="E75" s="83" t="s">
        <v>2</v>
      </c>
      <c r="F75" s="38" t="s">
        <v>48</v>
      </c>
      <c r="G75" s="48" t="str">
        <v>2.仪表显示音量条正常，声音发出正常</v>
      </c>
      <c r="H75" s="46" t="str">
        <v>P1</v>
      </c>
      <c r="I75" s="46" t="str">
        <v>功能</v>
      </c>
      <c r="J75" s="46" t="str">
        <v>手动测试</v>
      </c>
      <c r="K75" s="46" t="str">
        <v>PASS</v>
      </c>
      <c r="L75" s="79"/>
      <c r="M75" s="79"/>
      <c r="N75" s="79"/>
      <c r="O75" s="79"/>
      <c r="P75" s="77"/>
      <c r="Q75" s="77"/>
      <c r="R75" s="77"/>
      <c r="S75" s="77"/>
      <c r="T75" s="77"/>
    </row>
    <row customHeight="true" ht="17" r="76">
      <c r="A76" s="93" t="str">
        <v>.</v>
      </c>
      <c r="B76" s="92"/>
      <c r="C76" s="92" t="str">
        <v>音源切换</v>
      </c>
      <c r="D76" s="92"/>
      <c r="E76" s="89"/>
      <c r="F76" s="94"/>
      <c r="G76" s="96"/>
      <c r="H76" s="92"/>
      <c r="I76" s="92"/>
      <c r="J76" s="92"/>
      <c r="K76" s="92"/>
      <c r="L76" s="90"/>
      <c r="M76" s="90"/>
      <c r="N76" s="90"/>
      <c r="O76" s="90"/>
      <c r="P76" s="91"/>
      <c r="Q76" s="91"/>
      <c r="R76" s="91"/>
      <c r="S76" s="91"/>
      <c r="T76" s="91"/>
    </row>
    <row customHeight="true" ht="82" r="77">
      <c r="A77" s="15"/>
      <c r="B77" s="46"/>
      <c r="C77" s="46"/>
      <c r="D77" s="45" t="str">
        <v>仪表-蓝牙音乐切源，页面显示正常</v>
      </c>
      <c r="E77" s="65" t="s">
        <v>17</v>
      </c>
      <c r="F77" s="45" t="s">
        <v>12</v>
      </c>
      <c r="G77" s="48" t="s">
        <v>13</v>
      </c>
      <c r="H77" s="44" t="str">
        <v>P2</v>
      </c>
      <c r="I77" s="46" t="str">
        <v>功能</v>
      </c>
      <c r="J77" s="46" t="str">
        <v>手动测试</v>
      </c>
      <c r="K77" s="46" t="str">
        <v>PASS</v>
      </c>
      <c r="L77" s="79"/>
      <c r="M77" s="79"/>
      <c r="N77" s="79"/>
      <c r="O77" s="79"/>
      <c r="P77" s="77"/>
      <c r="Q77" s="77"/>
      <c r="R77" s="77"/>
      <c r="S77" s="77"/>
      <c r="T77" s="77"/>
    </row>
    <row customHeight="true" ht="82" r="78">
      <c r="A78" s="15"/>
      <c r="B78" s="46"/>
      <c r="C78" s="46"/>
      <c r="D78" s="45" t="str">
        <v>仪表-QQ音乐切源，页面显示正常</v>
      </c>
      <c r="E78" s="65" t="s">
        <v>57</v>
      </c>
      <c r="F78" s="45" t="s">
        <v>12</v>
      </c>
      <c r="G78" s="48" t="s">
        <v>13</v>
      </c>
      <c r="H78" s="44" t="str">
        <v>P2</v>
      </c>
      <c r="I78" s="46" t="str">
        <v>功能</v>
      </c>
      <c r="J78" s="46" t="str">
        <v>手动测试</v>
      </c>
      <c r="K78" s="46" t="str">
        <v>PASS</v>
      </c>
      <c r="L78" s="79"/>
      <c r="M78" s="79"/>
      <c r="N78" s="79"/>
      <c r="O78" s="79"/>
      <c r="P78" s="77"/>
      <c r="Q78" s="77"/>
      <c r="R78" s="77"/>
      <c r="S78" s="77"/>
      <c r="T78" s="77"/>
    </row>
    <row customHeight="true" ht="82" r="79">
      <c r="A79" s="15"/>
      <c r="B79" s="46"/>
      <c r="C79" s="46"/>
      <c r="D79" s="45" t="str">
        <v>仪表-喜马拉雅切源，页面显示正常</v>
      </c>
      <c r="E79" s="65" t="s">
        <v>39</v>
      </c>
      <c r="F79" s="45" t="s">
        <v>12</v>
      </c>
      <c r="G79" s="48" t="s">
        <v>13</v>
      </c>
      <c r="H79" s="44" t="str">
        <v>P2</v>
      </c>
      <c r="I79" s="46" t="str">
        <v>功能</v>
      </c>
      <c r="J79" s="46" t="str">
        <v>手动测试</v>
      </c>
      <c r="K79" s="46" t="str">
        <v>PASS</v>
      </c>
      <c r="L79" s="79"/>
      <c r="M79" s="79"/>
      <c r="N79" s="79"/>
      <c r="O79" s="79"/>
      <c r="P79" s="77"/>
      <c r="Q79" s="77"/>
      <c r="R79" s="77"/>
      <c r="S79" s="77"/>
      <c r="T79" s="77"/>
    </row>
    <row customHeight="true" ht="82" r="80">
      <c r="A80" s="15"/>
      <c r="B80" s="46"/>
      <c r="C80" s="46"/>
      <c r="D80" s="45" t="str">
        <v>仪表-新闻切源，页面显示正常</v>
      </c>
      <c r="E80" s="65" t="s">
        <v>36</v>
      </c>
      <c r="F80" s="45" t="s">
        <v>12</v>
      </c>
      <c r="G80" s="48" t="s">
        <v>13</v>
      </c>
      <c r="H80" s="44" t="str">
        <v>P2</v>
      </c>
      <c r="I80" s="46" t="str">
        <v>功能</v>
      </c>
      <c r="J80" s="46" t="str">
        <v>手动测试</v>
      </c>
      <c r="K80" s="46" t="str">
        <v>PASS</v>
      </c>
      <c r="L80" s="79"/>
      <c r="M80" s="79"/>
      <c r="N80" s="79"/>
      <c r="O80" s="79"/>
      <c r="P80" s="77"/>
      <c r="Q80" s="77"/>
      <c r="R80" s="77"/>
      <c r="S80" s="77"/>
      <c r="T80" s="77"/>
    </row>
    <row customHeight="true" ht="82" r="81">
      <c r="A81" s="15"/>
      <c r="B81" s="46"/>
      <c r="C81" s="46"/>
      <c r="D81" s="45" t="str">
        <v>仪表-USB音乐切源，页面显示正常</v>
      </c>
      <c r="E81" s="65" t="s">
        <v>23</v>
      </c>
      <c r="F81" s="45" t="s">
        <v>12</v>
      </c>
      <c r="G81" s="48" t="s">
        <v>13</v>
      </c>
      <c r="H81" s="44" t="str">
        <v>P2</v>
      </c>
      <c r="I81" s="46" t="str">
        <v>功能</v>
      </c>
      <c r="J81" s="46" t="str">
        <v>手动测试</v>
      </c>
      <c r="K81" s="46" t="str">
        <v>PASS</v>
      </c>
      <c r="L81" s="79"/>
      <c r="M81" s="79"/>
      <c r="N81" s="79"/>
      <c r="O81" s="79"/>
      <c r="P81" s="77"/>
      <c r="Q81" s="77"/>
      <c r="R81" s="77"/>
      <c r="S81" s="77"/>
      <c r="T81" s="77"/>
    </row>
    <row customHeight="true" ht="82" r="82">
      <c r="A82" s="15"/>
      <c r="B82" s="46"/>
      <c r="C82" s="46"/>
      <c r="D82" s="45" t="str">
        <v>仪表-云听切源，页面显示正常</v>
      </c>
      <c r="E82" s="65" t="s">
        <v>11</v>
      </c>
      <c r="F82" s="45" t="s">
        <v>12</v>
      </c>
      <c r="G82" s="48" t="s">
        <v>13</v>
      </c>
      <c r="H82" s="44" t="str">
        <v>P2</v>
      </c>
      <c r="I82" s="46" t="str">
        <v>功能</v>
      </c>
      <c r="J82" s="46" t="str">
        <v>手动测试</v>
      </c>
      <c r="K82" s="46" t="str">
        <v>PASS</v>
      </c>
      <c r="L82" s="79"/>
      <c r="M82" s="79"/>
      <c r="N82" s="79"/>
      <c r="O82" s="79"/>
      <c r="P82" s="77"/>
      <c r="Q82" s="77"/>
      <c r="R82" s="77"/>
      <c r="S82" s="77"/>
      <c r="T82" s="77"/>
    </row>
    <row customHeight="true" ht="82" r="83">
      <c r="A83" s="15"/>
      <c r="B83" s="46"/>
      <c r="C83" s="46"/>
      <c r="D83" s="45" t="str">
        <v>仪表-Carpay音乐切源，页面显示正常</v>
      </c>
      <c r="E83" s="65" t="s">
        <v>20</v>
      </c>
      <c r="F83" s="45" t="s">
        <v>12</v>
      </c>
      <c r="G83" s="48" t="s">
        <v>13</v>
      </c>
      <c r="H83" s="44" t="str">
        <v>P2</v>
      </c>
      <c r="I83" s="46" t="str">
        <v>功能</v>
      </c>
      <c r="J83" s="46" t="str">
        <v>手动测试</v>
      </c>
      <c r="K83" s="46" t="str">
        <v>PASS</v>
      </c>
      <c r="L83" s="79"/>
      <c r="M83" s="79"/>
      <c r="N83" s="79"/>
      <c r="O83" s="79"/>
      <c r="P83" s="77"/>
      <c r="Q83" s="77"/>
      <c r="R83" s="77"/>
      <c r="S83" s="77"/>
      <c r="T83" s="77"/>
    </row>
    <row customHeight="true" ht="42" r="84">
      <c r="A84" s="93" t="str">
        <v>.</v>
      </c>
      <c r="B84" s="92"/>
      <c r="C84" s="92" t="str">
        <v>信号源断开，音源播放状态</v>
      </c>
      <c r="D84" s="92"/>
      <c r="E84" s="89"/>
      <c r="F84" s="94"/>
      <c r="G84" s="96"/>
      <c r="H84" s="92"/>
      <c r="I84" s="92"/>
      <c r="J84" s="92"/>
      <c r="K84" s="92"/>
      <c r="L84" s="90"/>
      <c r="M84" s="90"/>
      <c r="N84" s="90"/>
      <c r="O84" s="90"/>
      <c r="P84" s="91"/>
      <c r="Q84" s="91"/>
      <c r="R84" s="91"/>
      <c r="S84" s="91"/>
      <c r="T84" s="91"/>
    </row>
    <row customHeight="true" ht="69" r="85">
      <c r="A85" s="15"/>
      <c r="B85" s="46"/>
      <c r="C85" s="46"/>
      <c r="D85" s="45" t="str">
        <v>仪表-蓝牙音乐播放中，蓝牙断开，页面显示正常</v>
      </c>
      <c r="E85" s="65" t="s">
        <v>17</v>
      </c>
      <c r="F85" s="45" t="s">
        <v>52</v>
      </c>
      <c r="G85" s="48" t="str">
        <v>2.播放内容中断，仪表页面无播放内容显示</v>
      </c>
      <c r="H85" s="44" t="str">
        <v>P2</v>
      </c>
      <c r="I85" s="46" t="str">
        <v>功能</v>
      </c>
      <c r="J85" s="46" t="str">
        <v>手动测试</v>
      </c>
      <c r="K85" s="46" t="str">
        <v>PASS</v>
      </c>
      <c r="L85" s="79"/>
      <c r="M85" s="79"/>
      <c r="N85" s="79"/>
      <c r="O85" s="79"/>
      <c r="P85" s="77"/>
      <c r="Q85" s="77"/>
      <c r="R85" s="77"/>
      <c r="S85" s="77"/>
      <c r="T85" s="77"/>
    </row>
    <row customHeight="true" ht="69" r="86">
      <c r="A86" s="15"/>
      <c r="B86" s="46"/>
      <c r="C86" s="46"/>
      <c r="D86" s="45" t="str">
        <v>HUD-蓝牙音乐播放中，蓝牙断开，页面显示正常</v>
      </c>
      <c r="E86" s="65" t="s">
        <v>17</v>
      </c>
      <c r="F86" s="45" t="s">
        <v>18</v>
      </c>
      <c r="G86" s="48" t="str">
        <v>2.播放内容中断，HUD投屏页面无播放内容显示</v>
      </c>
      <c r="H86" s="44" t="str">
        <v>P2</v>
      </c>
      <c r="I86" s="46" t="str">
        <v>功能</v>
      </c>
      <c r="J86" s="46" t="str">
        <v>手动测试</v>
      </c>
      <c r="K86" s="46" t="str">
        <v>PASS</v>
      </c>
      <c r="L86" s="79"/>
      <c r="M86" s="79"/>
      <c r="N86" s="79"/>
      <c r="O86" s="79"/>
      <c r="P86" s="77"/>
      <c r="Q86" s="77"/>
      <c r="R86" s="77"/>
      <c r="S86" s="77"/>
      <c r="T86" s="77"/>
    </row>
    <row customHeight="true" ht="69" r="87">
      <c r="A87" s="15"/>
      <c r="B87" s="46"/>
      <c r="C87" s="46"/>
      <c r="D87" s="45" t="str">
        <v>仪表-USB音乐播放中，USB拔出，页面显示正常</v>
      </c>
      <c r="E87" s="65" t="s">
        <v>23</v>
      </c>
      <c r="F87" s="45" t="s">
        <v>30</v>
      </c>
      <c r="G87" s="48" t="str">
        <v>2.播放内容中断，仪表页面无播放内容显示</v>
      </c>
      <c r="H87" s="44" t="str">
        <v>P2</v>
      </c>
      <c r="I87" s="46" t="str">
        <v>功能</v>
      </c>
      <c r="J87" s="46" t="str">
        <v>手动测试</v>
      </c>
      <c r="K87" s="46" t="str">
        <v>PASS</v>
      </c>
      <c r="L87" s="79"/>
      <c r="M87" s="79"/>
      <c r="N87" s="79"/>
      <c r="O87" s="79"/>
      <c r="P87" s="77"/>
      <c r="Q87" s="77"/>
      <c r="R87" s="77"/>
      <c r="S87" s="77"/>
      <c r="T87" s="77"/>
    </row>
    <row customHeight="true" ht="69" r="88">
      <c r="A88" s="15"/>
      <c r="B88" s="46"/>
      <c r="C88" s="46"/>
      <c r="D88" s="45" t="str">
        <v>HUD-USB音乐放中，USB拔出，页面显示正常</v>
      </c>
      <c r="E88" s="65" t="s">
        <v>23</v>
      </c>
      <c r="F88" s="45" t="s">
        <v>22</v>
      </c>
      <c r="G88" s="48" t="str">
        <v>2.播放内容中断，HUD投屏页面无播放内容显示</v>
      </c>
      <c r="H88" s="44" t="str">
        <v>P2</v>
      </c>
      <c r="I88" s="46" t="str">
        <v>功能</v>
      </c>
      <c r="J88" s="46" t="str">
        <v>手动测试</v>
      </c>
      <c r="K88" s="46" t="str">
        <v>PASS</v>
      </c>
      <c r="L88" s="79"/>
      <c r="M88" s="79"/>
      <c r="N88" s="79"/>
      <c r="O88" s="79"/>
      <c r="P88" s="77"/>
      <c r="Q88" s="77"/>
      <c r="R88" s="77"/>
      <c r="S88" s="77"/>
      <c r="T88" s="77"/>
    </row>
    <row customHeight="true" ht="82" r="89">
      <c r="A89" s="15"/>
      <c r="B89" s="46"/>
      <c r="C89" s="46"/>
      <c r="D89" s="45" t="str">
        <v>仪表-随心听、云听播放中，断开网络，页面显示正常</v>
      </c>
      <c r="E89" s="65" t="s">
        <v>31</v>
      </c>
      <c r="F89" s="45" t="s">
        <v>56</v>
      </c>
      <c r="G89" s="48" t="str">
        <v>2.播放内容中断，仪表页面播放内容暂停</v>
      </c>
      <c r="H89" s="44" t="str">
        <v>P2</v>
      </c>
      <c r="I89" s="46" t="str">
        <v>功能</v>
      </c>
      <c r="J89" s="46" t="str">
        <v>手动测试</v>
      </c>
      <c r="K89" s="46" t="str">
        <v>PASS</v>
      </c>
      <c r="L89" s="79"/>
      <c r="M89" s="79"/>
      <c r="N89" s="79"/>
      <c r="O89" s="79"/>
      <c r="P89" s="77"/>
      <c r="Q89" s="77"/>
      <c r="R89" s="77"/>
      <c r="S89" s="77"/>
      <c r="T89" s="77"/>
    </row>
    <row customHeight="true" ht="82" r="90">
      <c r="A90" s="15"/>
      <c r="B90" s="46"/>
      <c r="C90" s="46"/>
      <c r="D90" s="45" t="str">
        <v>HUD-随心听、云听播放中，断开网络，页面显示正常</v>
      </c>
      <c r="E90" s="65" t="s">
        <v>31</v>
      </c>
      <c r="F90" s="45" t="s">
        <v>32</v>
      </c>
      <c r="G90" s="48" t="str">
        <v>2.播放内容中断，HUD投屏页面播放内容暂停</v>
      </c>
      <c r="H90" s="44" t="str">
        <v>P2</v>
      </c>
      <c r="I90" s="46" t="str">
        <v>功能</v>
      </c>
      <c r="J90" s="46" t="str">
        <v>手动测试</v>
      </c>
      <c r="K90" s="46" t="str">
        <v>PASS</v>
      </c>
      <c r="L90" s="79"/>
      <c r="M90" s="79"/>
      <c r="N90" s="79"/>
      <c r="O90" s="79"/>
      <c r="P90" s="77"/>
      <c r="Q90" s="77"/>
      <c r="R90" s="77"/>
      <c r="S90" s="77"/>
      <c r="T90" s="77"/>
    </row>
    <row customHeight="true" ht="82" r="91">
      <c r="A91" s="15"/>
      <c r="B91" s="46"/>
      <c r="C91" s="46"/>
      <c r="D91" s="45" t="str">
        <v>仪表-Carpay音乐播放中，断开连接，页面显示正常</v>
      </c>
      <c r="E91" s="65" t="s">
        <v>20</v>
      </c>
      <c r="F91" s="45" t="s">
        <v>19</v>
      </c>
      <c r="G91" s="48" t="str">
        <v>2.播放内容中断，仪表页面无播放内容显示</v>
      </c>
      <c r="H91" s="44" t="str">
        <v>P2</v>
      </c>
      <c r="I91" s="46" t="str">
        <v>功能</v>
      </c>
      <c r="J91" s="46" t="str">
        <v>手动测试</v>
      </c>
      <c r="K91" s="46" t="str">
        <v>PASS</v>
      </c>
      <c r="L91" s="79"/>
      <c r="M91" s="79"/>
      <c r="N91" s="79"/>
      <c r="O91" s="79"/>
      <c r="P91" s="77"/>
      <c r="Q91" s="77"/>
      <c r="R91" s="77"/>
      <c r="S91" s="77"/>
      <c r="T91" s="77"/>
    </row>
    <row customHeight="true" ht="82" r="92">
      <c r="A92" s="15"/>
      <c r="B92" s="46"/>
      <c r="C92" s="46"/>
      <c r="D92" s="45" t="str">
        <v>HUD-Carpay音乐播放中，断开连接，页面显示正常</v>
      </c>
      <c r="E92" s="65" t="s">
        <v>20</v>
      </c>
      <c r="F92" s="45" t="s">
        <v>26</v>
      </c>
      <c r="G92" s="48" t="str">
        <v>2.播放内容中断，HUD投屏页面无播放内容显示</v>
      </c>
      <c r="H92" s="44" t="str">
        <v>P2</v>
      </c>
      <c r="I92" s="46" t="str">
        <v>功能</v>
      </c>
      <c r="J92" s="46" t="str">
        <v>手动测试</v>
      </c>
      <c r="K92" s="46" t="str">
        <v>PASS</v>
      </c>
      <c r="L92" s="79"/>
      <c r="M92" s="79"/>
      <c r="N92" s="79"/>
      <c r="O92" s="79"/>
      <c r="P92" s="77"/>
      <c r="Q92" s="77"/>
      <c r="R92" s="77"/>
      <c r="S92" s="77"/>
      <c r="T92" s="77"/>
    </row>
    <row customHeight="true" ht="29" r="93">
      <c r="A93" s="93" t="str">
        <v>.</v>
      </c>
      <c r="B93" s="92"/>
      <c r="C93" s="92" t="str">
        <v>限速信息显示</v>
      </c>
      <c r="D93" s="92"/>
      <c r="E93" s="89"/>
      <c r="F93" s="94"/>
      <c r="G93" s="96"/>
      <c r="H93" s="92"/>
      <c r="I93" s="92"/>
      <c r="J93" s="92"/>
      <c r="K93" s="92"/>
      <c r="L93" s="90"/>
      <c r="M93" s="90"/>
      <c r="N93" s="90"/>
      <c r="O93" s="90"/>
      <c r="P93" s="91"/>
      <c r="Q93" s="91"/>
      <c r="R93" s="91"/>
      <c r="S93" s="91"/>
      <c r="T93" s="91"/>
    </row>
    <row customHeight="true" ht="69" r="94">
      <c r="A94" s="15" t="str">
        <v>..</v>
      </c>
      <c r="B94" s="46"/>
      <c r="C94" s="46"/>
      <c r="D94" s="46" t="str">
        <v>仪表-显示限速5信息</v>
      </c>
      <c r="E94" s="83" t="s">
        <v>2</v>
      </c>
      <c r="F94" s="38" t="str">
        <v>1.发送限速5信号</v>
      </c>
      <c r="G94" s="48" t="str">
        <v>1.仪表上显示限速5信息</v>
      </c>
      <c r="H94" s="46" t="str">
        <v>P2</v>
      </c>
      <c r="I94" s="46" t="str">
        <v>功能</v>
      </c>
      <c r="J94" s="46" t="str">
        <v>手动测试</v>
      </c>
      <c r="K94" s="46" t="str">
        <v>PASS</v>
      </c>
      <c r="L94" s="79"/>
      <c r="M94" s="79"/>
      <c r="N94" s="79"/>
      <c r="O94" s="79"/>
      <c r="P94" s="77"/>
      <c r="Q94" s="77"/>
      <c r="R94" s="77"/>
      <c r="S94" s="77"/>
      <c r="T94" s="77"/>
    </row>
    <row customHeight="true" ht="69" r="95">
      <c r="A95" s="15" t="str">
        <v>..</v>
      </c>
      <c r="B95" s="46"/>
      <c r="C95" s="46"/>
      <c r="D95" s="46" t="str">
        <v>HUD-显示限速5信息</v>
      </c>
      <c r="E95" s="83" t="s">
        <v>2</v>
      </c>
      <c r="F95" s="38" t="str">
        <v>1.发送限速5信号</v>
      </c>
      <c r="G95" s="48" t="str">
        <v>1.HUD投屏上显示限速5信息</v>
      </c>
      <c r="H95" s="46" t="str">
        <v>P2</v>
      </c>
      <c r="I95" s="46" t="str">
        <v>功能</v>
      </c>
      <c r="J95" s="46" t="str">
        <v>手动测试</v>
      </c>
      <c r="K95" s="46" t="str">
        <v>FAIL</v>
      </c>
      <c r="L95" s="99" t="str">
        <v>APIMCIM-32470 【U625】【黑盒】【必现】【多屏互动】模拟导航中，HUD投屏上未显示限速信息</v>
      </c>
      <c r="M95" s="79"/>
      <c r="N95" s="79"/>
      <c r="O95" s="79"/>
      <c r="P95" s="77"/>
      <c r="Q95" s="77"/>
      <c r="R95" s="77"/>
      <c r="S95" s="77"/>
      <c r="T95" s="77"/>
    </row>
    <row customHeight="true" ht="69" r="96">
      <c r="A96" s="15" t="str">
        <v>..</v>
      </c>
      <c r="B96" s="46"/>
      <c r="C96" s="46"/>
      <c r="D96" s="46" t="str">
        <v>仪表-显示限速50信息</v>
      </c>
      <c r="E96" s="83" t="s">
        <v>2</v>
      </c>
      <c r="F96" s="38" t="str">
        <v>1.发送限速50信号</v>
      </c>
      <c r="G96" s="48" t="str">
        <v>1.仪表上显示限速50信息</v>
      </c>
      <c r="H96" s="46" t="str">
        <v>P2</v>
      </c>
      <c r="I96" s="46" t="str">
        <v>功能</v>
      </c>
      <c r="J96" s="46" t="str">
        <v>手动测试</v>
      </c>
      <c r="K96" s="46" t="str">
        <v>PASS</v>
      </c>
      <c r="L96" s="79"/>
      <c r="M96" s="79"/>
      <c r="N96" s="79"/>
      <c r="O96" s="79"/>
      <c r="P96" s="77"/>
      <c r="Q96" s="77"/>
      <c r="R96" s="77"/>
      <c r="S96" s="77"/>
      <c r="T96" s="77"/>
    </row>
    <row customHeight="true" ht="69" r="97">
      <c r="A97" s="15" t="str">
        <v>..</v>
      </c>
      <c r="B97" s="46"/>
      <c r="C97" s="46"/>
      <c r="D97" s="46" t="str">
        <v>HUD-显示限速50信息</v>
      </c>
      <c r="E97" s="83" t="s">
        <v>2</v>
      </c>
      <c r="F97" s="38" t="str">
        <v>1.发送限速50信号</v>
      </c>
      <c r="G97" s="48" t="str">
        <v>1.HUD投屏上显示限速50信息</v>
      </c>
      <c r="H97" s="46" t="str">
        <v>P2</v>
      </c>
      <c r="I97" s="46" t="str">
        <v>功能</v>
      </c>
      <c r="J97" s="46" t="str">
        <v>手动测试</v>
      </c>
      <c r="K97" s="46" t="str">
        <v>BLOCK</v>
      </c>
      <c r="L97" s="79"/>
      <c r="M97" s="79"/>
      <c r="N97" s="79"/>
      <c r="O97" s="79"/>
      <c r="P97" s="77"/>
      <c r="Q97" s="77"/>
      <c r="R97" s="77"/>
      <c r="S97" s="77"/>
      <c r="T97" s="77"/>
    </row>
    <row customHeight="true" ht="69" r="98">
      <c r="A98" s="15" t="str">
        <v>..</v>
      </c>
      <c r="B98" s="46"/>
      <c r="C98" s="46"/>
      <c r="D98" s="46" t="str">
        <v>仪表-显示限速60信息</v>
      </c>
      <c r="E98" s="83" t="s">
        <v>2</v>
      </c>
      <c r="F98" s="38" t="str">
        <v>1.发送限速60信号</v>
      </c>
      <c r="G98" s="48" t="str">
        <v>1.仪表上显示限速60信息</v>
      </c>
      <c r="H98" s="46" t="str">
        <v>P2</v>
      </c>
      <c r="I98" s="46" t="str">
        <v>功能</v>
      </c>
      <c r="J98" s="46" t="str">
        <v>手动测试</v>
      </c>
      <c r="K98" s="46" t="str">
        <v>PASS</v>
      </c>
      <c r="L98" s="79"/>
      <c r="M98" s="79"/>
      <c r="N98" s="79"/>
      <c r="O98" s="79"/>
      <c r="P98" s="77"/>
      <c r="Q98" s="77"/>
      <c r="R98" s="77"/>
      <c r="S98" s="77"/>
      <c r="T98" s="77"/>
    </row>
    <row customHeight="true" ht="69" r="99">
      <c r="A99" s="15" t="str">
        <v>..</v>
      </c>
      <c r="B99" s="46"/>
      <c r="C99" s="46"/>
      <c r="D99" s="46" t="str">
        <v>HUD-显示限速60信息</v>
      </c>
      <c r="E99" s="83" t="s">
        <v>2</v>
      </c>
      <c r="F99" s="38" t="str">
        <v>1.发送限速60信号</v>
      </c>
      <c r="G99" s="48" t="str">
        <v>1.HUD投屏上显示限速60信息</v>
      </c>
      <c r="H99" s="46" t="str">
        <v>P2</v>
      </c>
      <c r="I99" s="46" t="str">
        <v>功能</v>
      </c>
      <c r="J99" s="46" t="str">
        <v>手动测试</v>
      </c>
      <c r="K99" s="46" t="str">
        <v>BLOCK</v>
      </c>
      <c r="L99" s="79"/>
      <c r="M99" s="79"/>
      <c r="N99" s="79"/>
      <c r="O99" s="79"/>
      <c r="P99" s="77"/>
      <c r="Q99" s="77"/>
      <c r="R99" s="77"/>
      <c r="S99" s="77"/>
      <c r="T99" s="77"/>
    </row>
    <row customHeight="true" ht="69" r="100">
      <c r="A100" s="15" t="str">
        <v>..</v>
      </c>
      <c r="B100" s="46"/>
      <c r="C100" s="46"/>
      <c r="D100" s="46" t="str">
        <v>仪表-显示限速80信息</v>
      </c>
      <c r="E100" s="83" t="s">
        <v>2</v>
      </c>
      <c r="F100" s="38" t="str">
        <v>1.发送限速80信号</v>
      </c>
      <c r="G100" s="48" t="str">
        <v>1.仪表上显示限速80信息</v>
      </c>
      <c r="H100" s="46" t="str">
        <v>P2</v>
      </c>
      <c r="I100" s="46" t="str">
        <v>功能</v>
      </c>
      <c r="J100" s="46" t="str">
        <v>手动测试</v>
      </c>
      <c r="K100" s="46" t="str">
        <v>PASS</v>
      </c>
      <c r="L100" s="79"/>
      <c r="M100" s="79"/>
      <c r="N100" s="79"/>
      <c r="O100" s="79"/>
      <c r="P100" s="77"/>
      <c r="Q100" s="77"/>
      <c r="R100" s="77"/>
      <c r="S100" s="77"/>
      <c r="T100" s="77"/>
    </row>
    <row customHeight="true" ht="69" r="101">
      <c r="A101" s="15" t="str">
        <v>..</v>
      </c>
      <c r="B101" s="46"/>
      <c r="C101" s="46"/>
      <c r="D101" s="46" t="str">
        <v>HUD-显示限速80信息</v>
      </c>
      <c r="E101" s="83" t="s">
        <v>2</v>
      </c>
      <c r="F101" s="38" t="str">
        <v>1.发送限速80信号</v>
      </c>
      <c r="G101" s="48" t="str">
        <v>1.HUD投屏上显示限速80信息</v>
      </c>
      <c r="H101" s="46" t="str">
        <v>P2</v>
      </c>
      <c r="I101" s="46" t="str">
        <v>功能</v>
      </c>
      <c r="J101" s="46" t="str">
        <v>手动测试</v>
      </c>
      <c r="K101" s="46" t="str">
        <v>BLOCK</v>
      </c>
      <c r="L101" s="79"/>
      <c r="M101" s="79"/>
      <c r="N101" s="79"/>
      <c r="O101" s="79"/>
      <c r="P101" s="77"/>
      <c r="Q101" s="77"/>
      <c r="R101" s="77"/>
      <c r="S101" s="77"/>
      <c r="T101" s="77"/>
    </row>
    <row customHeight="true" ht="69" r="102">
      <c r="A102" s="15" t="str">
        <v>..</v>
      </c>
      <c r="B102" s="46"/>
      <c r="C102" s="46"/>
      <c r="D102" s="46" t="str">
        <v>仪表-显示限速90信息</v>
      </c>
      <c r="E102" s="83" t="s">
        <v>2</v>
      </c>
      <c r="F102" s="38" t="str">
        <v>1.发送限速90信号</v>
      </c>
      <c r="G102" s="48" t="str">
        <v>1.仪表上显示限速90信息</v>
      </c>
      <c r="H102" s="46" t="str">
        <v>P2</v>
      </c>
      <c r="I102" s="46" t="str">
        <v>功能</v>
      </c>
      <c r="J102" s="46" t="str">
        <v>手动测试</v>
      </c>
      <c r="K102" s="46" t="str">
        <v>PASS</v>
      </c>
      <c r="L102" s="79"/>
      <c r="M102" s="79"/>
      <c r="N102" s="79"/>
      <c r="O102" s="79"/>
      <c r="P102" s="77"/>
      <c r="Q102" s="77"/>
      <c r="R102" s="77"/>
      <c r="S102" s="77"/>
      <c r="T102" s="77"/>
    </row>
    <row customHeight="true" ht="69" r="103">
      <c r="A103" s="15" t="str">
        <v>..</v>
      </c>
      <c r="B103" s="46"/>
      <c r="C103" s="46"/>
      <c r="D103" s="46" t="str">
        <v>HUD-显示限速90信息</v>
      </c>
      <c r="E103" s="83" t="s">
        <v>2</v>
      </c>
      <c r="F103" s="38" t="str">
        <v>1.发送限速90信号</v>
      </c>
      <c r="G103" s="48" t="str">
        <v>1.HUD投屏上显示限速90信息</v>
      </c>
      <c r="H103" s="46" t="str">
        <v>P2</v>
      </c>
      <c r="I103" s="46" t="str">
        <v>功能</v>
      </c>
      <c r="J103" s="46" t="str">
        <v>手动测试</v>
      </c>
      <c r="K103" s="46" t="str">
        <v>BLOCK</v>
      </c>
      <c r="L103" s="79"/>
      <c r="M103" s="79"/>
      <c r="N103" s="79"/>
      <c r="O103" s="79"/>
      <c r="P103" s="77"/>
      <c r="Q103" s="77"/>
      <c r="R103" s="77"/>
      <c r="S103" s="77"/>
      <c r="T103" s="77"/>
    </row>
    <row customHeight="true" ht="69" r="104">
      <c r="A104" s="15" t="str">
        <v>..</v>
      </c>
      <c r="B104" s="46"/>
      <c r="C104" s="46"/>
      <c r="D104" s="46" t="str">
        <v>仪表-显示限速100信息</v>
      </c>
      <c r="E104" s="83" t="s">
        <v>2</v>
      </c>
      <c r="F104" s="38" t="str">
        <v>1.发送限速100信号</v>
      </c>
      <c r="G104" s="48" t="str">
        <v>1.仪表上显示限速100信息</v>
      </c>
      <c r="H104" s="46" t="str">
        <v>P2</v>
      </c>
      <c r="I104" s="46" t="str">
        <v>功能</v>
      </c>
      <c r="J104" s="46" t="str">
        <v>手动测试</v>
      </c>
      <c r="K104" s="46" t="str">
        <v>PASS</v>
      </c>
      <c r="L104" s="79"/>
      <c r="M104" s="79"/>
      <c r="N104" s="79"/>
      <c r="O104" s="79"/>
      <c r="P104" s="77"/>
      <c r="Q104" s="77"/>
      <c r="R104" s="77"/>
      <c r="S104" s="77"/>
      <c r="T104" s="77"/>
    </row>
    <row customHeight="true" ht="69" r="105">
      <c r="A105" s="15" t="str">
        <v>..</v>
      </c>
      <c r="B105" s="46"/>
      <c r="C105" s="46"/>
      <c r="D105" s="46" t="str">
        <v>HUD-显示限速100信息</v>
      </c>
      <c r="E105" s="83" t="s">
        <v>2</v>
      </c>
      <c r="F105" s="38" t="str">
        <v>1.发送限速100信号</v>
      </c>
      <c r="G105" s="48" t="str">
        <v>1.HUD投屏上显示限速100信息</v>
      </c>
      <c r="H105" s="46" t="str">
        <v>P2</v>
      </c>
      <c r="I105" s="46" t="str">
        <v>功能</v>
      </c>
      <c r="J105" s="46" t="str">
        <v>手动测试</v>
      </c>
      <c r="K105" s="46" t="str">
        <v>BLOCK</v>
      </c>
      <c r="L105" s="79"/>
      <c r="M105" s="79"/>
      <c r="N105" s="79"/>
      <c r="O105" s="79"/>
      <c r="P105" s="77"/>
      <c r="Q105" s="77"/>
      <c r="R105" s="77"/>
      <c r="S105" s="77"/>
      <c r="T105" s="77"/>
    </row>
    <row customHeight="true" ht="69" r="106">
      <c r="A106" s="15" t="str">
        <v>..</v>
      </c>
      <c r="B106" s="46"/>
      <c r="C106" s="46"/>
      <c r="D106" s="46" t="str">
        <v>仪表-显示限速120信息</v>
      </c>
      <c r="E106" s="83" t="s">
        <v>2</v>
      </c>
      <c r="F106" s="38" t="str">
        <v>1.发送限速120信号</v>
      </c>
      <c r="G106" s="48" t="str">
        <v>1.仪表上显示限速120信息</v>
      </c>
      <c r="H106" s="46" t="str">
        <v>P2</v>
      </c>
      <c r="I106" s="46" t="str">
        <v>功能</v>
      </c>
      <c r="J106" s="46" t="str">
        <v>手动测试</v>
      </c>
      <c r="K106" s="46" t="str">
        <v>PASS</v>
      </c>
      <c r="L106" s="79"/>
      <c r="M106" s="79"/>
      <c r="N106" s="79"/>
      <c r="O106" s="79"/>
      <c r="P106" s="77"/>
      <c r="Q106" s="77"/>
      <c r="R106" s="77"/>
      <c r="S106" s="77"/>
      <c r="T106" s="77"/>
    </row>
    <row customHeight="true" ht="69" r="107">
      <c r="A107" s="15" t="str">
        <v>..</v>
      </c>
      <c r="B107" s="46"/>
      <c r="C107" s="46"/>
      <c r="D107" s="46" t="str">
        <v>HUD-显示限速120信息</v>
      </c>
      <c r="E107" s="83" t="s">
        <v>2</v>
      </c>
      <c r="F107" s="38" t="str">
        <v>1.发送限速120信号</v>
      </c>
      <c r="G107" s="48" t="str">
        <v>1.HUD投屏上显示限速120信息</v>
      </c>
      <c r="H107" s="46" t="str">
        <v>P2</v>
      </c>
      <c r="I107" s="46" t="str">
        <v>功能</v>
      </c>
      <c r="J107" s="46" t="str">
        <v>手动测试</v>
      </c>
      <c r="K107" s="46" t="str">
        <v>BLOCK</v>
      </c>
      <c r="L107" s="79"/>
      <c r="M107" s="79"/>
      <c r="N107" s="79"/>
      <c r="O107" s="79"/>
      <c r="P107" s="77"/>
      <c r="Q107" s="77"/>
      <c r="R107" s="77"/>
      <c r="S107" s="77"/>
      <c r="T107" s="77"/>
    </row>
    <row customHeight="true" ht="82" r="108">
      <c r="A108" s="15" t="str">
        <v>..</v>
      </c>
      <c r="B108" s="46"/>
      <c r="C108" s="46"/>
      <c r="D108" s="46" t="str">
        <v>仪表-调节限速信息，界面显示正常</v>
      </c>
      <c r="E108" s="83" t="s">
        <v>2</v>
      </c>
      <c r="F108" s="38" t="str">
        <v>1.不断发送限速信号（5、50、60、80、90、100、120）</v>
      </c>
      <c r="G108" s="48" t="str">
        <v>1.仪表上数字车速显示无误</v>
      </c>
      <c r="H108" s="46" t="str">
        <v>P0</v>
      </c>
      <c r="I108" s="46" t="str">
        <v>功能</v>
      </c>
      <c r="J108" s="46" t="str">
        <v>手动测试</v>
      </c>
      <c r="K108" s="46" t="str">
        <v>PASS</v>
      </c>
      <c r="L108" s="79"/>
      <c r="M108" s="79"/>
      <c r="N108" s="79"/>
      <c r="O108" s="79"/>
      <c r="P108" s="77"/>
      <c r="Q108" s="77"/>
      <c r="R108" s="77"/>
      <c r="S108" s="77"/>
      <c r="T108" s="77"/>
    </row>
    <row customHeight="true" ht="82" r="109">
      <c r="A109" s="15" t="str">
        <v>..</v>
      </c>
      <c r="B109" s="46"/>
      <c r="C109" s="46"/>
      <c r="D109" s="46" t="str">
        <v>HUD-调节限速信息，界面显示正常</v>
      </c>
      <c r="E109" s="83" t="s">
        <v>2</v>
      </c>
      <c r="F109" s="38" t="str">
        <v>1.不断发送限速信号（5、50、60、80、90、100、120）</v>
      </c>
      <c r="G109" s="48" t="str">
        <v>1.HUD投屏上数字车速显示无误，与仪表上同步</v>
      </c>
      <c r="H109" s="46" t="str">
        <v>P0</v>
      </c>
      <c r="I109" s="46" t="str">
        <v>功能</v>
      </c>
      <c r="J109" s="46" t="str">
        <v>手动测试</v>
      </c>
      <c r="K109" s="46" t="str">
        <v>BLOCK</v>
      </c>
      <c r="L109" s="79"/>
      <c r="M109" s="79"/>
      <c r="N109" s="79"/>
      <c r="O109" s="79"/>
      <c r="P109" s="77"/>
      <c r="Q109" s="77"/>
      <c r="R109" s="77"/>
      <c r="S109" s="77"/>
      <c r="T109" s="77"/>
    </row>
    <row customHeight="true" ht="69" r="110">
      <c r="A110" s="15" t="str">
        <v>..</v>
      </c>
      <c r="B110" s="46"/>
      <c r="C110" s="46"/>
      <c r="D110" s="46" t="str">
        <v>仪表-不显示限速信息</v>
      </c>
      <c r="E110" s="83" t="s">
        <v>2</v>
      </c>
      <c r="F110" s="38" t="str">
        <v>1.发送限速信号（关闭）</v>
      </c>
      <c r="G110" s="48" t="str">
        <v>1.仪表上不显示限速信息</v>
      </c>
      <c r="H110" s="46" t="str">
        <v>P0</v>
      </c>
      <c r="I110" s="46" t="str">
        <v>功能</v>
      </c>
      <c r="J110" s="46" t="str">
        <v>手动测试</v>
      </c>
      <c r="K110" s="46" t="str">
        <v>PASS</v>
      </c>
      <c r="L110" s="79"/>
      <c r="M110" s="79"/>
      <c r="N110" s="79"/>
      <c r="O110" s="79"/>
      <c r="P110" s="77"/>
      <c r="Q110" s="77"/>
      <c r="R110" s="77"/>
      <c r="S110" s="77"/>
      <c r="T110" s="77"/>
    </row>
    <row customHeight="true" ht="69" r="111">
      <c r="A111" s="15" t="str">
        <v>..</v>
      </c>
      <c r="B111" s="46"/>
      <c r="C111" s="46"/>
      <c r="D111" s="46" t="str">
        <v>HUD-不显示限速信息</v>
      </c>
      <c r="E111" s="83" t="s">
        <v>2</v>
      </c>
      <c r="F111" s="38" t="str">
        <v>1.发送限速信号（关闭）</v>
      </c>
      <c r="G111" s="48" t="str">
        <v>1.HUD投屏上不显示限速信息</v>
      </c>
      <c r="H111" s="46" t="str">
        <v>P0</v>
      </c>
      <c r="I111" s="46" t="str">
        <v>功能</v>
      </c>
      <c r="J111" s="46" t="str">
        <v>手动测试</v>
      </c>
      <c r="K111" s="46" t="str">
        <v>BLOCK</v>
      </c>
      <c r="L111" s="79"/>
      <c r="M111" s="79"/>
      <c r="N111" s="79"/>
      <c r="O111" s="79"/>
      <c r="P111" s="77"/>
      <c r="Q111" s="77"/>
      <c r="R111" s="77"/>
      <c r="S111" s="77"/>
      <c r="T111" s="77"/>
    </row>
    <row customHeight="true" ht="29" r="112">
      <c r="A112" s="93" t="str">
        <v>.</v>
      </c>
      <c r="B112" s="92"/>
      <c r="C112" s="105" t="str">
        <v>模拟导航图标显示</v>
      </c>
      <c r="D112" s="103"/>
      <c r="E112" s="104"/>
      <c r="F112" s="101"/>
      <c r="G112" s="100"/>
      <c r="H112" s="92"/>
      <c r="I112" s="92"/>
      <c r="J112" s="92"/>
      <c r="K112" s="92"/>
      <c r="L112" s="90"/>
      <c r="M112" s="90"/>
      <c r="N112" s="90"/>
      <c r="O112" s="90"/>
      <c r="P112" s="91"/>
      <c r="Q112" s="91"/>
      <c r="R112" s="91"/>
      <c r="S112" s="91"/>
      <c r="T112" s="91"/>
    </row>
    <row customHeight="true" ht="69" r="113">
      <c r="A113" s="15" t="str">
        <v>..</v>
      </c>
      <c r="B113" s="46"/>
      <c r="C113" s="46"/>
      <c r="D113" s="45" t="str">
        <v>仪表-导航转向图标显示-直行</v>
      </c>
      <c r="E113" s="82" t="s">
        <v>2</v>
      </c>
      <c r="F113" s="81" t="str">
        <v>1.输入导航信息信号：直行</v>
      </c>
      <c r="G113" s="78" t="str">
        <v>1.仪表上导航转向信息显示：直行</v>
      </c>
      <c r="H113" s="46" t="str">
        <v>P2</v>
      </c>
      <c r="I113" s="46" t="str">
        <v>功能</v>
      </c>
      <c r="J113" s="46" t="str">
        <v>手动测试</v>
      </c>
      <c r="K113" s="46" t="str">
        <v>PASS</v>
      </c>
      <c r="L113" s="79"/>
      <c r="M113" s="79"/>
      <c r="N113" s="79"/>
      <c r="O113" s="79"/>
      <c r="P113" s="77"/>
      <c r="Q113" s="77"/>
      <c r="R113" s="77"/>
      <c r="S113" s="77"/>
      <c r="T113" s="77"/>
    </row>
    <row customHeight="true" ht="69" r="114">
      <c r="A114" s="15" t="str">
        <v>..</v>
      </c>
      <c r="B114" s="46"/>
      <c r="C114" s="80"/>
      <c r="D114" s="45" t="str">
        <v>HUD-导航转向图标显示-直行</v>
      </c>
      <c r="E114" s="82" t="s">
        <v>2</v>
      </c>
      <c r="F114" s="81" t="str">
        <v>1.输入导航信息信号：直行</v>
      </c>
      <c r="G114" s="78" t="str">
        <v>1.HUD投屏上导航转向信息显示：直行</v>
      </c>
      <c r="H114" s="46" t="str">
        <v>P2</v>
      </c>
      <c r="I114" s="46" t="str">
        <v>功能</v>
      </c>
      <c r="J114" s="46" t="str">
        <v>手动测试</v>
      </c>
      <c r="K114" s="46" t="str">
        <v>PASS</v>
      </c>
      <c r="L114" s="79"/>
      <c r="M114" s="79"/>
      <c r="N114" s="79"/>
      <c r="O114" s="79"/>
      <c r="P114" s="77"/>
      <c r="Q114" s="77"/>
      <c r="R114" s="77"/>
      <c r="S114" s="77"/>
      <c r="T114" s="77"/>
    </row>
    <row customHeight="true" ht="69" r="115">
      <c r="A115" s="15" t="str">
        <v>..</v>
      </c>
      <c r="B115" s="46"/>
      <c r="C115" s="80"/>
      <c r="D115" s="45" t="str">
        <v>仪表-导航转向图标显示-左转</v>
      </c>
      <c r="E115" s="82" t="s">
        <v>2</v>
      </c>
      <c r="F115" s="81" t="str">
        <v>1.输入导航信息信号：左转</v>
      </c>
      <c r="G115" s="78" t="str">
        <v>1.仪表上导航转向信息显示：左转</v>
      </c>
      <c r="H115" s="46" t="str">
        <v>P2</v>
      </c>
      <c r="I115" s="46" t="str">
        <v>功能</v>
      </c>
      <c r="J115" s="46" t="str">
        <v>手动测试</v>
      </c>
      <c r="K115" s="46" t="str">
        <v>PASS</v>
      </c>
      <c r="L115" s="79"/>
      <c r="M115" s="79"/>
      <c r="N115" s="79"/>
      <c r="O115" s="79"/>
      <c r="P115" s="77"/>
      <c r="Q115" s="77"/>
      <c r="R115" s="77"/>
      <c r="S115" s="77"/>
      <c r="T115" s="77"/>
    </row>
    <row customHeight="true" ht="69" r="116">
      <c r="A116" s="15" t="str">
        <v>..</v>
      </c>
      <c r="B116" s="46"/>
      <c r="C116" s="80"/>
      <c r="D116" s="45" t="str">
        <v>导航转向图标显示-左转</v>
      </c>
      <c r="E116" s="82" t="s">
        <v>2</v>
      </c>
      <c r="F116" s="81" t="str">
        <v>1.输入导航信息信号：左转</v>
      </c>
      <c r="G116" s="78" t="str">
        <v>1.HUD投屏上导航转向信息显示：左转</v>
      </c>
      <c r="H116" s="46" t="str">
        <v>P2</v>
      </c>
      <c r="I116" s="46" t="str">
        <v>功能</v>
      </c>
      <c r="J116" s="46" t="str">
        <v>手动测试</v>
      </c>
      <c r="K116" s="46" t="str">
        <v>PASS</v>
      </c>
      <c r="L116" s="79"/>
      <c r="M116" s="79"/>
      <c r="N116" s="79"/>
      <c r="O116" s="79"/>
      <c r="P116" s="77"/>
      <c r="Q116" s="77"/>
      <c r="R116" s="77"/>
      <c r="S116" s="77"/>
      <c r="T116" s="77"/>
    </row>
    <row customHeight="true" ht="69" r="117">
      <c r="A117" s="15" t="str">
        <v>..</v>
      </c>
      <c r="B117" s="46"/>
      <c r="C117" s="80"/>
      <c r="D117" s="45" t="str">
        <v>仪表-导航转向图标显示-右转</v>
      </c>
      <c r="E117" s="82" t="s">
        <v>2</v>
      </c>
      <c r="F117" s="81" t="str">
        <v>1.输入导航信息信号：右转</v>
      </c>
      <c r="G117" s="78" t="str">
        <v>1.仪表上导航转向信息显示：右转</v>
      </c>
      <c r="H117" s="46" t="str">
        <v>P2</v>
      </c>
      <c r="I117" s="46" t="str">
        <v>功能</v>
      </c>
      <c r="J117" s="46" t="str">
        <v>手动测试</v>
      </c>
      <c r="K117" s="46" t="str">
        <v>FAIL</v>
      </c>
      <c r="L117" s="99" t="str">
        <v>FCIVIOS-17239 【U625MCA】【黑盒】【必现】【多屏互动】模拟导航中，仪表上右转箭头显示有误</v>
      </c>
      <c r="M117" s="79"/>
      <c r="N117" s="79"/>
      <c r="O117" s="79"/>
      <c r="P117" s="77"/>
      <c r="Q117" s="77"/>
      <c r="R117" s="77"/>
      <c r="S117" s="77"/>
      <c r="T117" s="77"/>
    </row>
    <row customHeight="true" ht="69" r="118">
      <c r="A118" s="15" t="str">
        <v>..</v>
      </c>
      <c r="B118" s="46"/>
      <c r="C118" s="80"/>
      <c r="D118" s="45" t="str">
        <v>HUD-导航转向图标显示-右转</v>
      </c>
      <c r="E118" s="82" t="s">
        <v>2</v>
      </c>
      <c r="F118" s="81" t="str">
        <v>1.输入导航信息信号：右转</v>
      </c>
      <c r="G118" s="78" t="str">
        <v>1.HUD投屏上导航转向信息显示：右转</v>
      </c>
      <c r="H118" s="46" t="str">
        <v>P2</v>
      </c>
      <c r="I118" s="46" t="str">
        <v>功能</v>
      </c>
      <c r="J118" s="46" t="str">
        <v>手动测试</v>
      </c>
      <c r="K118" s="46" t="str">
        <v>PASS</v>
      </c>
      <c r="L118" s="79"/>
      <c r="M118" s="79"/>
      <c r="N118" s="79"/>
      <c r="O118" s="79"/>
      <c r="P118" s="77"/>
      <c r="Q118" s="77"/>
      <c r="R118" s="77"/>
      <c r="S118" s="77"/>
      <c r="T118" s="77"/>
    </row>
    <row customHeight="true" ht="69" r="119">
      <c r="A119" s="15" t="str">
        <v>..</v>
      </c>
      <c r="B119" s="46"/>
      <c r="C119" s="80"/>
      <c r="D119" s="45" t="str">
        <v>仪表-导航转向图标显示-左前转</v>
      </c>
      <c r="E119" s="82" t="s">
        <v>2</v>
      </c>
      <c r="F119" s="81" t="str">
        <v>1.输入导航信息信号：左前转</v>
      </c>
      <c r="G119" s="78" t="str">
        <v>1.仪表上导航转向信息显示：左前转</v>
      </c>
      <c r="H119" s="46" t="str">
        <v>P2</v>
      </c>
      <c r="I119" s="46" t="str">
        <v>功能</v>
      </c>
      <c r="J119" s="46" t="str">
        <v>手动测试</v>
      </c>
      <c r="K119" s="46" t="str">
        <v>PASS</v>
      </c>
      <c r="L119" s="79"/>
      <c r="M119" s="79"/>
      <c r="N119" s="79"/>
      <c r="O119" s="79"/>
      <c r="P119" s="77"/>
      <c r="Q119" s="77"/>
      <c r="R119" s="77"/>
      <c r="S119" s="77"/>
      <c r="T119" s="77"/>
    </row>
    <row customHeight="true" ht="69" r="120">
      <c r="A120" s="15" t="str">
        <v>..</v>
      </c>
      <c r="B120" s="46"/>
      <c r="C120" s="80"/>
      <c r="D120" s="45" t="str">
        <v>HUD-导航转向图标显示-左前转</v>
      </c>
      <c r="E120" s="82" t="s">
        <v>2</v>
      </c>
      <c r="F120" s="81" t="str">
        <v>1.输入导航信息信号：左前转</v>
      </c>
      <c r="G120" s="78" t="str">
        <v>1.HUD投屏上导航转向信息显示：左前转</v>
      </c>
      <c r="H120" s="46" t="str">
        <v>P2</v>
      </c>
      <c r="I120" s="46" t="str">
        <v>功能</v>
      </c>
      <c r="J120" s="46" t="str">
        <v>手动测试</v>
      </c>
      <c r="K120" s="46" t="str">
        <v>PASS</v>
      </c>
      <c r="L120" s="79"/>
      <c r="M120" s="79"/>
      <c r="N120" s="79"/>
      <c r="O120" s="79"/>
      <c r="P120" s="77"/>
      <c r="Q120" s="77"/>
      <c r="R120" s="77"/>
      <c r="S120" s="77"/>
      <c r="T120" s="77"/>
    </row>
    <row customHeight="true" ht="69" r="121">
      <c r="A121" s="15" t="str">
        <v>..</v>
      </c>
      <c r="B121" s="46"/>
      <c r="C121" s="80"/>
      <c r="D121" s="45" t="str">
        <v>仪表-导航转向图标显示-右前转</v>
      </c>
      <c r="E121" s="82" t="s">
        <v>2</v>
      </c>
      <c r="F121" s="81" t="str">
        <v>1.输入导航信息信号：右前转</v>
      </c>
      <c r="G121" s="78" t="str">
        <v>1.仪表上导航转向信息显示：右前转</v>
      </c>
      <c r="H121" s="46" t="str">
        <v>P2</v>
      </c>
      <c r="I121" s="46" t="str">
        <v>功能</v>
      </c>
      <c r="J121" s="46" t="str">
        <v>手动测试</v>
      </c>
      <c r="K121" s="46" t="str">
        <v>PASS</v>
      </c>
      <c r="L121" s="79"/>
      <c r="M121" s="79"/>
      <c r="N121" s="79"/>
      <c r="O121" s="79"/>
      <c r="P121" s="77"/>
      <c r="Q121" s="77"/>
      <c r="R121" s="77"/>
      <c r="S121" s="77"/>
      <c r="T121" s="77"/>
    </row>
    <row customHeight="true" ht="69" r="122">
      <c r="A122" s="15" t="str">
        <v>..</v>
      </c>
      <c r="B122" s="46"/>
      <c r="C122" s="80"/>
      <c r="D122" s="45" t="str">
        <v>HUD-导航转向图标显示-右前转</v>
      </c>
      <c r="E122" s="82" t="s">
        <v>2</v>
      </c>
      <c r="F122" s="81" t="str">
        <v>1.输入导航信息信号：右前转</v>
      </c>
      <c r="G122" s="78" t="str">
        <v>1.HUD投屏上导航转向信息显示：右前转</v>
      </c>
      <c r="H122" s="46" t="str">
        <v>P2</v>
      </c>
      <c r="I122" s="46" t="str">
        <v>功能</v>
      </c>
      <c r="J122" s="46" t="str">
        <v>手动测试</v>
      </c>
      <c r="K122" s="46" t="str">
        <v>PASS</v>
      </c>
      <c r="L122" s="79"/>
      <c r="M122" s="79"/>
      <c r="N122" s="79"/>
      <c r="O122" s="79"/>
      <c r="P122" s="77"/>
      <c r="Q122" s="77"/>
      <c r="R122" s="77"/>
      <c r="S122" s="77"/>
      <c r="T122" s="77"/>
    </row>
    <row customHeight="true" ht="69" r="123">
      <c r="A123" s="15" t="str">
        <v>..</v>
      </c>
      <c r="B123" s="46"/>
      <c r="C123" s="80"/>
      <c r="D123" s="45" t="str">
        <v>仪表-导航转向图标显示-左后转</v>
      </c>
      <c r="E123" s="82" t="s">
        <v>2</v>
      </c>
      <c r="F123" s="81" t="str">
        <v>1.输入导航信息信号：左后转</v>
      </c>
      <c r="G123" s="78" t="str">
        <v>1.仪表上导航转向信息显示：左后转</v>
      </c>
      <c r="H123" s="46" t="str">
        <v>P2</v>
      </c>
      <c r="I123" s="46" t="str">
        <v>功能</v>
      </c>
      <c r="J123" s="46" t="str">
        <v>手动测试</v>
      </c>
      <c r="K123" s="46" t="str">
        <v>PASS</v>
      </c>
      <c r="L123" s="79"/>
      <c r="M123" s="79"/>
      <c r="N123" s="79"/>
      <c r="O123" s="79"/>
      <c r="P123" s="77"/>
      <c r="Q123" s="77"/>
      <c r="R123" s="77"/>
      <c r="S123" s="77"/>
      <c r="T123" s="77"/>
    </row>
    <row customHeight="true" ht="69" r="124">
      <c r="A124" s="15" t="str">
        <v>..</v>
      </c>
      <c r="B124" s="46"/>
      <c r="C124" s="80"/>
      <c r="D124" s="45" t="str">
        <v>HUD-导航转向图标显示-左后转</v>
      </c>
      <c r="E124" s="82" t="s">
        <v>2</v>
      </c>
      <c r="F124" s="81" t="str">
        <v>1.输入导航信息信号：左后转</v>
      </c>
      <c r="G124" s="78" t="str">
        <v>1.HUD投屏上导航转向信息显示：左后转</v>
      </c>
      <c r="H124" s="46" t="str">
        <v>P2</v>
      </c>
      <c r="I124" s="46" t="str">
        <v>功能</v>
      </c>
      <c r="J124" s="46" t="str">
        <v>手动测试</v>
      </c>
      <c r="K124" s="46" t="str">
        <v>PASS</v>
      </c>
      <c r="L124" s="79"/>
      <c r="M124" s="79"/>
      <c r="N124" s="79"/>
      <c r="O124" s="79"/>
      <c r="P124" s="77"/>
      <c r="Q124" s="77"/>
      <c r="R124" s="77"/>
      <c r="S124" s="77"/>
      <c r="T124" s="77"/>
    </row>
    <row customHeight="true" ht="69" r="125">
      <c r="A125" s="15" t="str">
        <v>..</v>
      </c>
      <c r="B125" s="46"/>
      <c r="C125" s="80"/>
      <c r="D125" s="45" t="str">
        <v>仪表-导航转向图标显示-右后转</v>
      </c>
      <c r="E125" s="82" t="s">
        <v>2</v>
      </c>
      <c r="F125" s="81" t="str">
        <v>1.输入导航信息信号：右后转</v>
      </c>
      <c r="G125" s="78" t="str">
        <v>1.仪表上导航转向信息显示：右后转</v>
      </c>
      <c r="H125" s="46" t="str">
        <v>P2</v>
      </c>
      <c r="I125" s="46" t="str">
        <v>功能</v>
      </c>
      <c r="J125" s="46" t="str">
        <v>手动测试</v>
      </c>
      <c r="K125" s="46" t="str">
        <v>PASS</v>
      </c>
      <c r="L125" s="79"/>
      <c r="M125" s="79"/>
      <c r="N125" s="79"/>
      <c r="O125" s="79"/>
      <c r="P125" s="77"/>
      <c r="Q125" s="77"/>
      <c r="R125" s="77"/>
      <c r="S125" s="77"/>
      <c r="T125" s="77"/>
    </row>
    <row customHeight="true" ht="69" r="126">
      <c r="A126" s="15" t="str">
        <v>..</v>
      </c>
      <c r="B126" s="46"/>
      <c r="C126" s="80"/>
      <c r="D126" s="45" t="str">
        <v>HUD-导航转向图标显示-右后转</v>
      </c>
      <c r="E126" s="82" t="s">
        <v>2</v>
      </c>
      <c r="F126" s="81" t="str">
        <v>1.输入导航信息信号：右后转</v>
      </c>
      <c r="G126" s="78" t="str">
        <v>1.HUD投屏上导航转向信息显示：右后转</v>
      </c>
      <c r="H126" s="46" t="str">
        <v>P2</v>
      </c>
      <c r="I126" s="46" t="str">
        <v>功能</v>
      </c>
      <c r="J126" s="46" t="str">
        <v>手动测试</v>
      </c>
      <c r="K126" s="46" t="str">
        <v>PASS</v>
      </c>
      <c r="L126" s="79"/>
      <c r="M126" s="79"/>
      <c r="N126" s="79"/>
      <c r="O126" s="79"/>
      <c r="P126" s="77"/>
      <c r="Q126" s="77"/>
      <c r="R126" s="77"/>
      <c r="S126" s="77"/>
      <c r="T126" s="77"/>
    </row>
    <row customHeight="true" ht="78" r="127">
      <c r="A127" s="15" t="str">
        <v>..</v>
      </c>
      <c r="B127" s="46"/>
      <c r="C127" s="80"/>
      <c r="D127" s="45" t="str">
        <v>仪表-导航转向图标显示-变道</v>
      </c>
      <c r="E127" s="82" t="s">
        <v>2</v>
      </c>
      <c r="F127" s="81" t="str">
        <v>1.输入导航信息：变道</v>
      </c>
      <c r="G127" s="78" t="str">
        <v>1.仪表上导航信息显示：转向（导航箭头有动效显示）</v>
      </c>
      <c r="H127" s="46" t="str">
        <v>P2</v>
      </c>
      <c r="I127" s="46" t="str">
        <v>功能</v>
      </c>
      <c r="J127" s="46" t="str">
        <v>手动测试</v>
      </c>
      <c r="K127" s="46" t="str">
        <v>PASS</v>
      </c>
      <c r="L127" s="79"/>
      <c r="M127" s="79"/>
      <c r="N127" s="79"/>
      <c r="O127" s="79"/>
      <c r="P127" s="77"/>
      <c r="Q127" s="77"/>
      <c r="R127" s="77"/>
      <c r="S127" s="77"/>
      <c r="T127" s="77"/>
    </row>
    <row customHeight="true" ht="78" r="128">
      <c r="A128" s="15" t="str">
        <v>..</v>
      </c>
      <c r="B128" s="46"/>
      <c r="C128" s="80"/>
      <c r="D128" s="45" t="str">
        <v>HUD-导航转向图标显示-变道</v>
      </c>
      <c r="E128" s="82" t="s">
        <v>2</v>
      </c>
      <c r="F128" s="81" t="str">
        <v>1.输入导航信息：变道</v>
      </c>
      <c r="G128" s="78" t="str">
        <v>1.HUD投屏上导航信息显示：转向（导航箭头有动效显示）</v>
      </c>
      <c r="H128" s="46" t="str">
        <v>P2</v>
      </c>
      <c r="I128" s="46" t="str">
        <v>功能</v>
      </c>
      <c r="J128" s="46" t="str">
        <v>手动测试</v>
      </c>
      <c r="K128" s="46" t="str">
        <v>PASS</v>
      </c>
      <c r="L128" s="79"/>
      <c r="M128" s="79"/>
      <c r="N128" s="79"/>
      <c r="O128" s="79"/>
      <c r="P128" s="77"/>
      <c r="Q128" s="77"/>
      <c r="R128" s="77"/>
      <c r="S128" s="77"/>
      <c r="T128" s="77"/>
    </row>
    <row customHeight="true" ht="103" r="129">
      <c r="A129" s="15" t="str">
        <v>..</v>
      </c>
      <c r="B129" s="46"/>
      <c r="C129" s="80"/>
      <c r="D129" s="45" t="str">
        <v>仪表-导航转向图标显示不断改变</v>
      </c>
      <c r="E129" s="82" t="s">
        <v>2</v>
      </c>
      <c r="F129" s="81" t="str">
        <v>1.不断变化输入导航信息：直行、左转、右转、左前转、右前转、左后转、右后转、变道</v>
      </c>
      <c r="G129" s="78" t="str">
        <v>1.仪表上导航信息显示正常</v>
      </c>
      <c r="H129" s="46" t="str">
        <v>P1</v>
      </c>
      <c r="I129" s="46" t="str">
        <v>功能</v>
      </c>
      <c r="J129" s="46" t="str">
        <v>手动测试</v>
      </c>
      <c r="K129" s="46" t="str">
        <v>PASS</v>
      </c>
      <c r="L129" s="79"/>
      <c r="M129" s="79"/>
      <c r="N129" s="79"/>
      <c r="O129" s="79"/>
      <c r="P129" s="77"/>
      <c r="Q129" s="77"/>
      <c r="R129" s="77"/>
      <c r="S129" s="77"/>
      <c r="T129" s="77"/>
    </row>
    <row customHeight="true" ht="103" r="130">
      <c r="A130" s="15" t="str">
        <v>..</v>
      </c>
      <c r="B130" s="46"/>
      <c r="C130" s="80"/>
      <c r="D130" s="45" t="str">
        <v>HUD-导航转向图标显示不断改变</v>
      </c>
      <c r="E130" s="82" t="s">
        <v>2</v>
      </c>
      <c r="F130" s="81" t="str">
        <v>1.不断变化输入导航信息：直行、左转、右转、左前转、右前转、左后转、右后转、变道</v>
      </c>
      <c r="G130" s="78" t="str">
        <v>1.HUD投屏上导航信息显示正常，与仪表上信息同步</v>
      </c>
      <c r="H130" s="46" t="str">
        <v>P1</v>
      </c>
      <c r="I130" s="46" t="str">
        <v>功能</v>
      </c>
      <c r="J130" s="46" t="str">
        <v>手动测试</v>
      </c>
      <c r="K130" s="46" t="str">
        <v>PASS</v>
      </c>
      <c r="L130" s="79"/>
      <c r="M130" s="79"/>
      <c r="N130" s="79"/>
      <c r="O130" s="79"/>
      <c r="P130" s="77"/>
      <c r="Q130" s="77"/>
      <c r="R130" s="77"/>
      <c r="S130" s="77"/>
      <c r="T130" s="77"/>
    </row>
    <row customHeight="true" ht="29" r="131">
      <c r="A131" s="93" t="str">
        <v>.</v>
      </c>
      <c r="B131" s="92"/>
      <c r="C131" s="92" t="str">
        <v>模拟导航距离显示</v>
      </c>
      <c r="D131" s="115"/>
      <c r="E131" s="89"/>
      <c r="F131" s="101"/>
      <c r="G131" s="100"/>
      <c r="H131" s="92"/>
      <c r="I131" s="92"/>
      <c r="J131" s="92"/>
      <c r="K131" s="92"/>
      <c r="L131" s="90"/>
      <c r="M131" s="90"/>
      <c r="N131" s="90"/>
      <c r="O131" s="90"/>
      <c r="P131" s="91"/>
      <c r="Q131" s="91"/>
      <c r="R131" s="91"/>
      <c r="S131" s="91"/>
      <c r="T131" s="91"/>
    </row>
    <row customHeight="true" ht="69" r="132">
      <c r="A132" s="15" t="str">
        <v>..</v>
      </c>
      <c r="B132" s="46"/>
      <c r="C132" s="46"/>
      <c r="D132" s="84" t="str">
        <v>仪表-导航距离-200m</v>
      </c>
      <c r="E132" s="83" t="s">
        <v>2</v>
      </c>
      <c r="F132" s="81" t="str">
        <v>1.输入距离信号：200m</v>
      </c>
      <c r="G132" s="78" t="str">
        <v>1.仪表上显示距离：200m</v>
      </c>
      <c r="H132" s="46" t="str">
        <v>P2</v>
      </c>
      <c r="I132" s="46" t="str">
        <v>功能</v>
      </c>
      <c r="J132" s="46" t="str">
        <v>手动测试</v>
      </c>
      <c r="K132" s="46" t="str">
        <v>PASS</v>
      </c>
      <c r="L132" s="79"/>
      <c r="M132" s="79"/>
      <c r="N132" s="79"/>
      <c r="O132" s="79"/>
      <c r="P132" s="77"/>
      <c r="Q132" s="77"/>
      <c r="R132" s="77"/>
      <c r="S132" s="77"/>
      <c r="T132" s="77"/>
    </row>
    <row customHeight="true" ht="69" r="133">
      <c r="A133" s="15" t="str">
        <v>..</v>
      </c>
      <c r="B133" s="46"/>
      <c r="C133" s="46"/>
      <c r="D133" s="84" t="str">
        <v>HUD-导航距离-200m</v>
      </c>
      <c r="E133" s="83" t="s">
        <v>2</v>
      </c>
      <c r="F133" s="81" t="str">
        <v>1.输入距离信号：200m</v>
      </c>
      <c r="G133" s="78" t="str">
        <v>1.HUD投屏上显示距离：200m</v>
      </c>
      <c r="H133" s="46" t="str">
        <v>P2</v>
      </c>
      <c r="I133" s="46" t="str">
        <v>功能</v>
      </c>
      <c r="J133" s="46" t="str">
        <v>手动测试</v>
      </c>
      <c r="K133" s="46" t="str">
        <v>PASS</v>
      </c>
      <c r="L133" s="79"/>
      <c r="M133" s="79"/>
      <c r="N133" s="79"/>
      <c r="O133" s="79"/>
      <c r="P133" s="77"/>
      <c r="Q133" s="77"/>
      <c r="R133" s="77"/>
      <c r="S133" s="77"/>
      <c r="T133" s="77"/>
    </row>
    <row customHeight="true" ht="69" r="134">
      <c r="A134" s="15" t="str">
        <v>..</v>
      </c>
      <c r="B134" s="46"/>
      <c r="C134" s="46"/>
      <c r="D134" s="84" t="str">
        <v>仪表-导航距离-500m</v>
      </c>
      <c r="E134" s="83" t="s">
        <v>2</v>
      </c>
      <c r="F134" s="81" t="str">
        <v>1.输入距离信号：500m</v>
      </c>
      <c r="G134" s="78" t="str">
        <v>1.仪表上显示距离：500m</v>
      </c>
      <c r="H134" s="46" t="str">
        <v>P2</v>
      </c>
      <c r="I134" s="46" t="str">
        <v>功能</v>
      </c>
      <c r="J134" s="46" t="str">
        <v>手动测试</v>
      </c>
      <c r="K134" s="46" t="str">
        <v>PASS</v>
      </c>
      <c r="L134" s="79"/>
      <c r="M134" s="79"/>
      <c r="N134" s="79"/>
      <c r="O134" s="79"/>
      <c r="P134" s="77"/>
      <c r="Q134" s="77"/>
      <c r="R134" s="77"/>
      <c r="S134" s="77"/>
      <c r="T134" s="77"/>
    </row>
    <row customHeight="true" ht="69" r="135">
      <c r="A135" s="15" t="str">
        <v>..</v>
      </c>
      <c r="B135" s="46"/>
      <c r="C135" s="46"/>
      <c r="D135" s="84" t="str">
        <v>HUD-导航距离-500m</v>
      </c>
      <c r="E135" s="83" t="s">
        <v>2</v>
      </c>
      <c r="F135" s="81" t="str">
        <v>1.输入距离信号：500m</v>
      </c>
      <c r="G135" s="78" t="str">
        <v>1.HUD投屏上显示距离：500m</v>
      </c>
      <c r="H135" s="46" t="str">
        <v>P2</v>
      </c>
      <c r="I135" s="46" t="str">
        <v>功能</v>
      </c>
      <c r="J135" s="46" t="str">
        <v>手动测试</v>
      </c>
      <c r="K135" s="46" t="str">
        <v>PASS</v>
      </c>
      <c r="L135" s="79"/>
      <c r="M135" s="79"/>
      <c r="N135" s="79"/>
      <c r="O135" s="79"/>
      <c r="P135" s="77"/>
      <c r="Q135" s="77"/>
      <c r="R135" s="77"/>
      <c r="S135" s="77"/>
      <c r="T135" s="77"/>
    </row>
    <row customHeight="true" ht="69" r="136">
      <c r="A136" s="15" t="str">
        <v>..</v>
      </c>
      <c r="B136" s="46"/>
      <c r="C136" s="46"/>
      <c r="D136" s="84" t="str">
        <v>仪表-导航距离-1km</v>
      </c>
      <c r="E136" s="83" t="s">
        <v>2</v>
      </c>
      <c r="F136" s="81" t="str">
        <v>1.输入距离信号：1km</v>
      </c>
      <c r="G136" s="78" t="str">
        <v>1.仪表上显示距离：1km</v>
      </c>
      <c r="H136" s="46" t="str">
        <v>P2</v>
      </c>
      <c r="I136" s="46" t="str">
        <v>功能</v>
      </c>
      <c r="J136" s="46" t="str">
        <v>手动测试</v>
      </c>
      <c r="K136" s="46" t="str">
        <v>PASS</v>
      </c>
      <c r="L136" s="79"/>
      <c r="M136" s="79"/>
      <c r="N136" s="79"/>
      <c r="O136" s="79"/>
      <c r="P136" s="77"/>
      <c r="Q136" s="77"/>
      <c r="R136" s="77"/>
      <c r="S136" s="77"/>
      <c r="T136" s="77"/>
    </row>
    <row customHeight="true" ht="69" r="137">
      <c r="A137" s="15" t="str">
        <v>..</v>
      </c>
      <c r="B137" s="46"/>
      <c r="C137" s="46"/>
      <c r="D137" s="84" t="str">
        <v>HUD-导航距离-1km</v>
      </c>
      <c r="E137" s="83" t="s">
        <v>2</v>
      </c>
      <c r="F137" s="81" t="str">
        <v>1.输入距离信号：1km</v>
      </c>
      <c r="G137" s="78" t="str">
        <v>1.HUD投屏上显示距离：1km</v>
      </c>
      <c r="H137" s="46" t="str">
        <v>P2</v>
      </c>
      <c r="I137" s="46" t="str">
        <v>功能</v>
      </c>
      <c r="J137" s="46" t="str">
        <v>手动测试</v>
      </c>
      <c r="K137" s="46" t="str">
        <v>PASS</v>
      </c>
      <c r="L137" s="79"/>
      <c r="M137" s="79"/>
      <c r="N137" s="79"/>
      <c r="O137" s="79"/>
      <c r="P137" s="77"/>
      <c r="Q137" s="77"/>
      <c r="R137" s="77"/>
      <c r="S137" s="77"/>
      <c r="T137" s="77"/>
    </row>
    <row customHeight="true" ht="69" r="138">
      <c r="A138" s="15" t="str">
        <v>..</v>
      </c>
      <c r="B138" s="46"/>
      <c r="C138" s="46"/>
      <c r="D138" s="84" t="str">
        <v>仪表-导航距离-2km</v>
      </c>
      <c r="E138" s="83" t="s">
        <v>2</v>
      </c>
      <c r="F138" s="81" t="str">
        <v>1.输入距离信号：2km</v>
      </c>
      <c r="G138" s="78" t="str">
        <v>1.仪表上显示距离：2km</v>
      </c>
      <c r="H138" s="46" t="str">
        <v>P2</v>
      </c>
      <c r="I138" s="46" t="str">
        <v>功能</v>
      </c>
      <c r="J138" s="46" t="str">
        <v>手动测试</v>
      </c>
      <c r="K138" s="46" t="str">
        <v>PASS</v>
      </c>
      <c r="L138" s="79"/>
      <c r="M138" s="79"/>
      <c r="N138" s="79"/>
      <c r="O138" s="79"/>
      <c r="P138" s="77"/>
      <c r="Q138" s="77"/>
      <c r="R138" s="77"/>
      <c r="S138" s="77"/>
      <c r="T138" s="77"/>
    </row>
    <row customHeight="true" ht="69" r="139">
      <c r="A139" s="15" t="str">
        <v>..</v>
      </c>
      <c r="B139" s="46"/>
      <c r="C139" s="46"/>
      <c r="D139" s="84" t="str">
        <v>HUD-导航距离-2km</v>
      </c>
      <c r="E139" s="83" t="s">
        <v>2</v>
      </c>
      <c r="F139" s="81" t="str">
        <v>1.输入距离信号：2km</v>
      </c>
      <c r="G139" s="78" t="str">
        <v>1.HUD投屏上显示距离：2km</v>
      </c>
      <c r="H139" s="46" t="str">
        <v>P2</v>
      </c>
      <c r="I139" s="46" t="str">
        <v>功能</v>
      </c>
      <c r="J139" s="46" t="str">
        <v>手动测试</v>
      </c>
      <c r="K139" s="46" t="str">
        <v>PASS</v>
      </c>
      <c r="L139" s="79"/>
      <c r="M139" s="79"/>
      <c r="N139" s="79"/>
      <c r="O139" s="79"/>
      <c r="P139" s="77"/>
      <c r="Q139" s="77"/>
      <c r="R139" s="77"/>
      <c r="S139" s="77"/>
      <c r="T139" s="77"/>
    </row>
    <row customHeight="true" ht="69" r="140">
      <c r="A140" s="15" t="str">
        <v>..</v>
      </c>
      <c r="B140" s="46"/>
      <c r="C140" s="46"/>
      <c r="D140" s="84" t="str">
        <v>仪表-导航距离-5km</v>
      </c>
      <c r="E140" s="83" t="s">
        <v>2</v>
      </c>
      <c r="F140" s="81" t="str">
        <v>1.输入距离信号：5km</v>
      </c>
      <c r="G140" s="78" t="str">
        <v>1.仪表上显示距离：5km</v>
      </c>
      <c r="H140" s="46" t="str">
        <v>P2</v>
      </c>
      <c r="I140" s="46" t="str">
        <v>功能</v>
      </c>
      <c r="J140" s="46" t="str">
        <v>手动测试</v>
      </c>
      <c r="K140" s="46" t="str">
        <v>PASS</v>
      </c>
      <c r="L140" s="79"/>
      <c r="M140" s="79"/>
      <c r="N140" s="79"/>
      <c r="O140" s="79"/>
      <c r="P140" s="77"/>
      <c r="Q140" s="77"/>
      <c r="R140" s="77"/>
      <c r="S140" s="77"/>
      <c r="T140" s="77"/>
    </row>
    <row customHeight="true" ht="69" r="141">
      <c r="A141" s="15" t="str">
        <v>..</v>
      </c>
      <c r="B141" s="46"/>
      <c r="C141" s="46"/>
      <c r="D141" s="84" t="str">
        <v>HUD-导航距离-5km</v>
      </c>
      <c r="E141" s="83" t="s">
        <v>2</v>
      </c>
      <c r="F141" s="81" t="str">
        <v>1.输入距离信号：5km</v>
      </c>
      <c r="G141" s="78" t="str">
        <v>1.HUD投屏上显示距离：5km</v>
      </c>
      <c r="H141" s="46" t="str">
        <v>P2</v>
      </c>
      <c r="I141" s="46" t="str">
        <v>功能</v>
      </c>
      <c r="J141" s="46" t="str">
        <v>手动测试</v>
      </c>
      <c r="K141" s="46" t="str">
        <v>PASS</v>
      </c>
      <c r="L141" s="79"/>
      <c r="M141" s="79"/>
      <c r="N141" s="79"/>
      <c r="O141" s="79"/>
      <c r="P141" s="77"/>
      <c r="Q141" s="77"/>
      <c r="R141" s="77"/>
      <c r="S141" s="77"/>
      <c r="T141" s="77"/>
    </row>
    <row customHeight="true" ht="69" r="142">
      <c r="A142" s="15" t="str">
        <v>..</v>
      </c>
      <c r="B142" s="46"/>
      <c r="C142" s="46"/>
      <c r="D142" s="84" t="str">
        <v>仪表-不断切换导航距离，查看显示</v>
      </c>
      <c r="E142" s="83" t="s">
        <v>2</v>
      </c>
      <c r="F142" s="38" t="str">
        <v>1.不断切换距离信号</v>
      </c>
      <c r="G142" s="48" t="str">
        <v>1.仪表上距离数据显示正常</v>
      </c>
      <c r="H142" s="46" t="str">
        <v>P1</v>
      </c>
      <c r="I142" s="46" t="str">
        <v>功能</v>
      </c>
      <c r="J142" s="46" t="str">
        <v>手动测试</v>
      </c>
      <c r="K142" s="46" t="str">
        <v>PASS</v>
      </c>
      <c r="L142" s="79"/>
      <c r="M142" s="79"/>
      <c r="N142" s="79"/>
      <c r="O142" s="79"/>
      <c r="P142" s="77"/>
      <c r="Q142" s="77"/>
      <c r="R142" s="77"/>
      <c r="S142" s="77"/>
      <c r="T142" s="77"/>
    </row>
    <row customHeight="true" ht="69" r="143">
      <c r="A143" s="15" t="str">
        <v>..</v>
      </c>
      <c r="B143" s="46"/>
      <c r="C143" s="46"/>
      <c r="D143" s="84" t="str">
        <v>HUD-不断切换导航距离，查看显示</v>
      </c>
      <c r="E143" s="83" t="s">
        <v>2</v>
      </c>
      <c r="F143" s="38" t="str">
        <v>1.不断切换距离信号</v>
      </c>
      <c r="G143" s="48" t="str">
        <v>1.HUD投屏上距离数据显示正常，与仪表上同步</v>
      </c>
      <c r="H143" s="46" t="str">
        <v>P1</v>
      </c>
      <c r="I143" s="46" t="str">
        <v>功能</v>
      </c>
      <c r="J143" s="46" t="str">
        <v>手动测试</v>
      </c>
      <c r="K143" s="46" t="str">
        <v>PASS</v>
      </c>
      <c r="L143" s="79"/>
      <c r="M143" s="79"/>
      <c r="N143" s="79"/>
      <c r="O143" s="79"/>
      <c r="P143" s="77"/>
      <c r="Q143" s="77"/>
      <c r="R143" s="77"/>
      <c r="S143" s="77"/>
      <c r="T143" s="77"/>
    </row>
    <row customHeight="true" ht="29" r="144">
      <c r="A144" s="93" t="str">
        <v>.</v>
      </c>
      <c r="B144" s="92"/>
      <c r="C144" s="92" t="str">
        <v>模拟导航地址信息显示</v>
      </c>
      <c r="D144" s="92"/>
      <c r="E144" s="89"/>
      <c r="F144" s="101"/>
      <c r="G144" s="100"/>
      <c r="H144" s="92"/>
      <c r="I144" s="92"/>
      <c r="J144" s="92"/>
      <c r="K144" s="92"/>
      <c r="L144" s="90"/>
      <c r="M144" s="90"/>
      <c r="N144" s="90"/>
      <c r="O144" s="90"/>
      <c r="P144" s="91"/>
      <c r="Q144" s="91"/>
      <c r="R144" s="91"/>
      <c r="S144" s="91"/>
      <c r="T144" s="91"/>
    </row>
    <row customHeight="true" ht="69" r="145">
      <c r="A145" s="15" t="str">
        <v>..</v>
      </c>
      <c r="B145" s="46"/>
      <c r="C145" s="46"/>
      <c r="D145" s="46" t="str">
        <v>仪表-显示当前街道名称</v>
      </c>
      <c r="E145" s="83" t="s">
        <v>2</v>
      </c>
      <c r="F145" s="81" t="str">
        <v>1.输入当前街道名称信号：xx</v>
      </c>
      <c r="G145" s="78" t="str">
        <v>1.仪表上显示当前街道名称：xx</v>
      </c>
      <c r="H145" s="46" t="str">
        <v>P1</v>
      </c>
      <c r="I145" s="46" t="str">
        <v>功能</v>
      </c>
      <c r="J145" s="46" t="str">
        <v>手动测试</v>
      </c>
      <c r="K145" s="46" t="str">
        <v>PASS</v>
      </c>
      <c r="L145" s="99"/>
      <c r="M145" s="79"/>
      <c r="N145" s="79"/>
      <c r="O145" s="79"/>
      <c r="P145" s="77"/>
      <c r="Q145" s="77"/>
      <c r="R145" s="77"/>
      <c r="S145" s="77"/>
      <c r="T145" s="77"/>
    </row>
    <row customHeight="true" ht="69" r="146">
      <c r="A146" s="15" t="str">
        <v>..</v>
      </c>
      <c r="B146" s="46"/>
      <c r="C146" s="46"/>
      <c r="D146" s="46" t="str">
        <v>HUD-显示当前街道名称</v>
      </c>
      <c r="E146" s="83" t="s">
        <v>2</v>
      </c>
      <c r="F146" s="81" t="str">
        <v>1.输入当前街道名称信号：xx</v>
      </c>
      <c r="G146" s="78" t="str">
        <v>1.HUD投屏上显示当前街道名称：xx</v>
      </c>
      <c r="H146" s="46" t="str">
        <v>P1</v>
      </c>
      <c r="I146" s="46" t="str">
        <v>功能</v>
      </c>
      <c r="J146" s="46" t="str">
        <v>手动测试</v>
      </c>
      <c r="K146" s="46" t="str">
        <v>FAIL</v>
      </c>
      <c r="L146" s="99" t="str">
        <v>FCIVIOS-17218 【U625MCA】【实车】【必现】【多屏互动】模拟导航时，仪表与HUD投屏信息显示不一致，HUD未显示街道名称且距离信息不同步</v>
      </c>
      <c r="M146" s="79"/>
      <c r="N146" s="79"/>
      <c r="O146" s="79"/>
      <c r="P146" s="77"/>
      <c r="Q146" s="77"/>
      <c r="R146" s="77"/>
      <c r="S146" s="77"/>
      <c r="T146" s="77"/>
    </row>
    <row customHeight="true" ht="69" r="147">
      <c r="A147" s="15" t="str">
        <v>..</v>
      </c>
      <c r="B147" s="46"/>
      <c r="C147" s="46"/>
      <c r="D147" s="46" t="str">
        <v>仪表-显示下一个街道名称</v>
      </c>
      <c r="E147" s="83" t="s">
        <v>2</v>
      </c>
      <c r="F147" s="81" t="str">
        <v>1.输入下一个街道名称信号：xx</v>
      </c>
      <c r="G147" s="78" t="str">
        <v>1.仪表上显示下一个街道名称：xx</v>
      </c>
      <c r="H147" s="46" t="str">
        <v>P1</v>
      </c>
      <c r="I147" s="46" t="str">
        <v>功能</v>
      </c>
      <c r="J147" s="46" t="str">
        <v>手动测试</v>
      </c>
      <c r="K147" s="46" t="str">
        <v>BLOCK</v>
      </c>
      <c r="L147" s="79"/>
      <c r="M147" s="79"/>
      <c r="N147" s="79"/>
      <c r="O147" s="79"/>
      <c r="P147" s="77"/>
      <c r="Q147" s="77"/>
      <c r="R147" s="77"/>
      <c r="S147" s="77"/>
      <c r="T147" s="77"/>
    </row>
    <row customHeight="true" ht="69" r="148">
      <c r="A148" s="15" t="str">
        <v>..</v>
      </c>
      <c r="B148" s="46"/>
      <c r="C148" s="46"/>
      <c r="D148" s="46" t="str">
        <v>HUD-显示下一个街道名称</v>
      </c>
      <c r="E148" s="83" t="s">
        <v>2</v>
      </c>
      <c r="F148" s="81" t="str">
        <v>1.输入下一个街道名称信号：xx</v>
      </c>
      <c r="G148" s="78" t="str">
        <v>1.HUD投屏上显示下一个街道名称：xx</v>
      </c>
      <c r="H148" s="46" t="str">
        <v>P1</v>
      </c>
      <c r="I148" s="46" t="str">
        <v>功能</v>
      </c>
      <c r="J148" s="46" t="str">
        <v>手动测试</v>
      </c>
      <c r="K148" s="46" t="str">
        <v>BLOCK</v>
      </c>
      <c r="L148" s="79"/>
      <c r="M148" s="79"/>
      <c r="N148" s="79"/>
      <c r="O148" s="79"/>
      <c r="P148" s="77"/>
      <c r="Q148" s="77"/>
      <c r="R148" s="77"/>
      <c r="S148" s="77"/>
      <c r="T148" s="77"/>
    </row>
    <row customHeight="true" ht="69" r="149">
      <c r="A149" s="15" t="str">
        <v>..</v>
      </c>
      <c r="B149" s="46"/>
      <c r="C149" s="46"/>
      <c r="D149" s="46" t="str">
        <v>仪表-显示目的地名称</v>
      </c>
      <c r="E149" s="83" t="s">
        <v>2</v>
      </c>
      <c r="F149" s="81" t="str">
        <v>1.输入目的地名称信号</v>
      </c>
      <c r="G149" s="78" t="str">
        <v>1.仪表上显示目的地名称</v>
      </c>
      <c r="H149" s="46" t="str">
        <v>P0</v>
      </c>
      <c r="I149" s="46" t="str">
        <v>功能</v>
      </c>
      <c r="J149" s="46" t="str">
        <v>手动测试</v>
      </c>
      <c r="K149" s="46" t="str">
        <v>BLOCK</v>
      </c>
      <c r="L149" s="79"/>
      <c r="M149" s="79"/>
      <c r="N149" s="79"/>
      <c r="O149" s="79"/>
      <c r="P149" s="77"/>
      <c r="Q149" s="77"/>
      <c r="R149" s="77"/>
      <c r="S149" s="77"/>
      <c r="T149" s="77"/>
    </row>
    <row customHeight="true" ht="69" r="150">
      <c r="A150" s="15" t="str">
        <v>..</v>
      </c>
      <c r="B150" s="46"/>
      <c r="C150" s="46"/>
      <c r="D150" s="46" t="str">
        <v>HUD-显示目的地名称</v>
      </c>
      <c r="E150" s="83" t="s">
        <v>2</v>
      </c>
      <c r="F150" s="81" t="str">
        <v>1.输入目的地名称信号</v>
      </c>
      <c r="G150" s="78" t="str">
        <v>1.HUD投屏上显示目的地名称</v>
      </c>
      <c r="H150" s="46" t="str">
        <v>P0</v>
      </c>
      <c r="I150" s="46" t="str">
        <v>功能</v>
      </c>
      <c r="J150" s="46" t="str">
        <v>手动测试</v>
      </c>
      <c r="K150" s="46" t="str">
        <v>BLOCK</v>
      </c>
      <c r="L150" s="79"/>
      <c r="M150" s="79"/>
      <c r="N150" s="79"/>
      <c r="O150" s="79"/>
      <c r="P150" s="77"/>
      <c r="Q150" s="77"/>
      <c r="R150" s="77"/>
      <c r="S150" s="77"/>
      <c r="T150" s="77"/>
    </row>
    <row customHeight="true" ht="69" r="151">
      <c r="A151" s="15" t="str">
        <v>..</v>
      </c>
      <c r="B151" s="46"/>
      <c r="C151" s="46"/>
      <c r="D151" s="46" t="str">
        <v>仪表-显示与目的地的距离</v>
      </c>
      <c r="E151" s="83" t="s">
        <v>2</v>
      </c>
      <c r="F151" s="81" t="str">
        <v>1.输入与目的地的距离信号</v>
      </c>
      <c r="G151" s="78" t="str">
        <v>1.仪表上显示与目的地的距离</v>
      </c>
      <c r="H151" s="46" t="str">
        <v>P0</v>
      </c>
      <c r="I151" s="46" t="str">
        <v>功能</v>
      </c>
      <c r="J151" s="46" t="str">
        <v>手动测试</v>
      </c>
      <c r="K151" s="46" t="str">
        <v>PASS</v>
      </c>
      <c r="L151" s="79"/>
      <c r="M151" s="79"/>
      <c r="N151" s="79"/>
      <c r="O151" s="79"/>
      <c r="P151" s="77"/>
      <c r="Q151" s="77"/>
      <c r="R151" s="77"/>
      <c r="S151" s="77"/>
      <c r="T151" s="77"/>
    </row>
    <row customHeight="true" ht="69" r="152">
      <c r="A152" s="15" t="str">
        <v>..</v>
      </c>
      <c r="B152" s="46"/>
      <c r="C152" s="46"/>
      <c r="D152" s="46" t="str">
        <v>HUD-显示与目的地的距离</v>
      </c>
      <c r="E152" s="83" t="s">
        <v>2</v>
      </c>
      <c r="F152" s="81" t="str">
        <v>1.输入与目的地的距离信号</v>
      </c>
      <c r="G152" s="78" t="str">
        <v>1.HUD投屏上显示与目的地的距离</v>
      </c>
      <c r="H152" s="46" t="str">
        <v>P0</v>
      </c>
      <c r="I152" s="46" t="str">
        <v>功能</v>
      </c>
      <c r="J152" s="46" t="str">
        <v>手动测试</v>
      </c>
      <c r="K152" s="46" t="str">
        <v>BLOCK</v>
      </c>
      <c r="L152" s="79"/>
      <c r="M152" s="79"/>
      <c r="N152" s="79"/>
      <c r="O152" s="79"/>
      <c r="P152" s="77"/>
      <c r="Q152" s="77"/>
      <c r="R152" s="77"/>
      <c r="S152" s="77"/>
      <c r="T152" s="77"/>
    </row>
    <row customHeight="true" ht="69" r="153">
      <c r="A153" s="15" t="str">
        <v>..</v>
      </c>
      <c r="B153" s="46"/>
      <c r="C153" s="46"/>
      <c r="D153" s="46" t="str">
        <v>仪表-显示到达目的地的剩余时间</v>
      </c>
      <c r="E153" s="83" t="s">
        <v>2</v>
      </c>
      <c r="F153" s="81" t="str">
        <v>1.输入到达目的地的剩余时间信号</v>
      </c>
      <c r="G153" s="78" t="str">
        <v>1.仪表上显示到达目的地的剩余时间</v>
      </c>
      <c r="H153" s="46" t="str">
        <v>P0</v>
      </c>
      <c r="I153" s="46" t="str">
        <v>功能</v>
      </c>
      <c r="J153" s="46" t="str">
        <v>手动测试</v>
      </c>
      <c r="K153" s="46" t="str">
        <v>BLOCK</v>
      </c>
      <c r="L153" s="79"/>
      <c r="M153" s="79"/>
      <c r="N153" s="79"/>
      <c r="O153" s="79"/>
      <c r="P153" s="77"/>
      <c r="Q153" s="77"/>
      <c r="R153" s="77"/>
      <c r="S153" s="77"/>
      <c r="T153" s="77"/>
    </row>
    <row customHeight="true" ht="69" r="154">
      <c r="A154" s="15" t="str">
        <v>..</v>
      </c>
      <c r="B154" s="46"/>
      <c r="C154" s="46"/>
      <c r="D154" s="46" t="str">
        <v>HUD-显示到达目的地的剩余时间</v>
      </c>
      <c r="E154" s="83" t="s">
        <v>2</v>
      </c>
      <c r="F154" s="81" t="str">
        <v>1.输入到达目的地的剩余时间信号</v>
      </c>
      <c r="G154" s="78" t="str">
        <v>1.HUD投屏上显示到达目的地的剩余时间</v>
      </c>
      <c r="H154" s="46" t="str">
        <v>P0</v>
      </c>
      <c r="I154" s="46" t="str">
        <v>功能</v>
      </c>
      <c r="J154" s="46" t="str">
        <v>手动测试</v>
      </c>
      <c r="K154" s="46" t="str">
        <v>BLOCK</v>
      </c>
      <c r="L154" s="79"/>
      <c r="M154" s="79"/>
      <c r="N154" s="79"/>
      <c r="O154" s="79"/>
      <c r="P154" s="77"/>
      <c r="Q154" s="77"/>
      <c r="R154" s="77"/>
      <c r="S154" s="77"/>
      <c r="T154" s="77"/>
    </row>
    <row customHeight="true" ht="42" r="155">
      <c r="A155" s="15" t="str">
        <v>..</v>
      </c>
      <c r="B155" s="92"/>
      <c r="C155" s="92" t="str">
        <v>导航显示开关、导航场景同步</v>
      </c>
      <c r="D155" s="92"/>
      <c r="E155" s="89"/>
      <c r="F155" s="101"/>
      <c r="G155" s="100"/>
      <c r="H155" s="92"/>
      <c r="I155" s="92"/>
      <c r="J155" s="92"/>
      <c r="K155" s="92"/>
      <c r="L155" s="90"/>
      <c r="M155" s="90"/>
      <c r="N155" s="90"/>
      <c r="O155" s="90"/>
      <c r="P155" s="91"/>
      <c r="Q155" s="91"/>
      <c r="R155" s="91"/>
      <c r="S155" s="91"/>
      <c r="T155" s="91"/>
    </row>
    <row customHeight="true" ht="69" r="156">
      <c r="A156" s="15" t="str">
        <v>..</v>
      </c>
      <c r="B156" s="46"/>
      <c r="C156" s="46"/>
      <c r="D156" s="46" t="str">
        <v>仪表-导航显示开启，模拟导航信息显示正常</v>
      </c>
      <c r="E156" s="83" t="s">
        <v>2</v>
      </c>
      <c r="F156" s="81" t="s">
        <v>8</v>
      </c>
      <c r="G156" s="78" t="str">
        <v>2.仪表上导航相关信息显示正常</v>
      </c>
      <c r="H156" s="46" t="str">
        <v>P1</v>
      </c>
      <c r="I156" s="46" t="str">
        <v>功能</v>
      </c>
      <c r="J156" s="46" t="str">
        <v>手动测试</v>
      </c>
      <c r="K156" s="46" t="str">
        <v>BLOCK</v>
      </c>
      <c r="L156" s="79"/>
      <c r="M156" s="79"/>
      <c r="N156" s="79"/>
      <c r="O156" s="79"/>
      <c r="P156" s="77"/>
      <c r="Q156" s="77"/>
      <c r="R156" s="77"/>
      <c r="S156" s="77"/>
      <c r="T156" s="77"/>
    </row>
    <row customHeight="true" ht="69" r="157">
      <c r="A157" s="15" t="str">
        <v>..</v>
      </c>
      <c r="B157" s="46"/>
      <c r="C157" s="46"/>
      <c r="D157" s="46" t="str">
        <v>HUD-导航显示开启，模拟导航信息显示正常</v>
      </c>
      <c r="E157" s="83" t="s">
        <v>2</v>
      </c>
      <c r="F157" s="81" t="s">
        <v>8</v>
      </c>
      <c r="G157" s="78" t="str">
        <v>2.HUD投屏上导航相关信息显示正常</v>
      </c>
      <c r="H157" s="46" t="str">
        <v>P1</v>
      </c>
      <c r="I157" s="46" t="str">
        <v>功能</v>
      </c>
      <c r="J157" s="46" t="str">
        <v>手动测试</v>
      </c>
      <c r="K157" s="46" t="str">
        <v>BLOCK</v>
      </c>
      <c r="L157" s="79"/>
      <c r="M157" s="79"/>
      <c r="N157" s="79"/>
      <c r="O157" s="79"/>
      <c r="P157" s="77"/>
      <c r="Q157" s="77"/>
      <c r="R157" s="77"/>
      <c r="S157" s="77"/>
      <c r="T157" s="77"/>
    </row>
    <row customHeight="true" ht="69" r="158">
      <c r="A158" s="15" t="str">
        <v>..</v>
      </c>
      <c r="B158" s="46"/>
      <c r="C158" s="46"/>
      <c r="D158" s="46" t="str">
        <v>仪表-导航显示关闭，不显示模拟导航信息</v>
      </c>
      <c r="E158" s="83" t="s">
        <v>2</v>
      </c>
      <c r="F158" s="81" t="s">
        <v>41</v>
      </c>
      <c r="G158" s="78" t="str">
        <v>2.仪表上不显示导航相关信息</v>
      </c>
      <c r="H158" s="46" t="str">
        <v>P1</v>
      </c>
      <c r="I158" s="46" t="str">
        <v>功能</v>
      </c>
      <c r="J158" s="46" t="str">
        <v>手动测试</v>
      </c>
      <c r="K158" s="46" t="str">
        <v>PASS</v>
      </c>
      <c r="L158" s="79"/>
      <c r="M158" s="79"/>
      <c r="N158" s="79"/>
      <c r="O158" s="79"/>
      <c r="P158" s="77"/>
      <c r="Q158" s="77"/>
      <c r="R158" s="77"/>
      <c r="S158" s="77"/>
      <c r="T158" s="77"/>
    </row>
    <row customHeight="true" ht="69" r="159">
      <c r="A159" s="15" t="str">
        <v>..</v>
      </c>
      <c r="B159" s="46"/>
      <c r="C159" s="46"/>
      <c r="D159" s="46" t="str">
        <v>HUD-导航显示关闭，不显示模拟导航信息</v>
      </c>
      <c r="E159" s="83" t="s">
        <v>2</v>
      </c>
      <c r="F159" s="81" t="s">
        <v>41</v>
      </c>
      <c r="G159" s="78" t="str">
        <v>2.HUD投屏上不显示导航相关信息</v>
      </c>
      <c r="H159" s="46" t="str">
        <v>P1</v>
      </c>
      <c r="I159" s="46" t="str">
        <v>功能</v>
      </c>
      <c r="J159" s="46" t="str">
        <v>手动测试</v>
      </c>
      <c r="K159" s="46" t="str">
        <v>PASS</v>
      </c>
      <c r="L159" s="79"/>
      <c r="M159" s="79"/>
      <c r="N159" s="79"/>
      <c r="O159" s="79"/>
      <c r="P159" s="77"/>
      <c r="Q159" s="77"/>
      <c r="R159" s="77"/>
      <c r="S159" s="77"/>
      <c r="T159" s="77"/>
    </row>
    <row customHeight="true" ht="82" r="160">
      <c r="A160" s="15" t="str">
        <v>..</v>
      </c>
      <c r="B160" s="46"/>
      <c r="C160" s="46"/>
      <c r="D160" s="46" t="str">
        <v>仪表-模拟导航中，导航显示关闭，不显示模拟导航信息</v>
      </c>
      <c r="E160" s="83" t="s">
        <v>2</v>
      </c>
      <c r="F160" s="81" t="s">
        <v>46</v>
      </c>
      <c r="G160" s="85" t="str">
        <v>2.仪表上不显示导航相关信息</v>
      </c>
      <c r="H160" s="46" t="str">
        <v>P1</v>
      </c>
      <c r="I160" s="46" t="str">
        <v>功能</v>
      </c>
      <c r="J160" s="46" t="str">
        <v>手动测试</v>
      </c>
      <c r="K160" s="46" t="str">
        <v>PASS</v>
      </c>
      <c r="L160" s="79"/>
      <c r="M160" s="79"/>
      <c r="N160" s="79"/>
      <c r="O160" s="79"/>
      <c r="P160" s="77"/>
      <c r="Q160" s="77"/>
      <c r="R160" s="77"/>
      <c r="S160" s="77"/>
      <c r="T160" s="77"/>
    </row>
    <row customHeight="true" ht="82" r="161">
      <c r="A161" s="15" t="str">
        <v>..</v>
      </c>
      <c r="B161" s="46"/>
      <c r="C161" s="46"/>
      <c r="D161" s="46" t="str">
        <v>HUD-模拟导航中，导航显示关闭，不显示模拟导航信息</v>
      </c>
      <c r="E161" s="83" t="s">
        <v>2</v>
      </c>
      <c r="F161" s="81" t="s">
        <v>46</v>
      </c>
      <c r="G161" s="85" t="str">
        <v>2.HUD投屏上不显示导航相关信息</v>
      </c>
      <c r="H161" s="46" t="str">
        <v>P1</v>
      </c>
      <c r="I161" s="46" t="str">
        <v>功能</v>
      </c>
      <c r="J161" s="46" t="str">
        <v>手动测试</v>
      </c>
      <c r="K161" s="46" t="str">
        <v>PASS</v>
      </c>
      <c r="L161" s="79"/>
      <c r="M161" s="79"/>
      <c r="N161" s="79"/>
      <c r="O161" s="79"/>
      <c r="P161" s="77"/>
      <c r="Q161" s="77"/>
      <c r="R161" s="77"/>
      <c r="S161" s="77"/>
      <c r="T161" s="77"/>
    </row>
    <row customHeight="true" ht="90" r="162">
      <c r="A162" s="15" t="str">
        <v>..</v>
      </c>
      <c r="B162" s="46"/>
      <c r="C162" s="46"/>
      <c r="D162" s="46" t="str">
        <v>仪表-关闭导航显示，重新打开后模拟导航显示正常</v>
      </c>
      <c r="E162" s="83" t="s">
        <v>2</v>
      </c>
      <c r="F162" s="81" t="s">
        <v>15</v>
      </c>
      <c r="G162" s="85" t="str">
        <v>3.仪表上导航信息能够正常显示，没有闪烁情况，显示内容正确同步</v>
      </c>
      <c r="H162" s="46" t="str">
        <v>P1</v>
      </c>
      <c r="I162" s="46" t="str">
        <v>功能</v>
      </c>
      <c r="J162" s="46" t="str">
        <v>手动测试</v>
      </c>
      <c r="K162" s="46" t="str">
        <v>PASS</v>
      </c>
      <c r="L162" s="79"/>
      <c r="M162" s="79"/>
      <c r="N162" s="79"/>
      <c r="O162" s="79"/>
      <c r="P162" s="77"/>
      <c r="Q162" s="77"/>
      <c r="R162" s="77"/>
      <c r="S162" s="77"/>
      <c r="T162" s="77"/>
    </row>
    <row customHeight="true" ht="95" r="163">
      <c r="A163" s="15" t="str">
        <v>..</v>
      </c>
      <c r="B163" s="46"/>
      <c r="C163" s="46"/>
      <c r="D163" s="46" t="str">
        <v>HUD-关闭导航显示，重新打开后模拟导航显示正常</v>
      </c>
      <c r="E163" s="83" t="s">
        <v>2</v>
      </c>
      <c r="F163" s="81" t="s">
        <v>15</v>
      </c>
      <c r="G163" s="85" t="str">
        <v>3.HUD投屏上导航信息能够正常显示，没有闪烁情况，显示内容正确同步</v>
      </c>
      <c r="H163" s="46" t="str">
        <v>P1</v>
      </c>
      <c r="I163" s="46" t="str">
        <v>功能</v>
      </c>
      <c r="J163" s="46" t="str">
        <v>手动测试</v>
      </c>
      <c r="K163" s="46" t="str">
        <v>PASS</v>
      </c>
      <c r="L163" s="79"/>
      <c r="M163" s="79"/>
      <c r="N163" s="79"/>
      <c r="O163" s="79"/>
      <c r="P163" s="77"/>
      <c r="Q163" s="77"/>
      <c r="R163" s="77"/>
      <c r="S163" s="77"/>
      <c r="T163" s="77"/>
    </row>
    <row customHeight="true" ht="69" r="164">
      <c r="A164" s="15" t="str">
        <v>..</v>
      </c>
      <c r="B164" s="46"/>
      <c r="C164" s="46"/>
      <c r="D164" s="46" t="str">
        <v>仪表-开始导航，导航信息同步正常</v>
      </c>
      <c r="E164" s="83" t="s">
        <v>2</v>
      </c>
      <c r="F164" s="81" t="s">
        <v>10</v>
      </c>
      <c r="G164" s="85" t="str">
        <v>2.仪表上导航信息正常更新，保持同步</v>
      </c>
      <c r="H164" s="88" t="str">
        <v>P2</v>
      </c>
      <c r="I164" s="46" t="str">
        <v>功能</v>
      </c>
      <c r="J164" s="46" t="str">
        <v>手动测试</v>
      </c>
      <c r="K164" s="79" t="str">
        <v>BLOCK</v>
      </c>
      <c r="L164" s="79"/>
      <c r="M164" s="79"/>
      <c r="N164" s="79"/>
      <c r="O164" s="79"/>
      <c r="P164" s="77"/>
      <c r="Q164" s="77"/>
      <c r="R164" s="77"/>
      <c r="S164" s="77"/>
      <c r="T164" s="77"/>
    </row>
    <row customHeight="true" ht="69" r="165">
      <c r="A165" s="15" t="str">
        <v>..</v>
      </c>
      <c r="B165" s="46"/>
      <c r="C165" s="46"/>
      <c r="D165" s="46" t="str">
        <v>HUD-开始导航，导航信息同步正常</v>
      </c>
      <c r="E165" s="83" t="s">
        <v>2</v>
      </c>
      <c r="F165" s="81" t="s">
        <v>10</v>
      </c>
      <c r="G165" s="85" t="str">
        <v>2.HUD投屏上导航信息正常更新，保持同步</v>
      </c>
      <c r="H165" s="88" t="str">
        <v>P2</v>
      </c>
      <c r="I165" s="46" t="str">
        <v>功能</v>
      </c>
      <c r="J165" s="46" t="str">
        <v>手动测试</v>
      </c>
      <c r="K165" s="79" t="str">
        <v>BLOCK</v>
      </c>
      <c r="L165" s="79"/>
      <c r="M165" s="79"/>
      <c r="N165" s="79"/>
      <c r="O165" s="79"/>
      <c r="P165" s="77"/>
      <c r="Q165" s="77"/>
      <c r="R165" s="77"/>
      <c r="S165" s="77"/>
      <c r="T165" s="77"/>
    </row>
    <row customHeight="true" ht="95" r="166">
      <c r="A166" s="15" t="str">
        <v>..</v>
      </c>
      <c r="B166" s="46"/>
      <c r="C166" s="46"/>
      <c r="D166" s="46" t="str">
        <v>仪表-交互场景，导航中，已保存联系人来电信息显示</v>
      </c>
      <c r="E166" s="83" t="s">
        <v>3</v>
      </c>
      <c r="F166" s="38" t="s">
        <v>45</v>
      </c>
      <c r="G166" s="48" t="str">
        <v>2.导航正常显示，仪表显示来电联系人：abc，不显示号码</v>
      </c>
      <c r="H166" s="88" t="str">
        <v>P3</v>
      </c>
      <c r="I166" s="46" t="str">
        <v>功能</v>
      </c>
      <c r="J166" s="46" t="str">
        <v>手动测试</v>
      </c>
      <c r="K166" s="46" t="str">
        <v>PASS</v>
      </c>
      <c r="L166" s="79"/>
      <c r="M166" s="79"/>
      <c r="N166" s="79"/>
      <c r="O166" s="79"/>
      <c r="P166" s="77"/>
      <c r="Q166" s="77"/>
      <c r="R166" s="77"/>
      <c r="S166" s="77"/>
      <c r="T166" s="77"/>
    </row>
    <row customHeight="true" ht="95" r="167">
      <c r="A167" s="15" t="str">
        <v>..</v>
      </c>
      <c r="B167" s="46"/>
      <c r="C167" s="46"/>
      <c r="D167" s="46" t="str">
        <v>HUD-交互场景，导航中，已保存联系人来电信息显示</v>
      </c>
      <c r="E167" s="83" t="s">
        <v>3</v>
      </c>
      <c r="F167" s="38" t="s">
        <v>45</v>
      </c>
      <c r="G167" s="48" t="str">
        <v>2.导航正常显示HUD投屏显示来电联系人：abc，不显示号码</v>
      </c>
      <c r="H167" s="88" t="str">
        <v>P3</v>
      </c>
      <c r="I167" s="46" t="str">
        <v>功能</v>
      </c>
      <c r="J167" s="46" t="str">
        <v>手动测试</v>
      </c>
      <c r="K167" s="46" t="str">
        <v>BLOCK</v>
      </c>
      <c r="L167" s="79"/>
      <c r="M167" s="79"/>
      <c r="N167" s="79"/>
      <c r="O167" s="79"/>
      <c r="P167" s="77"/>
      <c r="Q167" s="77"/>
      <c r="R167" s="77"/>
      <c r="S167" s="77"/>
      <c r="T167" s="77"/>
    </row>
    <row customHeight="true" ht="109" r="168">
      <c r="A168" s="15" t="str">
        <v>..</v>
      </c>
      <c r="B168" s="46"/>
      <c r="C168" s="46"/>
      <c r="D168" s="46" t="str">
        <v>仪表-交互场景，导航中，未保存联系人来电信息显示</v>
      </c>
      <c r="E168" s="83" t="s">
        <v>3</v>
      </c>
      <c r="F168" s="38" t="s">
        <v>42</v>
      </c>
      <c r="G168" s="48" t="str">
        <v>2.导航正常显示，仪表显示具体号码，号码为：12345678901</v>
      </c>
      <c r="H168" s="88" t="str">
        <v>P3</v>
      </c>
      <c r="I168" s="46" t="str">
        <v>功能</v>
      </c>
      <c r="J168" s="46" t="str">
        <v>手动测试</v>
      </c>
      <c r="K168" s="46" t="str">
        <v>PASS</v>
      </c>
      <c r="L168" s="79"/>
      <c r="M168" s="79"/>
      <c r="N168" s="79"/>
      <c r="O168" s="79"/>
      <c r="P168" s="77"/>
      <c r="Q168" s="77"/>
      <c r="R168" s="77"/>
      <c r="S168" s="77"/>
      <c r="T168" s="77"/>
    </row>
    <row customHeight="true" ht="109" r="169">
      <c r="A169" s="15" t="str">
        <v>..</v>
      </c>
      <c r="B169" s="46"/>
      <c r="C169" s="46"/>
      <c r="D169" s="46" t="str">
        <v>HUD-交互场景，导航中，未保存联系人来电信息显示</v>
      </c>
      <c r="E169" s="83" t="s">
        <v>3</v>
      </c>
      <c r="F169" s="38" t="s">
        <v>42</v>
      </c>
      <c r="G169" s="48" t="str">
        <v>2.导航正常显示，HUD投屏显示具体号码，号码为：12345678901</v>
      </c>
      <c r="H169" s="88" t="str">
        <v>P3</v>
      </c>
      <c r="I169" s="46" t="str">
        <v>功能</v>
      </c>
      <c r="J169" s="46" t="str">
        <v>手动测试</v>
      </c>
      <c r="K169" s="46" t="str">
        <v>BLOCK</v>
      </c>
      <c r="L169" s="79"/>
      <c r="M169" s="79"/>
      <c r="N169" s="79"/>
      <c r="O169" s="79"/>
      <c r="P169" s="77"/>
      <c r="Q169" s="77"/>
      <c r="R169" s="77"/>
      <c r="S169" s="77"/>
      <c r="T169" s="77"/>
    </row>
    <row customHeight="true" ht="82" r="170">
      <c r="A170" s="15" t="str">
        <v>..</v>
      </c>
      <c r="B170" s="46"/>
      <c r="C170" s="46"/>
      <c r="D170" s="46" t="str">
        <v>仪表-导航结束，仪表上导航显示退出</v>
      </c>
      <c r="E170" s="83" t="s">
        <v>2</v>
      </c>
      <c r="F170" s="45" t="s">
        <v>14</v>
      </c>
      <c r="G170" s="85" t="str">
        <v>3.仪表上导航显示退出</v>
      </c>
      <c r="H170" s="46" t="str">
        <v>P1</v>
      </c>
      <c r="I170" s="46" t="str">
        <v>功能</v>
      </c>
      <c r="J170" s="46" t="str">
        <v>手动测试</v>
      </c>
      <c r="K170" s="46" t="str">
        <v>PASS</v>
      </c>
      <c r="L170" s="98"/>
      <c r="M170" s="98"/>
      <c r="N170" s="98"/>
      <c r="O170" s="98"/>
      <c r="P170" s="77"/>
      <c r="Q170" s="77"/>
      <c r="R170" s="77"/>
      <c r="S170" s="77"/>
      <c r="T170" s="77"/>
    </row>
    <row customHeight="true" ht="82" r="171">
      <c r="A171" s="15" t="str">
        <v>..</v>
      </c>
      <c r="B171" s="46"/>
      <c r="C171" s="46"/>
      <c r="D171" s="46" t="str">
        <v>HUD-导航结束，仪表上导航显示退出</v>
      </c>
      <c r="E171" s="83" t="s">
        <v>2</v>
      </c>
      <c r="F171" s="45" t="s">
        <v>14</v>
      </c>
      <c r="G171" s="85" t="str">
        <v>3.HUD投屏上导航显示退出</v>
      </c>
      <c r="H171" s="46" t="str">
        <v>P1</v>
      </c>
      <c r="I171" s="46" t="str">
        <v>功能</v>
      </c>
      <c r="J171" s="46" t="str">
        <v>手动测试</v>
      </c>
      <c r="K171" s="46" t="str">
        <v>PASS</v>
      </c>
      <c r="L171" s="98"/>
      <c r="M171" s="98"/>
      <c r="N171" s="98"/>
      <c r="O171" s="98"/>
      <c r="P171" s="77"/>
      <c r="Q171" s="77"/>
      <c r="R171" s="77"/>
      <c r="S171" s="77"/>
      <c r="T171" s="77"/>
    </row>
  </sheetData>
  <dataValidations count="1">
    <dataValidation allowBlank="true" errorStyle="stop" showErrorMessage="true" sqref="K2:K171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