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无线充电" sheetId="3" r:id="rId6"/>
    <sheet name="蓝牙电话" sheetId="4" r:id="rId7"/>
    <sheet name="儿童座椅" sheetId="5" r:id="rId8"/>
    <sheet name="能量流" sheetId="6" r:id="rId9"/>
    <sheet name="V2I" sheetId="7" r:id="rId10"/>
    <sheet name="3D车模" sheetId="8" r:id="rId11"/>
    <sheet name="VHA" sheetId="9" r:id="rId12"/>
    <sheet name="拖车625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<sst xmlns="http://schemas.openxmlformats.org/spreadsheetml/2006/main" count="30" uniqueCount="30">
  <si>
    <t xml:space="preserve">  </t>
  </si>
  <si>
    <t/>
    <r>
      <rPr>
        <u/>
        <sz val="9.75"/>
        <color theme="10"/>
        <rFont val="Calibri"/>
        <family val="2"/>
      </rPr>
      <t>VHA-测试报告</t>
    </r>
  </si>
  <si>
    <t/>
    <r>
      <rPr>
        <u/>
        <sz val="9.75"/>
        <color theme="10"/>
        <rFont val="Calibri"/>
        <family val="2"/>
      </rPr>
      <t>V2I-测试报告</t>
    </r>
  </si>
  <si>
    <t/>
    <r>
      <rPr>
        <u/>
        <sz val="9.75"/>
        <color theme="10"/>
        <rFont val="Calibri"/>
        <family val="2"/>
      </rPr>
      <t>APIMCIM-31918</t>
    </r>
  </si>
  <si>
    <t/>
    <r>
      <rPr>
        <u/>
        <sz val="9.75"/>
        <color theme="10"/>
        <rFont val="Calibri"/>
        <family val="2"/>
      </rPr>
      <t>能量流-测试报告</t>
    </r>
  </si>
  <si>
    <t/>
    <r>
      <rPr>
        <u/>
        <sz val="9.75"/>
        <color theme="10"/>
        <rFont val="Calibri"/>
        <family val="2"/>
      </rPr>
      <t>FCIVIOS-17187</t>
    </r>
  </si>
  <si>
    <t/>
    <r>
      <rPr>
        <u/>
        <sz val="9.75"/>
        <color theme="10"/>
        <rFont val="Calibri"/>
        <family val="2"/>
      </rPr>
      <t>无线充电-测试报告</t>
    </r>
  </si>
  <si>
    <t/>
    <r>
      <rPr>
        <u/>
        <sz val="9.75"/>
        <color theme="10"/>
        <rFont val="Calibri"/>
        <family val="2"/>
      </rPr>
      <t>蓝牙电话-测试报告</t>
    </r>
  </si>
  <si>
    <t/>
    <r>
      <rPr>
        <u/>
        <sz val="9.75"/>
        <color theme="10"/>
        <rFont val="Calibri"/>
        <family val="2"/>
      </rPr>
      <t>蓝牙儿童安全座椅-测试报告</t>
    </r>
  </si>
  <si>
    <t/>
    <r>
      <rPr>
        <u/>
        <sz val="9.75"/>
        <color theme="10"/>
        <rFont val="Calibri"/>
        <family val="2"/>
      </rPr>
      <t>3D车模-测试报告</t>
    </r>
  </si>
  <si>
    <t/>
    <r>
      <rPr>
        <u/>
        <sz val="9.75"/>
        <color theme="10"/>
        <rFont val="Calibri"/>
        <family val="2"/>
      </rPr>
      <t>APIMCIM-31963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</si>
  <si>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</si>
  <si>
    <t/>
    <r>
      <rPr>
        <sz val="9.75"/>
        <color rgb="FF000000"/>
        <rFont val="Calibri"/>
        <family val="2"/>
      </rPr>
      <t>1.点击无线充电收藏按钮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2.发送开关关闭信号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3.进入常用设置查看</t>
    </r>
  </si>
  <si>
    <t/>
    <r>
      <rPr>
        <sz val="9.75"/>
        <color rgb="FF000000"/>
        <rFont val="Calibri"/>
        <family val="2"/>
      </rPr>
      <t>1.点击无线充电收藏按钮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2.发送开关打开信号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3.进入常用设置查看</t>
    </r>
  </si>
  <si>
    <t/>
    <r>
      <rPr>
        <u/>
        <sz val="9.75"/>
        <color theme="10"/>
        <rFont val="Calibri"/>
        <family val="2"/>
      </rPr>
      <t>FCIVIOS-17159</t>
    </r>
    <r>
      <t xml:space="preserve">
</t>
    </r>
    <r>
      <t xml:space="preserve">
</t>
    </r>
    <r>
      <t xml:space="preserve">【U625】【Vehicle Control】【3/5】断电重启后蓝牙儿童座椅成功连接但无未锁定弹窗和tts播报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</si>
  <si>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分屏，副驾侧连接儿童座椅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</si>
  <si>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2.IVI POWER ON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</t>
    </r>
    <r>
      <rPr>
        <sz val="9.75"/>
        <color rgb="FF000000"/>
        <rFont val="Calibri"/>
        <family val="2"/>
      </rPr>
      <t>儿童座椅未锁住和低电量状态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</si>
  <si>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弹出的未锁定和消息横幅均在主驾侧显示，点击消息跳转在儿童座椅详情页在副驾侧显示，无异常</t>
    </r>
  </si>
  <si>
    <t/>
    <r>
      <rPr>
        <u/>
        <sz val="9.75"/>
        <color theme="10"/>
        <rFont val="Calibri"/>
        <family val="2"/>
      </rPr>
      <t>APIMCIM-31918</t>
    </r>
    <r>
      <t xml:space="preserve">
</t>
    </r>
    <r>
      <t xml:space="preserve">
</t>
    </r>
    <r>
      <t xml:space="preserve">【U625】【Vehicle Control】【5/5】唤醒VR后，解除座椅锁定，tts播报不完整，出现吞字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</si>
  <si>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分屏，主驾侧连接儿童座椅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</si>
  <si>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弹出的未锁定和消息横幅均在主驾侧显示，点击消息跳转在儿童座椅详情页也在主驾侧显示，无异常</t>
    </r>
  </si>
  <si>
    <t/>
    <r>
      <rPr>
        <sz val="9.75"/>
        <color rgb="FF000000"/>
        <rFont val="Calibri"/>
        <family val="2"/>
      </rPr>
      <t>1.已配置STR模式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DE06，STRmode=1-5</t>
    </r>
  </si>
  <si>
    <t/>
    <r>
      <rPr>
        <sz val="9.75"/>
        <color rgb="FF000000"/>
        <rFont val="Calibri"/>
        <family val="2"/>
      </rPr>
      <t>1.点击子菜单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</si>
  <si>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1.弹窗弹窗</t>
    </r>
    <r>
      <rPr>
        <sz val="9.75"/>
        <color rgb="FF000000"/>
        <rFont val="Calibri"/>
        <family val="2"/>
      </rPr>
      <t xml:space="preserve">
2.电流显示平稳
3.电流会升至1.A，界面显示正常</t>
    </r>
  </si>
  <si>
    <t/>
    <r>
      <rPr>
        <sz val="9.75"/>
        <color rgb="FF000000"/>
        <rFont val="Calibri"/>
        <family val="2"/>
      </rPr>
      <t>1.更改子菜单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</si>
  <si>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1.弹窗弹窗</t>
    </r>
    <r>
      <rPr>
        <sz val="9.75"/>
        <color rgb="FF000000"/>
        <rFont val="Calibri"/>
        <family val="2"/>
      </rPr>
      <t xml:space="preserve">
2.电流显示平稳
3.电流会升至1.A，子菜单选项不变界面显示正常</t>
    </r>
  </si>
  <si>
    <t/>
    <r>
      <rPr>
        <sz val="9.75"/>
        <color rgb="FF000000"/>
        <rFont val="Calibri"/>
        <family val="2"/>
      </rPr>
      <t>1.打开车路协同按钮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</si>
  <si>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1.按钮打开</t>
    </r>
    <r>
      <rPr>
        <sz val="9.75"/>
        <color rgb="FF000000"/>
        <rFont val="Calibri"/>
        <family val="2"/>
      </rPr>
      <t xml:space="preserve">
2.电流显示平稳
3.电流会升至1.A，界面显示正常</t>
    </r>
  </si>
  <si>
    <t/>
    <r>
      <rPr>
        <u/>
        <sz val="9.75"/>
        <color theme="10"/>
        <rFont val="Calibri"/>
        <family val="2"/>
      </rPr>
      <t>FCIVIOS-17187</t>
    </r>
    <r>
      <t xml:space="preserve">
</t>
    </r>
    <r>
      <t xml:space="preserve">
</t>
    </r>
    <r>
      <t xml:space="preserve">【U625】【Vehicle Control】【5/5】车路协同各二级页面选择按钮主题与车机主题不匹配</t>
    </r>
  </si>
  <si>
    <t/>
    <r>
      <rPr>
        <sz val="9.75"/>
        <color rgb="FF000000"/>
        <rFont val="Calibri"/>
        <family val="2"/>
      </rPr>
      <t xml:space="preserve">2.里程为100
</t>
    </r>
    <r>
      <rPr>
        <sz val="9.75"/>
        <color rgb="FFFF0000"/>
        <rFont val="Calibri"/>
        <family val="2"/>
      </rPr>
      <t>4.里程为-50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</si>
</sst>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164" formatCode="@"/>
    <numFmt numFmtId="165" formatCode="yyyy/m/d;@"/>
    <numFmt numFmtId="166" formatCode="@"/>
    <numFmt numFmtId="167" formatCode="_-[$€-2]* #,##0.00_-;\-[$€-2]* #,##0.00_-;_-[$€-2]* &quot;-&quot;??_-"/>
    <numFmt numFmtId="168" formatCode="0.00%"/>
    <numFmt numFmtId="169" formatCode="0.00%"/>
    <numFmt numFmtId="170" formatCode="_-[$€-2]* #,##0.00_-;\-[$€-2]* #,##0.00_-;_-[$€-2]* &quot;-&quot;??_-"/>
    <numFmt numFmtId="171" formatCode="_-[$€-2]* #,##0.00_-;\-[$€-2]* #,##0.00_-;_-[$€-2]* &quot;-&quot;??_-"/>
    <numFmt numFmtId="172" formatCode="_-[$€-2]* #,##0.00_-;\-[$€-2]* #,##0.00_-;_-[$€-2]* &quot;-&quot;??_-"/>
    <numFmt numFmtId="173" formatCode="_-[$€-2]* #,##0.00_-;\-[$€-2]* #,##0.00_-;_-[$€-2]* &quot;-&quot;??_-"/>
    <numFmt numFmtId="174" formatCode="_-[$€-2]* #,##0.00_-;\-[$€-2]* #,##0.00_-;_-[$€-2]* &quot;-&quot;??_-"/>
    <numFmt numFmtId="175" formatCode="@"/>
    <numFmt numFmtId="176" formatCode="@"/>
    <numFmt numFmtId="177" formatCode="@"/>
    <numFmt numFmtId="178" formatCode="_-[$€-2]* #,##0.00_-;\-[$€-2]* #,##0.00_-;_-[$€-2]* &quot;-&quot;??_-"/>
    <numFmt numFmtId="179" formatCode="_-[$€-2]* #,##0.00_-;\-[$€-2]* #,##0.00_-;_-[$€-2]* &quot;-&quot;??_-"/>
    <numFmt numFmtId="180" formatCode="_-[$€-2]* #,##0.00_-;\-[$€-2]* #,##0.00_-;_-[$€-2]* &quot;-&quot;??_-"/>
    <numFmt numFmtId="181" formatCode="yyyy/m/d;@"/>
    <numFmt numFmtId="182" formatCode="m-d-yy"/>
    <numFmt numFmtId="183" formatCode="yyyy/m/d"/>
    <numFmt numFmtId="184" formatCode="yyyy/m/d"/>
    <numFmt numFmtId="185" formatCode="m\-d\-yy"/>
    <numFmt numFmtId="186" formatCode="m\-d\-yy"/>
    <numFmt numFmtId="187" formatCode="yyyy/m/d"/>
    <numFmt numFmtId="188" formatCode="yyyy/m/d"/>
    <numFmt numFmtId="189" formatCode="[$-409]d\-mmm\-yyyy;@"/>
    <numFmt numFmtId="190" formatCode="m&quot;月&quot;d&quot;日&quot;"/>
    <numFmt numFmtId="191" formatCode="yyyy/m/d"/>
    <numFmt numFmtId="192" formatCode="yyyy/m/d"/>
  </numFmts>
  <fonts count="13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7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F54A45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FFFF00"/>
        <bgColor/>
      </patternFill>
    </fill>
    <fill>
      <patternFill patternType="solid">
        <fgColor rgb="FFBFBFBF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  <fill>
      <patternFill patternType="solid">
        <fgColor rgb="FFA5A5A5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7F7F7F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FFC60A"/>
        <bgColor/>
      </patternFill>
    </fill>
    <fill>
      <patternFill patternType="solid">
        <fgColor rgb="FFF54A45"/>
        <bgColor/>
      </patternFill>
    </fill>
    <fill>
      <patternFill patternType="solid">
        <fgColor rgb="FFDEEBF7"/>
        <bgColor/>
      </patternFill>
    </fill>
    <fill>
      <patternFill patternType="solid">
        <fgColor rgb="FFDEEBF7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333399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8EE085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D9E2F3"/>
        <bgColor/>
      </patternFill>
    </fill>
    <fill>
      <patternFill patternType="solid">
        <fgColor rgb="FFD9E2F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FC000"/>
        <bgColor/>
      </patternFill>
    </fill>
    <fill>
      <patternFill patternType="solid">
        <fgColor rgb="FF333399"/>
        <bgColor/>
      </patternFill>
    </fill>
    <fill>
      <patternFill patternType="solid">
        <fgColor rgb="FF8EE085"/>
        <bgColor/>
      </patternFill>
    </fill>
    <fill>
      <patternFill patternType="solid">
        <fgColor rgb="FFD9E2F3"/>
        <bgColor/>
      </patternFill>
    </fill>
    <fill>
      <patternFill patternType="solid">
        <fgColor rgb="FFD9E2F3"/>
        <bgColor/>
      </patternFill>
    </fill>
    <fill>
      <patternFill patternType="solid">
        <fgColor rgb="FFFFF258"/>
        <bgColor/>
      </patternFill>
    </fill>
    <fill>
      <patternFill patternType="solid">
        <fgColor rgb="FFFAD355"/>
        <bgColor/>
      </patternFill>
    </fill>
    <fill>
      <patternFill patternType="solid">
        <fgColor rgb="FFF76964"/>
        <bgColor/>
      </patternFill>
    </fill>
    <fill>
      <patternFill patternType="solid">
        <fgColor rgb="FF8EE085"/>
        <bgColor/>
      </patternFill>
    </fill>
  </fills>
  <borders count="146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4" xfId="0">
      <alignment horizontal="center" vertical="center" wrapText="true"/>
    </xf>
    <xf applyAlignment="true" applyBorder="false" applyFill="false" applyFont="true" applyNumberFormat="true" applyProtection="false" borderId="6" fillId="0" fontId="6" numFmtId="165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true" applyProtection="false" borderId="8" fillId="0" fontId="8" numFmtId="166" xfId="0">
      <alignment horizontal="center" vertical="center" wrapText="true"/>
    </xf>
    <xf applyAlignment="true" applyBorder="false" applyFill="false" applyFont="true" applyNumberFormat="true" applyProtection="false" borderId="9" fillId="0" fontId="9" numFmtId="167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68" xfId="0">
      <alignment horizontal="center" vertical="center" wrapText="true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0" fontId="14" numFmtId="169" xfId="0">
      <alignment horizontal="center" vertical="center"/>
    </xf>
    <xf applyAlignment="true" applyBorder="false" applyFill="false" applyFont="true" applyNumberFormat="true" applyProtection="false" borderId="15" fillId="2" fontId="15" numFmtId="170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true" applyProtection="false" borderId="17" fillId="3" fontId="17" numFmtId="171" xfId="0">
      <alignment horizontal="center" vertical="center" wrapText="true"/>
    </xf>
    <xf applyAlignment="true" applyBorder="false" applyFill="false" applyFont="true" applyNumberFormat="true" applyProtection="false" borderId="18" fillId="0" fontId="18" numFmtId="172" xfId="0">
      <alignment horizontal="center" vertical="center" wrapText="true"/>
    </xf>
    <xf applyAlignment="true" applyBorder="false" applyFill="false" applyFont="true" applyNumberFormat="true" applyProtection="false" borderId="19" fillId="4" fontId="19" numFmtId="173" xfId="0">
      <alignment horizontal="center" vertical="center" wrapText="true"/>
    </xf>
    <xf applyAlignment="true" applyBorder="false" applyFill="false" applyFont="true" applyNumberFormat="true" applyProtection="false" borderId="20" fillId="5" fontId="20" numFmtId="174" xfId="0">
      <alignment horizontal="center" vertical="center" wrapText="true"/>
    </xf>
    <xf applyAlignment="true" applyBorder="false" applyFill="false" applyFont="true" applyNumberFormat="true" applyProtection="false" borderId="21" fillId="0" fontId="21" numFmtId="175" xfId="0">
      <alignment horizontal="left" vertical="center" wrapText="true"/>
    </xf>
    <xf applyAlignment="true" applyBorder="false" applyFill="false" applyFont="true" applyNumberFormat="true" applyProtection="false" borderId="22" fillId="0" fontId="22" numFmtId="176" xfId="0">
      <alignment horizontal="left" vertical="center" wrapText="true"/>
    </xf>
    <xf applyAlignment="true" applyBorder="false" applyFill="false" applyFont="true" applyNumberFormat="true" applyProtection="false" borderId="23" fillId="6" fontId="23" numFmtId="177" xfId="0">
      <alignment horizontal="center" vertical="center" wrapText="true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true" applyProtection="false" borderId="25" fillId="7" fontId="25" numFmtId="178" xfId="0">
      <alignment horizontal="center" vertical="center" wrapText="true"/>
    </xf>
    <xf applyAlignment="true" applyBorder="false" applyFill="false" applyFont="true" applyNumberFormat="true" applyProtection="false" borderId="26" fillId="8" fontId="26" numFmtId="179" xfId="0">
      <alignment horizontal="center" vertical="center" wrapText="true"/>
    </xf>
    <xf applyAlignment="true" applyBorder="false" applyFill="false" applyFont="true" applyNumberFormat="true" applyProtection="false" borderId="27" fillId="9" fontId="27" numFmtId="180" xfId="0">
      <alignment horizontal="center" vertical="center" wrapText="true"/>
    </xf>
    <xf applyAlignment="true" applyBorder="false" applyFill="false" applyFont="true" applyNumberFormat="false" applyProtection="false" borderId="28" fillId="10" fontId="28" numFmtId="0" xfId="0">
      <alignment horizontal="center" vertical="center" wrapText="true"/>
    </xf>
    <xf applyAlignment="true" applyBorder="false" applyFill="false" applyFont="true" applyNumberFormat="false" applyProtection="false" borderId="29" fillId="11" fontId="29" numFmtId="0" xfId="0">
      <alignment horizontal="center" vertical="center" wrapText="true"/>
    </xf>
    <xf applyAlignment="true" applyBorder="false" applyFill="false" applyFont="true" applyNumberFormat="false" applyProtection="false" borderId="30" fillId="12" fontId="30" numFmtId="0" xfId="0">
      <alignment horizontal="center" vertical="center" wrapText="true"/>
    </xf>
    <xf applyAlignment="true" applyBorder="false" applyFill="false" applyFont="true" applyNumberFormat="false" applyProtection="false" borderId="31" fillId="13" fontId="31" numFmtId="0" xfId="0">
      <alignment horizontal="center" vertical="center" wrapText="true"/>
    </xf>
    <xf applyAlignment="true" applyBorder="false" applyFill="false" applyFont="true" applyNumberFormat="false" applyProtection="false" borderId="32" fillId="0" fontId="32" numFmtId="0" xfId="0">
      <alignment vertical="center" wrapText="true"/>
    </xf>
    <xf applyAlignment="true" applyBorder="false" applyFill="false" applyFont="true" applyNumberFormat="false" applyProtection="false" borderId="33" fillId="0" fontId="33" numFmtId="0" xfId="0">
      <alignment horizontal="center" vertical="center" wrapText="true"/>
    </xf>
    <xf applyAlignment="true" applyBorder="false" applyFill="false" applyFont="true" applyNumberFormat="false" applyProtection="false" borderId="34" fillId="0" fontId="34" numFmtId="0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/>
    </xf>
    <xf applyAlignment="true" applyBorder="false" applyFill="false" applyFont="true" applyNumberFormat="true" applyProtection="false" borderId="36" fillId="0" fontId="36" numFmtId="181" xfId="0">
      <alignment vertical="center"/>
    </xf>
    <xf applyAlignment="true" applyBorder="false" applyFill="false" applyFont="true" applyNumberFormat="false" applyProtection="false" borderId="37" fillId="14" fontId="37" numFmtId="0" xfId="0">
      <alignment vertical="center" wrapText="true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false" applyProtection="false" borderId="39" fillId="0" fontId="39" numFmtId="0" xfId="0">
      <alignment vertical="center" wrapText="true"/>
    </xf>
    <xf applyAlignment="true" applyBorder="false" applyFill="false" applyFont="true" applyNumberFormat="false" applyProtection="false" borderId="40" fillId="15" fontId="40" numFmtId="0" xfId="0">
      <alignment vertical="center" wrapText="true"/>
    </xf>
    <xf applyAlignment="true" applyBorder="false" applyFill="false" applyFont="true" applyNumberFormat="false" applyProtection="false" borderId="41" fillId="0" fontId="41" numFmtId="0" xfId="0">
      <alignment vertical="center" wrapText="true"/>
    </xf>
    <xf applyAlignment="true" applyBorder="false" applyFill="false" applyFont="true" applyNumberFormat="false" applyProtection="false" borderId="42" fillId="16" fontId="42" numFmtId="0" xfId="0">
      <alignment vertical="center" wrapText="true"/>
    </xf>
    <xf applyAlignment="true" applyBorder="false" applyFill="false" applyFont="true" applyNumberFormat="false" applyProtection="false" borderId="43" fillId="17" fontId="43" numFmtId="0" xfId="0">
      <alignment vertical="center" wrapText="true"/>
    </xf>
    <xf applyAlignment="true" applyBorder="false" applyFill="false" applyFont="true" applyNumberFormat="false" applyProtection="false" borderId="44" fillId="0" fontId="44" numFmtId="0" xfId="0">
      <alignment vertical="center" wrapText="true"/>
    </xf>
    <xf applyAlignment="true" applyBorder="false" applyFill="false" applyFont="true" applyNumberFormat="false" applyProtection="false" borderId="45" fillId="18" fontId="45" numFmtId="0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horizontal="left" vertical="center" wrapText="true"/>
    </xf>
    <xf applyAlignment="true" applyBorder="false" applyFill="false" applyFont="true" applyNumberFormat="true" applyProtection="false" borderId="47" fillId="0" fontId="47" numFmtId="182" xfId="0">
      <alignment horizontal="left" vertical="center" wrapText="true"/>
    </xf>
    <xf applyAlignment="true" applyBorder="false" applyFill="false" applyFont="true" applyNumberFormat="true" applyProtection="false" borderId="48" fillId="0" fontId="48" numFmtId="183" xfId="0">
      <alignment horizontal="left" vertical="center" wrapText="true"/>
    </xf>
    <xf applyAlignment="true" applyBorder="false" applyFill="false" applyFont="true" applyNumberFormat="false" applyProtection="false" borderId="49" fillId="0" fontId="49" numFmtId="0" xfId="0">
      <alignment vertical="center"/>
    </xf>
    <xf applyAlignment="true" applyBorder="false" applyFill="false" applyFont="true" applyNumberFormat="false" applyProtection="false" borderId="50" fillId="0" fontId="50" numFmtId="0" xfId="0">
      <alignment vertical="center" wrapText="true"/>
    </xf>
    <xf applyAlignment="true" applyBorder="false" applyFill="false" applyFont="true" applyNumberFormat="false" applyProtection="false" borderId="51" fillId="19" fontId="51" numFmtId="0" xfId="0">
      <alignment horizontal="left" vertical="center"/>
    </xf>
    <xf applyAlignment="true" applyBorder="false" applyFill="false" applyFont="true" applyNumberFormat="false" applyProtection="false" borderId="52" fillId="0" fontId="52" numFmtId="0" xfId="0">
      <alignment vertical="center" wrapText="true"/>
    </xf>
    <xf applyAlignment="true" applyBorder="false" applyFill="false" applyFont="true" applyNumberFormat="false" applyProtection="false" borderId="53" fillId="0" fontId="53" numFmtId="0" xfId="0">
      <alignment vertical="center" wrapText="true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false" applyProtection="false" borderId="55" fillId="0" fontId="55" numFmtId="0" xfId="0">
      <alignment vertical="center" wrapText="true"/>
    </xf>
    <xf applyAlignment="true" applyBorder="false" applyFill="false" applyFont="true" applyNumberFormat="false" applyProtection="false" borderId="56" fillId="0" fontId="56" numFmtId="0" xfId="0">
      <alignment vertical="center" wrapText="true"/>
    </xf>
    <xf applyAlignment="true" applyBorder="false" applyFill="false" applyFont="true" applyNumberFormat="false" applyProtection="false" borderId="57" fillId="0" fontId="57" numFmtId="0" xfId="0">
      <alignment vertical="center" wrapText="true"/>
    </xf>
    <xf applyAlignment="true" applyBorder="false" applyFill="false" applyFont="true" applyNumberFormat="false" applyProtection="false" borderId="58" fillId="0" fontId="58" numFmtId="0" xfId="0">
      <alignment vertical="center" wrapText="true"/>
    </xf>
    <xf applyAlignment="true" applyBorder="false" applyFill="false" applyFont="true" applyNumberFormat="false" applyProtection="false" borderId="59" fillId="20" fontId="59" numFmtId="0" xfId="0">
      <alignment vertical="center"/>
    </xf>
    <xf applyAlignment="true" applyBorder="false" applyFill="false" applyFont="true" applyNumberFormat="false" applyProtection="false" borderId="60" fillId="21" fontId="60" numFmtId="0" xfId="0">
      <alignment vertical="center" wrapText="true"/>
    </xf>
    <xf applyAlignment="true" applyBorder="false" applyFill="false" applyFont="true" applyNumberFormat="false" applyProtection="false" borderId="61" fillId="22" fontId="61" numFmtId="0" xfId="0">
      <alignment vertical="center" wrapText="true"/>
    </xf>
    <xf applyAlignment="true" applyBorder="false" applyFill="false" applyFont="true" applyNumberFormat="false" applyProtection="false" borderId="62" fillId="23" fontId="62" numFmtId="0" xfId="0">
      <alignment vertical="center" wrapText="true"/>
    </xf>
    <xf applyAlignment="true" applyBorder="false" applyFill="false" applyFont="true" applyNumberFormat="false" applyProtection="false" borderId="63" fillId="24" fontId="63" numFmtId="0" xfId="0">
      <alignment vertical="center" wrapText="true"/>
    </xf>
    <xf applyAlignment="true" applyBorder="false" applyFill="false" applyFont="true" applyNumberFormat="false" applyProtection="false" borderId="64" fillId="25" fontId="64" numFmtId="0" xfId="0">
      <alignment vertical="center" wrapText="true"/>
    </xf>
    <xf applyAlignment="true" applyBorder="false" applyFill="false" applyFont="true" applyNumberFormat="true" applyProtection="false" borderId="65" fillId="0" fontId="65" numFmtId="184" xfId="0">
      <alignment vertical="center" wrapText="true"/>
    </xf>
    <xf applyAlignment="true" applyBorder="false" applyFill="false" applyFont="true" applyNumberFormat="false" applyProtection="false" borderId="66" fillId="0" fontId="66" numFmtId="0" xfId="0">
      <alignment vertical="center"/>
    </xf>
    <xf applyAlignment="true" applyBorder="false" applyFill="false" applyFont="true" applyNumberFormat="false" applyProtection="false" borderId="67" fillId="0" fontId="67" numFmtId="0" xfId="0">
      <alignment vertical="center"/>
    </xf>
    <xf applyAlignment="true" applyBorder="false" applyFill="false" applyFont="true" applyNumberFormat="false" applyProtection="false" borderId="68" fillId="0" fontId="68" numFmtId="0" xfId="0">
      <alignment vertical="center" wrapText="true"/>
    </xf>
    <xf applyAlignment="true" applyBorder="false" applyFill="false" applyFont="true" applyNumberFormat="false" applyProtection="false" borderId="69" fillId="0" fontId="69" numFmtId="0" xfId="0">
      <alignment vertical="center" wrapText="true"/>
    </xf>
    <xf applyAlignment="true" applyBorder="false" applyFill="false" applyFont="true" applyNumberFormat="false" applyProtection="false" borderId="70" fillId="0" fontId="70" numFmtId="0" xfId="0">
      <alignment vertical="center"/>
    </xf>
    <xf applyAlignment="true" applyBorder="false" applyFill="false" applyFont="true" applyNumberFormat="false" applyProtection="false" borderId="71" fillId="26" fontId="71" numFmtId="0" xfId="0">
      <alignment vertical="center" wrapText="true"/>
    </xf>
    <xf applyAlignment="true" applyBorder="false" applyFill="false" applyFont="true" applyNumberFormat="false" applyProtection="false" borderId="72" fillId="0" fontId="72" numFmtId="0" xfId="0">
      <alignment vertical="center"/>
    </xf>
    <xf applyAlignment="true" applyBorder="false" applyFill="false" applyFont="true" applyNumberFormat="false" applyProtection="false" borderId="73" fillId="27" fontId="73" numFmtId="0" xfId="0">
      <alignment vertical="center" wrapText="true"/>
    </xf>
    <xf applyAlignment="true" applyBorder="false" applyFill="false" applyFont="true" applyNumberFormat="false" applyProtection="false" borderId="74" fillId="0" fontId="74" numFmtId="0" xfId="0">
      <alignment horizontal="left" vertical="center"/>
    </xf>
    <xf applyAlignment="true" applyBorder="false" applyFill="false" applyFont="true" applyNumberFormat="false" applyProtection="false" borderId="75" fillId="0" fontId="75" numFmtId="0" xfId="0">
      <alignment vertical="center" wrapText="true"/>
    </xf>
    <xf applyAlignment="true" applyBorder="false" applyFill="false" applyFont="true" applyNumberFormat="false" applyProtection="false" borderId="76" fillId="0" fontId="76" numFmtId="0" xfId="0">
      <alignment horizontal="left" vertical="top" wrapText="true"/>
    </xf>
    <xf applyAlignment="true" applyBorder="false" applyFill="false" applyFont="true" applyNumberFormat="true" applyProtection="false" borderId="77" fillId="0" fontId="77" numFmtId="185" xfId="0">
      <alignment vertical="center"/>
    </xf>
    <xf applyAlignment="true" applyBorder="false" applyFill="false" applyFont="true" applyNumberFormat="false" applyProtection="false" borderId="78" fillId="0" fontId="78" numFmtId="0" xfId="0">
      <alignment horizontal="left" vertical="center" wrapText="true"/>
    </xf>
    <xf applyAlignment="true" applyBorder="false" applyFill="false" applyFont="true" applyNumberFormat="false" applyProtection="false" borderId="79" fillId="28" fontId="79" numFmtId="0" xfId="0">
      <alignment horizontal="center" vertical="center" wrapText="true"/>
    </xf>
    <xf applyAlignment="true" applyBorder="false" applyFill="false" applyFont="true" applyNumberFormat="false" applyProtection="false" borderId="80" fillId="29" fontId="80" numFmtId="0" xfId="0">
      <alignment horizontal="center" vertical="center" wrapText="true"/>
    </xf>
    <xf applyAlignment="true" applyBorder="false" applyFill="false" applyFont="true" applyNumberFormat="true" applyProtection="false" borderId="81" fillId="0" fontId="81" numFmtId="186" xfId="0">
      <alignment horizontal="left" vertical="center" wrapText="true"/>
    </xf>
    <xf applyAlignment="true" applyBorder="false" applyFill="false" applyFont="true" applyNumberFormat="false" applyProtection="false" borderId="82" fillId="0" fontId="82" numFmtId="0" xfId="0">
      <alignment vertical="center" wrapText="true"/>
    </xf>
    <xf applyAlignment="false" applyBorder="false" applyFill="false" applyFont="false" applyNumberFormat="false" applyProtection="false" borderId="83" fillId="30" fontId="0" numFmtId="0" xfId="0">
      <alignment/>
    </xf>
    <xf applyAlignment="false" applyBorder="false" applyFill="false" applyFont="false" applyNumberFormat="false" applyProtection="false" borderId="84" fillId="31" fontId="0" numFmtId="0" xfId="0">
      <alignment/>
    </xf>
    <xf applyAlignment="false" applyBorder="false" applyFill="false" applyFont="false" applyNumberFormat="false" applyProtection="false" borderId="85" fillId="32" fontId="0" numFmtId="0" xfId="0">
      <alignment/>
    </xf>
    <xf applyAlignment="false" applyBorder="false" applyFill="false" applyFont="false" applyNumberFormat="false" applyProtection="false" borderId="86" fillId="33" fontId="0" numFmtId="0" xfId="0">
      <alignment/>
    </xf>
    <xf applyAlignment="false" applyBorder="false" applyFill="false" applyFont="false" applyNumberFormat="false" applyProtection="false" borderId="87" fillId="34" fontId="0" numFmtId="0" xfId="0">
      <alignment/>
    </xf>
    <xf applyAlignment="true" applyBorder="false" applyFill="false" applyFont="true" applyNumberFormat="true" applyProtection="false" borderId="88" fillId="0" fontId="83" numFmtId="187" xfId="0">
      <alignment horizontal="left" vertical="center"/>
    </xf>
    <xf applyAlignment="true" applyBorder="false" applyFill="false" applyFont="true" applyNumberFormat="false" applyProtection="false" borderId="89" fillId="35" fontId="84" numFmtId="0" xfId="0">
      <alignment horizontal="left" vertical="center" wrapText="true"/>
    </xf>
    <xf applyAlignment="true" applyBorder="false" applyFill="false" applyFont="true" applyNumberFormat="false" applyProtection="false" borderId="90" fillId="36" fontId="85" numFmtId="0" xfId="0">
      <alignment horizontal="left" vertical="center" wrapText="true"/>
    </xf>
    <xf applyAlignment="true" applyBorder="false" applyFill="false" applyFont="true" applyNumberFormat="false" applyProtection="false" borderId="91" fillId="37" fontId="86" numFmtId="0" xfId="0">
      <alignment horizontal="left" vertical="center" wrapText="true"/>
    </xf>
    <xf applyAlignment="true" applyBorder="false" applyFill="false" applyFont="true" applyNumberFormat="false" applyProtection="false" borderId="92" fillId="0" fontId="87" numFmtId="0" xfId="0">
      <alignment horizontal="left" vertical="center"/>
    </xf>
    <xf applyAlignment="true" applyBorder="false" applyFill="false" applyFont="true" applyNumberFormat="false" applyProtection="false" borderId="93" fillId="38" fontId="88" numFmtId="0" xfId="0">
      <alignment horizontal="left" vertical="center"/>
    </xf>
    <xf applyAlignment="true" applyBorder="false" applyFill="false" applyFont="true" applyNumberFormat="false" applyProtection="false" borderId="94" fillId="0" fontId="89" numFmtId="0" xfId="0">
      <alignment horizontal="left" vertical="center" wrapText="true"/>
    </xf>
    <xf applyAlignment="false" applyBorder="false" applyFill="false" applyFont="false" applyNumberFormat="false" applyProtection="false" borderId="95" fillId="39" fontId="0" numFmtId="0" xfId="0">
      <alignment/>
    </xf>
    <xf applyAlignment="true" applyBorder="false" applyFill="false" applyFont="true" applyNumberFormat="false" applyProtection="false" borderId="96" fillId="40" fontId="90" numFmtId="0" xfId="0">
      <alignment vertical="center"/>
    </xf>
    <xf applyAlignment="true" applyBorder="false" applyFill="false" applyFont="true" applyNumberFormat="false" applyProtection="false" borderId="97" fillId="41" fontId="91" numFmtId="0" xfId="0">
      <alignment vertical="center"/>
    </xf>
    <xf applyAlignment="true" applyBorder="false" applyFill="false" applyFont="true" applyNumberFormat="false" applyProtection="false" borderId="98" fillId="42" fontId="92" numFmtId="0" xfId="0">
      <alignment vertical="center"/>
    </xf>
    <xf applyAlignment="true" applyBorder="false" applyFill="false" applyFont="true" applyNumberFormat="false" applyProtection="false" borderId="99" fillId="43" fontId="93" numFmtId="0" xfId="0">
      <alignment vertical="center" wrapText="true"/>
    </xf>
    <xf applyAlignment="true" applyBorder="false" applyFill="false" applyFont="true" applyNumberFormat="false" applyProtection="false" borderId="100" fillId="0" fontId="94" numFmtId="0" xfId="0">
      <alignment horizontal="center" vertical="center" wrapText="true"/>
    </xf>
    <xf applyAlignment="true" applyBorder="false" applyFill="false" applyFont="true" applyNumberFormat="true" applyProtection="false" borderId="101" fillId="0" fontId="95" numFmtId="188" xfId="0">
      <alignment vertical="center"/>
    </xf>
    <xf applyAlignment="true" applyBorder="false" applyFill="false" applyFont="true" applyNumberFormat="false" applyProtection="false" borderId="102" fillId="0" fontId="96" numFmtId="0" xfId="0">
      <alignment vertical="center" wrapText="true"/>
    </xf>
    <xf applyAlignment="true" applyBorder="false" applyFill="false" applyFont="true" applyNumberFormat="false" applyProtection="false" borderId="103" fillId="44" fontId="97" numFmtId="0" xfId="0">
      <alignment vertical="center" wrapText="true"/>
    </xf>
    <xf applyAlignment="true" applyBorder="false" applyFill="false" applyFont="true" applyNumberFormat="true" applyProtection="false" borderId="104" fillId="0" fontId="98" numFmtId="189" xfId="0">
      <alignment horizontal="left" vertical="center" wrapText="true"/>
    </xf>
    <xf applyAlignment="true" applyBorder="false" applyFill="false" applyFont="true" applyNumberFormat="false" applyProtection="false" borderId="105" fillId="45" fontId="99" numFmtId="0" xfId="0">
      <alignment vertical="center" wrapText="true"/>
    </xf>
    <xf applyAlignment="true" applyBorder="false" applyFill="false" applyFont="true" applyNumberFormat="true" applyProtection="false" borderId="106" fillId="0" fontId="100" numFmtId="190" xfId="0">
      <alignment horizontal="center" vertical="center" wrapText="true"/>
    </xf>
    <xf applyAlignment="true" applyBorder="false" applyFill="false" applyFont="true" applyNumberFormat="false" applyProtection="false" borderId="107" fillId="46" fontId="101" numFmtId="0" xfId="0">
      <alignment horizontal="left" vertical="center" wrapText="true"/>
    </xf>
    <xf applyAlignment="true" applyBorder="false" applyFill="false" applyFont="true" applyNumberFormat="false" applyProtection="false" borderId="108" fillId="0" fontId="102" numFmtId="0" xfId="0">
      <alignment vertical="center" wrapText="true"/>
    </xf>
    <xf applyAlignment="true" applyBorder="false" applyFill="false" applyFont="true" applyNumberFormat="false" applyProtection="false" borderId="109" fillId="0" fontId="103" numFmtId="0" xfId="0">
      <alignment horizontal="center" vertical="center" wrapText="true"/>
    </xf>
    <xf applyAlignment="true" applyBorder="false" applyFill="false" applyFont="true" applyNumberFormat="false" applyProtection="false" borderId="110" fillId="47" fontId="104" numFmtId="0" xfId="0">
      <alignment vertical="center" wrapText="true"/>
    </xf>
    <xf applyAlignment="true" applyBorder="false" applyFill="false" applyFont="true" applyNumberFormat="false" applyProtection="false" borderId="111" fillId="48" fontId="105" numFmtId="0" xfId="0">
      <alignment vertical="center" wrapText="true"/>
    </xf>
    <xf applyAlignment="true" applyBorder="false" applyFill="false" applyFont="true" applyNumberFormat="false" applyProtection="false" borderId="112" fillId="49" fontId="106" numFmtId="0" xfId="0">
      <alignment horizontal="center" vertical="center" wrapText="true"/>
    </xf>
    <xf applyAlignment="true" applyBorder="false" applyFill="false" applyFont="true" applyNumberFormat="false" applyProtection="false" borderId="113" fillId="50" fontId="107" numFmtId="0" xfId="0">
      <alignment vertical="center" wrapText="true"/>
    </xf>
    <xf applyAlignment="true" applyBorder="false" applyFill="false" applyFont="true" applyNumberFormat="false" applyProtection="false" borderId="114" fillId="51" fontId="108" numFmtId="0" xfId="0">
      <alignment vertical="center" wrapText="true"/>
    </xf>
    <xf applyAlignment="true" applyBorder="false" applyFill="false" applyFont="true" applyNumberFormat="false" applyProtection="false" borderId="115" fillId="0" fontId="109" numFmtId="0" xfId="0">
      <alignment horizontal="left" vertical="center" wrapText="true"/>
    </xf>
    <xf applyAlignment="false" applyBorder="false" applyFill="false" applyFont="false" applyNumberFormat="false" applyProtection="false" borderId="116" fillId="52" fontId="0" numFmtId="0" xfId="0">
      <alignment/>
    </xf>
    <xf applyAlignment="true" applyBorder="false" applyFill="false" applyFont="true" applyNumberFormat="true" applyProtection="false" borderId="117" fillId="0" fontId="110" numFmtId="191" xfId="0">
      <alignment vertical="center"/>
    </xf>
    <xf applyAlignment="true" applyBorder="false" applyFill="false" applyFont="true" applyNumberFormat="false" applyProtection="false" borderId="118" fillId="0" fontId="111" numFmtId="0" xfId="0">
      <alignment horizontal="center" vertical="center" wrapText="true"/>
    </xf>
    <xf applyAlignment="true" applyBorder="false" applyFill="false" applyFont="true" applyNumberFormat="false" applyProtection="false" borderId="119" fillId="0" fontId="112" numFmtId="0" xfId="0">
      <alignment horizontal="center" vertical="center" wrapText="true"/>
    </xf>
    <xf applyAlignment="true" applyBorder="false" applyFill="false" applyFont="true" applyNumberFormat="false" applyProtection="false" borderId="120" fillId="0" fontId="113" numFmtId="0" xfId="0">
      <alignment horizontal="left" vertical="center"/>
    </xf>
    <xf applyAlignment="true" applyBorder="false" applyFill="false" applyFont="true" applyNumberFormat="false" applyProtection="false" borderId="121" fillId="0" fontId="114" numFmtId="0" xfId="0">
      <alignment vertical="center" wrapText="true"/>
    </xf>
    <xf applyAlignment="true" applyBorder="false" applyFill="false" applyFont="true" applyNumberFormat="false" applyProtection="false" borderId="122" fillId="53" fontId="115" numFmtId="0" xfId="0">
      <alignment horizontal="left" vertical="center" wrapText="true"/>
    </xf>
    <xf applyAlignment="true" applyBorder="false" applyFill="false" applyFont="true" applyNumberFormat="false" applyProtection="false" borderId="123" fillId="0" fontId="116" numFmtId="0" xfId="0">
      <alignment horizontal="center" vertical="center" wrapText="true"/>
    </xf>
    <xf applyAlignment="true" applyBorder="false" applyFill="false" applyFont="true" applyNumberFormat="false" applyProtection="false" borderId="124" fillId="0" fontId="117" numFmtId="0" xfId="0">
      <alignment horizontal="center" vertical="center"/>
    </xf>
    <xf applyAlignment="true" applyBorder="false" applyFill="false" applyFont="true" applyNumberFormat="false" applyProtection="false" borderId="125" fillId="0" fontId="118" numFmtId="0" xfId="0">
      <alignment vertical="center"/>
    </xf>
    <xf applyAlignment="true" applyBorder="false" applyFill="false" applyFont="true" applyNumberFormat="false" applyProtection="false" borderId="126" fillId="54" fontId="119" numFmtId="0" xfId="0">
      <alignment horizontal="left" vertical="center" wrapText="true"/>
    </xf>
    <xf applyAlignment="true" applyBorder="false" applyFill="false" applyFont="true" applyNumberFormat="false" applyProtection="false" borderId="127" fillId="0" fontId="120" numFmtId="0" xfId="0">
      <alignment horizontal="left" vertical="center" wrapText="true"/>
    </xf>
    <xf applyAlignment="true" applyBorder="false" applyFill="false" applyFont="true" applyNumberFormat="false" applyProtection="false" borderId="128" fillId="0" fontId="121" numFmtId="0" xfId="0">
      <alignment vertical="center" wrapText="true"/>
    </xf>
    <xf applyAlignment="true" applyBorder="false" applyFill="false" applyFont="true" applyNumberFormat="false" applyProtection="false" borderId="129" fillId="55" fontId="122" numFmtId="0" xfId="0">
      <alignment horizontal="left" vertical="center" wrapText="true"/>
    </xf>
    <xf applyAlignment="true" applyBorder="false" applyFill="false" applyFont="true" applyNumberFormat="false" applyProtection="false" borderId="130" fillId="56" fontId="123" numFmtId="0" xfId="0">
      <alignment horizontal="left" vertical="center"/>
    </xf>
    <xf applyAlignment="true" applyBorder="false" applyFill="false" applyFont="true" applyNumberFormat="false" applyProtection="false" borderId="131" fillId="57" fontId="124" numFmtId="0" xfId="0">
      <alignment horizontal="left" vertical="center" wrapText="true"/>
    </xf>
    <xf applyAlignment="true" applyBorder="false" applyFill="false" applyFont="true" applyNumberFormat="false" applyProtection="false" borderId="132" fillId="58" fontId="125" numFmtId="0" xfId="0">
      <alignment horizontal="left" vertical="center"/>
    </xf>
    <xf applyAlignment="true" applyBorder="false" applyFill="false" applyFont="true" applyNumberFormat="false" applyProtection="false" borderId="133" fillId="59" fontId="126" numFmtId="0" xfId="0">
      <alignment horizontal="left" vertical="center" wrapText="true"/>
    </xf>
    <xf applyAlignment="true" applyBorder="false" applyFill="false" applyFont="true" applyNumberFormat="false" applyProtection="false" borderId="134" fillId="60" fontId="127" numFmtId="0" xfId="0">
      <alignment horizontal="left" vertical="center"/>
    </xf>
    <xf applyAlignment="true" applyBorder="false" applyFill="false" applyFont="true" applyNumberFormat="false" applyProtection="false" borderId="135" fillId="61" fontId="128" numFmtId="0" xfId="0">
      <alignment horizontal="center" vertical="center" wrapText="true"/>
    </xf>
    <xf applyAlignment="true" applyBorder="false" applyFill="false" applyFont="true" applyNumberFormat="false" applyProtection="false" borderId="136" fillId="62" fontId="129" numFmtId="0" xfId="0">
      <alignment horizontal="center" vertical="center"/>
    </xf>
    <xf applyAlignment="true" applyBorder="false" applyFill="false" applyFont="true" applyNumberFormat="false" applyProtection="false" borderId="137" fillId="63" fontId="130" numFmtId="0" xfId="0">
      <alignment horizontal="left" vertical="center" wrapText="true"/>
    </xf>
    <xf applyAlignment="true" applyBorder="false" applyFill="false" applyFont="true" applyNumberFormat="true" applyProtection="false" borderId="138" fillId="0" fontId="131" numFmtId="192" xfId="0">
      <alignment horizontal="left" vertical="center" wrapText="true"/>
    </xf>
    <xf applyAlignment="true" applyBorder="false" applyFill="false" applyFont="true" applyNumberFormat="false" applyProtection="false" borderId="139" fillId="0" fontId="132" numFmtId="0" xfId="0">
      <alignment horizontal="left" vertical="center"/>
    </xf>
    <xf applyAlignment="true" applyBorder="false" applyFill="false" applyFont="true" applyNumberFormat="false" applyProtection="false" borderId="140" fillId="64" fontId="133" numFmtId="0" xfId="0">
      <alignment horizontal="left" vertical="center" wrapText="true"/>
    </xf>
    <xf applyAlignment="true" applyBorder="false" applyFill="false" applyFont="true" applyNumberFormat="false" applyProtection="false" borderId="141" fillId="65" fontId="134" numFmtId="0" xfId="0">
      <alignment horizontal="left" vertical="center"/>
    </xf>
    <xf applyAlignment="true" applyBorder="false" applyFill="false" applyFont="true" applyNumberFormat="false" applyProtection="false" borderId="142" fillId="66" fontId="135" numFmtId="0" xfId="0">
      <alignment horizontal="left" vertical="center" wrapText="true"/>
    </xf>
    <xf applyAlignment="false" applyBorder="false" applyFill="false" applyFont="false" applyNumberFormat="false" applyProtection="false" borderId="143" fillId="67" fontId="0" numFmtId="0" xfId="0">
      <alignment/>
    </xf>
    <xf applyAlignment="false" applyBorder="false" applyFill="false" applyFont="false" applyNumberFormat="false" applyProtection="false" borderId="144" fillId="68" fontId="0" numFmtId="0" xfId="0">
      <alignment/>
    </xf>
    <xf applyAlignment="false" applyBorder="false" applyFill="false" applyFont="false" applyNumberFormat="false" applyProtection="false" borderId="145" fillId="69" fontId="0" numFmtId="0" xfId="0">
      <alignment/>
    </xf>
  </cellXfs>
  <cellStyles count="1">
    <cellStyle builtinId="0" name="Normal" xfId="0"/>
  </cellStyles>
  <dxfs count="266"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  <dxf>
      <fill>
        <patternFill patternType="solid">
          <fgColor/>
          <bgColor rgb="FFFAD355"/>
        </patternFill>
      </fill>
    </dxf>
    <dxf>
      <fill>
        <patternFill patternType="solid">
          <fgColor/>
          <bgColor rgb="FFF76964"/>
        </patternFill>
      </fill>
    </dxf>
    <dxf>
      <fill>
        <patternFill patternType="solid">
          <fgColor/>
          <bgColor rgb="FF8EE085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2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2.jpeg" Type="http://schemas.openxmlformats.org/officeDocument/2006/relationships/image"></Relationship><Relationship Id="rId8" Target="../media/image2.jpeg" Type="http://schemas.openxmlformats.org/officeDocument/2006/relationships/image"></Relationship><Relationship Id="rId9" Target="../media/image3.jpeg" Type="http://schemas.openxmlformats.org/officeDocument/2006/relationships/image"></Relationship><Relationship Id="rId10" Target="../media/image4.jpeg" Type="http://schemas.openxmlformats.org/officeDocument/2006/relationships/image"></Relationship><Relationship Id="rId11" Target="../media/image3.jpeg" Type="http://schemas.openxmlformats.org/officeDocument/2006/relationships/image"></Relationship><Relationship Id="rId12" Target="../media/image4.jpeg" Type="http://schemas.openxmlformats.org/officeDocument/2006/relationships/image"></Relationship><Relationship Id="rId13" Target="../media/image5.jpeg" Type="http://schemas.openxmlformats.org/officeDocument/2006/relationships/image"></Relationship><Relationship Id="rId14" Target="../media/image2.jpeg" Type="http://schemas.openxmlformats.org/officeDocument/2006/relationships/image"></Relationship><Relationship Id="rId15" Target="../media/image2.jpeg" Type="http://schemas.openxmlformats.org/officeDocument/2006/relationships/image"></Relationship><Relationship Id="rId16" Target="../media/image2.jpeg" Type="http://schemas.openxmlformats.org/officeDocument/2006/relationships/image"></Relationship><Relationship Id="rId17" Target="../media/image2.jpeg" Type="http://schemas.openxmlformats.org/officeDocument/2006/relationships/image"></Relationship><Relationship Id="rId18" Target="../media/image2.jpeg" Type="http://schemas.openxmlformats.org/officeDocument/2006/relationships/image"></Relationship><Relationship Id="rId19" Target="../media/image2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6.jpeg" Type="http://schemas.openxmlformats.org/officeDocument/2006/relationships/image"></Relationship><Relationship Id="rId22" Target="../media/image5.jpeg" Type="http://schemas.openxmlformats.org/officeDocument/2006/relationships/image"></Relationship><Relationship Id="rId23" Target="../media/image6.jpeg" Type="http://schemas.openxmlformats.org/officeDocument/2006/relationships/image"></Relationship><Relationship Id="rId24" Target="../media/image6.jpeg" Type="http://schemas.openxmlformats.org/officeDocument/2006/relationships/image"></Relationship><Relationship Id="rId25" Target="../media/image6.jpeg" Type="http://schemas.openxmlformats.org/officeDocument/2006/relationships/image"></Relationship><Relationship Id="rId26" Target="../media/image3.jpeg" Type="http://schemas.openxmlformats.org/officeDocument/2006/relationships/image"></Relationship><Relationship Id="rId27" Target="../media/image4.jpeg" Type="http://schemas.openxmlformats.org/officeDocument/2006/relationships/image"></Relationship><Relationship Id="rId28" Target="../media/image3.jpeg" Type="http://schemas.openxmlformats.org/officeDocument/2006/relationships/image"></Relationship><Relationship Id="rId29" Target="../media/image4.jpeg" Type="http://schemas.openxmlformats.org/officeDocument/2006/relationships/image"></Relationship><Relationship Id="rId30" Target="../media/image6.jpeg" Type="http://schemas.openxmlformats.org/officeDocument/2006/relationships/image"></Relationship><Relationship Id="rId31" Target="../media/image7.jpeg" Type="http://schemas.openxmlformats.org/officeDocument/2006/relationships/image"></Relationship><Relationship Id="rId32" Target="../media/image6.jpeg" Type="http://schemas.openxmlformats.org/officeDocument/2006/relationships/image"></Relationship><Relationship Id="rId33" Target="../media/image7.jpeg" Type="http://schemas.openxmlformats.org/officeDocument/2006/relationships/image"></Relationship><Relationship Id="rId34" Target="../media/image3.jpeg" Type="http://schemas.openxmlformats.org/officeDocument/2006/relationships/image"></Relationship><Relationship Id="rId35" Target="../media/image4.jpeg" Type="http://schemas.openxmlformats.org/officeDocument/2006/relationships/image"></Relationship><Relationship Id="rId36" Target="../media/image3.jpeg" Type="http://schemas.openxmlformats.org/officeDocument/2006/relationships/image"></Relationship><Relationship Id="rId37" Target="../media/image4.jpeg" Type="http://schemas.openxmlformats.org/officeDocument/2006/relationships/image"></Relationship><Relationship Id="rId38" Target="../media/image6.jpeg" Type="http://schemas.openxmlformats.org/officeDocument/2006/relationships/image"></Relationship><Relationship Id="rId39" Target="../media/image7.jpeg" Type="http://schemas.openxmlformats.org/officeDocument/2006/relationships/image"></Relationship><Relationship Id="rId40" Target="../media/image6.jpeg" Type="http://schemas.openxmlformats.org/officeDocument/2006/relationships/image"></Relationship><Relationship Id="rId41" Target="../media/image7.jpeg" Type="http://schemas.openxmlformats.org/officeDocument/2006/relationships/image"></Relationship><Relationship Id="rId42" Target="../media/image3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7.jpeg" Type="http://schemas.openxmlformats.org/officeDocument/2006/relationships/image"></Relationship><Relationship Id="rId45" Target="../media/image3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7.jpeg" Type="http://schemas.openxmlformats.org/officeDocument/2006/relationships/image"></Relationship><Relationship Id="rId48" Target="../media/image2.jpeg" Type="http://schemas.openxmlformats.org/officeDocument/2006/relationships/image"></Relationship><Relationship Id="rId49" Target="../media/image2.jpeg" Type="http://schemas.openxmlformats.org/officeDocument/2006/relationships/image"></Relationship><Relationship Id="rId50" Target="../media/image2.jpeg" Type="http://schemas.openxmlformats.org/officeDocument/2006/relationships/image"></Relationship><Relationship Id="rId51" Target="../media/image3.jpeg" Type="http://schemas.openxmlformats.org/officeDocument/2006/relationships/image"></Relationship><Relationship Id="rId52" Target="../media/image4.jpeg" Type="http://schemas.openxmlformats.org/officeDocument/2006/relationships/image"></Relationship><Relationship Id="rId53" Target="../media/image3.jpeg" Type="http://schemas.openxmlformats.org/officeDocument/2006/relationships/image"></Relationship><Relationship Id="rId54" Target="../media/image4.jpeg" Type="http://schemas.openxmlformats.org/officeDocument/2006/relationships/image"></Relationship><Relationship Id="rId55" Target="../media/image5.jpeg" Type="http://schemas.openxmlformats.org/officeDocument/2006/relationships/image"></Relationship><Relationship Id="rId56" Target="../media/image2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3.jpeg" Type="http://schemas.openxmlformats.org/officeDocument/2006/relationships/image"></Relationship><Relationship Id="rId60" Target="../media/image4.jpeg" Type="http://schemas.openxmlformats.org/officeDocument/2006/relationships/image"></Relationship><Relationship Id="rId61" Target="../media/image3.jpeg" Type="http://schemas.openxmlformats.org/officeDocument/2006/relationships/image"></Relationship><Relationship Id="rId62" Target="../media/image4.jpeg" Type="http://schemas.openxmlformats.org/officeDocument/2006/relationships/image"></Relationship><Relationship Id="rId63" Target="../media/image5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2.jpeg" Type="http://schemas.openxmlformats.org/officeDocument/2006/relationships/image"></Relationship><Relationship Id="rId66" Target="../media/image2.jpeg" Type="http://schemas.openxmlformats.org/officeDocument/2006/relationships/image"></Relationship><Relationship Id="rId67" Target="../media/image2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6.jpeg" Type="http://schemas.openxmlformats.org/officeDocument/2006/relationships/image"></Relationship><Relationship Id="rId70" Target="../media/image6.jpeg" Type="http://schemas.openxmlformats.org/officeDocument/2006/relationships/image"></Relationship><Relationship Id="rId71" Target="../media/image5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6.jpeg" Type="http://schemas.openxmlformats.org/officeDocument/2006/relationships/image"></Relationship><Relationship Id="rId74" Target="../media/image6.jpeg" Type="http://schemas.openxmlformats.org/officeDocument/2006/relationships/image"></Relationship><Relationship Id="rId75" Target="../media/image6.jpeg" Type="http://schemas.openxmlformats.org/officeDocument/2006/relationships/image"></Relationship><Relationship Id="rId76" Target="../media/image5.jpeg" Type="http://schemas.openxmlformats.org/officeDocument/2006/relationships/image"></Relationship><Relationship Id="rId77" Target="../media/image3.jpeg" Type="http://schemas.openxmlformats.org/officeDocument/2006/relationships/image"></Relationship><Relationship Id="rId78" Target="../media/image4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4.jpeg" Type="http://schemas.openxmlformats.org/officeDocument/2006/relationships/image"></Relationship><Relationship Id="rId81" Target="../media/image6.jpeg" Type="http://schemas.openxmlformats.org/officeDocument/2006/relationships/image"></Relationship><Relationship Id="rId82" Target="../media/image7.jpeg" Type="http://schemas.openxmlformats.org/officeDocument/2006/relationships/image"></Relationship><Relationship Id="rId83" Target="../media/image6.jpeg" Type="http://schemas.openxmlformats.org/officeDocument/2006/relationships/image"></Relationship><Relationship Id="rId84" Target="../media/image7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2.jpeg" Type="http://schemas.openxmlformats.org/officeDocument/2006/relationships/image"></Relationship><Relationship Id="rId87" Target="../media/image2.jpeg" Type="http://schemas.openxmlformats.org/officeDocument/2006/relationships/image"></Relationship><Relationship Id="rId88" Target="../media/image7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4.jpeg" Type="http://schemas.openxmlformats.org/officeDocument/2006/relationships/image"></Relationship><Relationship Id="rId91" Target="../media/image5.jpeg" Type="http://schemas.openxmlformats.org/officeDocument/2006/relationships/image"></Relationship><Relationship Id="rId92" Target="../media/image3.jpeg" Type="http://schemas.openxmlformats.org/officeDocument/2006/relationships/image"></Relationship><Relationship Id="rId93" Target="../media/image4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4.jpeg" Type="http://schemas.openxmlformats.org/officeDocument/2006/relationships/image"></Relationship><Relationship Id="rId96" Target="../media/image5.jpeg" Type="http://schemas.openxmlformats.org/officeDocument/2006/relationships/image"></Relationship><Relationship Id="rId97" Target="../media/image5.jpeg" Type="http://schemas.openxmlformats.org/officeDocument/2006/relationships/image"></Relationship><Relationship Id="rId98" Target="../media/image5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3.jpeg" Type="http://schemas.openxmlformats.org/officeDocument/2006/relationships/image"></Relationship><Relationship Id="rId101" Target="../media/image4.jpeg" Type="http://schemas.openxmlformats.org/officeDocument/2006/relationships/image"></Relationship><Relationship Id="rId102" Target="../media/image3.jpeg" Type="http://schemas.openxmlformats.org/officeDocument/2006/relationships/image"></Relationship><Relationship Id="rId103" Target="../media/image4.jpeg" Type="http://schemas.openxmlformats.org/officeDocument/2006/relationships/image"></Relationship><Relationship Id="rId104" Target="../media/image3.jpeg" Type="http://schemas.openxmlformats.org/officeDocument/2006/relationships/image"></Relationship><Relationship Id="rId105" Target="../media/image4.jpeg" Type="http://schemas.openxmlformats.org/officeDocument/2006/relationships/image"></Relationship><Relationship Id="rId106" Target="../media/image5.jpeg" Type="http://schemas.openxmlformats.org/officeDocument/2006/relationships/image"></Relationship><Relationship Id="rId107" Target="../media/image7.jpeg" Type="http://schemas.openxmlformats.org/officeDocument/2006/relationships/image"></Relationship><Relationship Id="rId108" Target="../media/image3.jpeg" Type="http://schemas.openxmlformats.org/officeDocument/2006/relationships/image"></Relationship><Relationship Id="rId109" Target="../media/image4.jpeg" Type="http://schemas.openxmlformats.org/officeDocument/2006/relationships/image"></Relationship><Relationship Id="rId110" Target="../media/image5.jpeg" Type="http://schemas.openxmlformats.org/officeDocument/2006/relationships/image"></Relationship><Relationship Id="rId111" Target="../media/image7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4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4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4.jpeg" Type="http://schemas.openxmlformats.org/officeDocument/2006/relationships/image"></Relationship><Relationship Id="rId118" Target="../media/image6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7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4.jpeg" Type="http://schemas.openxmlformats.org/officeDocument/2006/relationships/image"></Relationship><Relationship Id="rId123" Target="../media/image6.jpeg" Type="http://schemas.openxmlformats.org/officeDocument/2006/relationships/image"></Relationship><Relationship Id="rId124" Target="../media/image5.jpeg" Type="http://schemas.openxmlformats.org/officeDocument/2006/relationships/image"></Relationship><Relationship Id="rId125" Target="../media/image7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7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7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2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7.jpeg" Type="http://schemas.openxmlformats.org/officeDocument/2006/relationships/image"></Relationship><Relationship Id="rId134" Target="../media/image3.jpeg" Type="http://schemas.openxmlformats.org/officeDocument/2006/relationships/image"></Relationship><Relationship Id="rId135" Target="../media/image4.jpeg" Type="http://schemas.openxmlformats.org/officeDocument/2006/relationships/image"></Relationship><Relationship Id="rId136" Target="../media/image3.jpeg" Type="http://schemas.openxmlformats.org/officeDocument/2006/relationships/image"></Relationship><Relationship Id="rId137" Target="../media/image4.jpeg" Type="http://schemas.openxmlformats.org/officeDocument/2006/relationships/image"></Relationship><Relationship Id="rId138" Target="../media/image5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3.jpeg" Type="http://schemas.openxmlformats.org/officeDocument/2006/relationships/image"></Relationship><Relationship Id="rId141" Target="../media/image4.jpeg" Type="http://schemas.openxmlformats.org/officeDocument/2006/relationships/image"></Relationship><Relationship Id="rId142" Target="../media/image3.jpeg" Type="http://schemas.openxmlformats.org/officeDocument/2006/relationships/image"></Relationship><Relationship Id="rId143" Target="../media/image4.jpeg" Type="http://schemas.openxmlformats.org/officeDocument/2006/relationships/image"></Relationship><Relationship Id="rId144" Target="../media/image5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5.jpeg" Type="http://schemas.openxmlformats.org/officeDocument/2006/relationships/image"></Relationship><Relationship Id="rId148" Target="../media/image5.jpeg" Type="http://schemas.openxmlformats.org/officeDocument/2006/relationships/image"></Relationship><Relationship Id="rId149" Target="../media/image5.jpeg" Type="http://schemas.openxmlformats.org/officeDocument/2006/relationships/image"></Relationship><Relationship Id="rId150" Target="../media/image3.jpeg" Type="http://schemas.openxmlformats.org/officeDocument/2006/relationships/image"></Relationship><Relationship Id="rId151" Target="../media/image4.jpeg" Type="http://schemas.openxmlformats.org/officeDocument/2006/relationships/image"></Relationship><Relationship Id="rId152" Target="../media/image3.jpeg" Type="http://schemas.openxmlformats.org/officeDocument/2006/relationships/image"></Relationship><Relationship Id="rId153" Target="../media/image4.jpeg" Type="http://schemas.openxmlformats.org/officeDocument/2006/relationships/image"></Relationship><Relationship Id="rId154" Target="../media/image3.jpeg" Type="http://schemas.openxmlformats.org/officeDocument/2006/relationships/image"></Relationship><Relationship Id="rId155" Target="../media/image4.jpeg" Type="http://schemas.openxmlformats.org/officeDocument/2006/relationships/image"></Relationship><Relationship Id="rId156" Target="../media/image5.jpeg" Type="http://schemas.openxmlformats.org/officeDocument/2006/relationships/image"></Relationship><Relationship Id="rId157" Target="../media/image7.jpeg" Type="http://schemas.openxmlformats.org/officeDocument/2006/relationships/image"></Relationship><Relationship Id="rId158" Target="../media/image3.jpeg" Type="http://schemas.openxmlformats.org/officeDocument/2006/relationships/image"></Relationship><Relationship Id="rId159" Target="../media/image4.jpeg" Type="http://schemas.openxmlformats.org/officeDocument/2006/relationships/image"></Relationship><Relationship Id="rId160" Target="../media/image5.jpeg" Type="http://schemas.openxmlformats.org/officeDocument/2006/relationships/image"></Relationship><Relationship Id="rId161" Target="../media/image7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2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7.jpeg" Type="http://schemas.openxmlformats.org/officeDocument/2006/relationships/image"></Relationship><Relationship Id="rId166" Target="../media/image3.jpeg" Type="http://schemas.openxmlformats.org/officeDocument/2006/relationships/image"></Relationship><Relationship Id="rId167" Target="../media/image4.jpeg" Type="http://schemas.openxmlformats.org/officeDocument/2006/relationships/image"></Relationship><Relationship Id="rId168" Target="../media/image5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4.jpeg" Type="http://schemas.openxmlformats.org/officeDocument/2006/relationships/image"></Relationship><Relationship Id="rId171" Target="../media/image5.jpeg" Type="http://schemas.openxmlformats.org/officeDocument/2006/relationships/image"></Relationship><Relationship Id="rId172" Target="../media/image5.jpeg" Type="http://schemas.openxmlformats.org/officeDocument/2006/relationships/image"></Relationship><Relationship Id="rId173" Target="../media/image5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4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4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4.jpeg" Type="http://schemas.openxmlformats.org/officeDocument/2006/relationships/image"></Relationship><Relationship Id="rId180" Target="../media/image5.jpeg" Type="http://schemas.openxmlformats.org/officeDocument/2006/relationships/image"></Relationship><Relationship Id="rId181" Target="../media/image7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4.jpeg" Type="http://schemas.openxmlformats.org/officeDocument/2006/relationships/image"></Relationship><Relationship Id="rId184" Target="../media/image5.jpeg" Type="http://schemas.openxmlformats.org/officeDocument/2006/relationships/image"></Relationship><Relationship Id="rId185" Target="../media/image7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4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4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4.jpeg" Type="http://schemas.openxmlformats.org/officeDocument/2006/relationships/image"></Relationship><Relationship Id="rId192" Target="../media/image6.jpeg" Type="http://schemas.openxmlformats.org/officeDocument/2006/relationships/image"></Relationship><Relationship Id="rId193" Target="../media/image5.jpeg" Type="http://schemas.openxmlformats.org/officeDocument/2006/relationships/image"></Relationship><Relationship Id="rId194" Target="../media/image7.jpeg" Type="http://schemas.openxmlformats.org/officeDocument/2006/relationships/image"></Relationship><Relationship Id="rId195" Target="../media/image3.jpeg" Type="http://schemas.openxmlformats.org/officeDocument/2006/relationships/image"></Relationship><Relationship Id="rId196" Target="../media/image4.jpeg" Type="http://schemas.openxmlformats.org/officeDocument/2006/relationships/image"></Relationship><Relationship Id="rId197" Target="../media/image6.jpeg" Type="http://schemas.openxmlformats.org/officeDocument/2006/relationships/image"></Relationship><Relationship Id="rId198" Target="../media/image5.jpeg" Type="http://schemas.openxmlformats.org/officeDocument/2006/relationships/image"></Relationship><Relationship Id="rId199" Target="../media/image7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7.jpeg" Type="http://schemas.openxmlformats.org/officeDocument/2006/relationships/image"></Relationship><Relationship Id="rId202" Target="../media/image8.jpeg" Type="http://schemas.openxmlformats.org/officeDocument/2006/relationships/image"></Relationship><Relationship Id="rId203" Target="../media/image7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2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7.jpeg" Type="http://schemas.openxmlformats.org/officeDocument/2006/relationships/image"></Relationship><Relationship Id="rId208" Target="../media/image3.jpeg" Type="http://schemas.openxmlformats.org/officeDocument/2006/relationships/image"></Relationship><Relationship Id="rId209" Target="../media/image4.jpeg" Type="http://schemas.openxmlformats.org/officeDocument/2006/relationships/image"></Relationship><Relationship Id="rId210" Target="../media/image3.jpeg" Type="http://schemas.openxmlformats.org/officeDocument/2006/relationships/image"></Relationship><Relationship Id="rId211" Target="../media/image4.jpeg" Type="http://schemas.openxmlformats.org/officeDocument/2006/relationships/image"></Relationship><Relationship Id="rId212" Target="../media/image5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3.jpeg" Type="http://schemas.openxmlformats.org/officeDocument/2006/relationships/image"></Relationship><Relationship Id="rId215" Target="../media/image4.jpeg" Type="http://schemas.openxmlformats.org/officeDocument/2006/relationships/image"></Relationship><Relationship Id="rId216" Target="../media/image3.jpeg" Type="http://schemas.openxmlformats.org/officeDocument/2006/relationships/image"></Relationship><Relationship Id="rId217" Target="../media/image4.jpeg" Type="http://schemas.openxmlformats.org/officeDocument/2006/relationships/image"></Relationship><Relationship Id="rId218" Target="../media/image5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5.jpeg" Type="http://schemas.openxmlformats.org/officeDocument/2006/relationships/image"></Relationship><Relationship Id="rId221" Target="../media/image5.jpeg" Type="http://schemas.openxmlformats.org/officeDocument/2006/relationships/image"></Relationship><Relationship Id="rId222" Target="../media/image5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4.jpeg" Type="http://schemas.openxmlformats.org/officeDocument/2006/relationships/image"></Relationship><Relationship Id="rId225" Target="../media/image3.jpeg" Type="http://schemas.openxmlformats.org/officeDocument/2006/relationships/image"></Relationship><Relationship Id="rId226" Target="../media/image4.jpeg" Type="http://schemas.openxmlformats.org/officeDocument/2006/relationships/image"></Relationship><Relationship Id="rId227" Target="../media/image3.jpeg" Type="http://schemas.openxmlformats.org/officeDocument/2006/relationships/image"></Relationship><Relationship Id="rId228" Target="../media/image4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7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4.jpeg" Type="http://schemas.openxmlformats.org/officeDocument/2006/relationships/image"></Relationship><Relationship Id="rId233" Target="../media/image5.jpeg" Type="http://schemas.openxmlformats.org/officeDocument/2006/relationships/image"></Relationship><Relationship Id="rId234" Target="../media/image7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4.jpeg" Type="http://schemas.openxmlformats.org/officeDocument/2006/relationships/image"></Relationship><Relationship Id="rId237" Target="../media/image7.jpeg" Type="http://schemas.openxmlformats.org/officeDocument/2006/relationships/image"></Relationship><Relationship Id="rId238" Target="../media/image7.jpeg" Type="http://schemas.openxmlformats.org/officeDocument/2006/relationships/image"></Relationship><Relationship Id="rId239" Target="../media/image7.jpeg" Type="http://schemas.openxmlformats.org/officeDocument/2006/relationships/image"></Relationship><Relationship Id="rId240" Target="../media/image7.jpeg" Type="http://schemas.openxmlformats.org/officeDocument/2006/relationships/image"></Relationship><Relationship Id="rId241" Target="../media/image3.jpeg" Type="http://schemas.openxmlformats.org/officeDocument/2006/relationships/image"></Relationship><Relationship Id="rId242" Target="../media/image4.jpeg" Type="http://schemas.openxmlformats.org/officeDocument/2006/relationships/image"></Relationship><Relationship Id="rId243" Target="../media/image3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4.jpeg" Type="http://schemas.openxmlformats.org/officeDocument/2006/relationships/image"></Relationship><Relationship Id="rId246" Target="../media/image7.jpeg" Type="http://schemas.openxmlformats.org/officeDocument/2006/relationships/image"></Relationship><Relationship Id="rId247" Target="../media/image7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2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4.jpeg" Type="http://schemas.openxmlformats.org/officeDocument/2006/relationships/image"></Relationship><Relationship Id="rId253" Target="../media/image5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2.jpeg" Type="http://schemas.openxmlformats.org/officeDocument/2006/relationships/image"></Relationship><Relationship Id="rId256" Target="../media/image3.jpeg" Type="http://schemas.openxmlformats.org/officeDocument/2006/relationships/image"></Relationship><Relationship Id="rId257" Target="../media/image4.jpeg" Type="http://schemas.openxmlformats.org/officeDocument/2006/relationships/image"></Relationship><Relationship Id="rId258" Target="../media/image3.jpeg" Type="http://schemas.openxmlformats.org/officeDocument/2006/relationships/image"></Relationship><Relationship Id="rId259" Target="../media/image4.jpeg" Type="http://schemas.openxmlformats.org/officeDocument/2006/relationships/image"></Relationship><Relationship Id="rId260" Target="../media/image5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2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2.jpeg" Type="http://schemas.openxmlformats.org/officeDocument/2006/relationships/image"></Relationship><Relationship Id="rId265" Target="../media/image2.jpeg" Type="http://schemas.openxmlformats.org/officeDocument/2006/relationships/image"></Relationship><Relationship Id="rId266" Target="../media/image2.jpeg" Type="http://schemas.openxmlformats.org/officeDocument/2006/relationships/image"></Relationship><Relationship Id="rId267" Target="../media/image6.jpeg" Type="http://schemas.openxmlformats.org/officeDocument/2006/relationships/image"></Relationship><Relationship Id="rId268" Target="../media/image6.jpeg" Type="http://schemas.openxmlformats.org/officeDocument/2006/relationships/image"></Relationship><Relationship Id="rId269" Target="../media/image5.jpeg" Type="http://schemas.openxmlformats.org/officeDocument/2006/relationships/image"></Relationship><Relationship Id="rId270" Target="../media/image6.jpeg" Type="http://schemas.openxmlformats.org/officeDocument/2006/relationships/image"></Relationship><Relationship Id="rId271" Target="../media/image6.jpeg" Type="http://schemas.openxmlformats.org/officeDocument/2006/relationships/image"></Relationship><Relationship Id="rId272" Target="../media/image6.jpeg" Type="http://schemas.openxmlformats.org/officeDocument/2006/relationships/image"></Relationship><Relationship Id="rId273" Target="../media/image3.jpeg" Type="http://schemas.openxmlformats.org/officeDocument/2006/relationships/image"></Relationship><Relationship Id="rId274" Target="../media/image4.jpeg" Type="http://schemas.openxmlformats.org/officeDocument/2006/relationships/image"></Relationship><Relationship Id="rId275" Target="../media/image3.jpeg" Type="http://schemas.openxmlformats.org/officeDocument/2006/relationships/image"></Relationship><Relationship Id="rId276" Target="../media/image4.jpeg" Type="http://schemas.openxmlformats.org/officeDocument/2006/relationships/image"></Relationship><Relationship Id="rId277" Target="../media/image6.jpeg" Type="http://schemas.openxmlformats.org/officeDocument/2006/relationships/image"></Relationship><Relationship Id="rId278" Target="../media/image7.jpeg" Type="http://schemas.openxmlformats.org/officeDocument/2006/relationships/image"></Relationship><Relationship Id="rId279" Target="../media/image6.jpeg" Type="http://schemas.openxmlformats.org/officeDocument/2006/relationships/image"></Relationship><Relationship Id="rId280" Target="../media/image7.jpeg" Type="http://schemas.openxmlformats.org/officeDocument/2006/relationships/image"></Relationship><Relationship Id="rId281" Target="../media/image3.jpeg" Type="http://schemas.openxmlformats.org/officeDocument/2006/relationships/image"></Relationship><Relationship Id="rId282" Target="../media/image4.jpeg" Type="http://schemas.openxmlformats.org/officeDocument/2006/relationships/image"></Relationship><Relationship Id="rId283" Target="../media/image3.jpeg" Type="http://schemas.openxmlformats.org/officeDocument/2006/relationships/image"></Relationship><Relationship Id="rId284" Target="../media/image4.jpeg" Type="http://schemas.openxmlformats.org/officeDocument/2006/relationships/image"></Relationship><Relationship Id="rId285" Target="../media/image6.jpeg" Type="http://schemas.openxmlformats.org/officeDocument/2006/relationships/image"></Relationship><Relationship Id="rId286" Target="../media/image7.jpeg" Type="http://schemas.openxmlformats.org/officeDocument/2006/relationships/image"></Relationship><Relationship Id="rId287" Target="../media/image6.jpeg" Type="http://schemas.openxmlformats.org/officeDocument/2006/relationships/image"></Relationship><Relationship Id="rId288" Target="../media/image7.jpeg" Type="http://schemas.openxmlformats.org/officeDocument/2006/relationships/image"></Relationship><Relationship Id="rId289" Target="../media/image3.jpeg" Type="http://schemas.openxmlformats.org/officeDocument/2006/relationships/image"></Relationship><Relationship Id="rId290" Target="../media/image8.jpeg" Type="http://schemas.openxmlformats.org/officeDocument/2006/relationships/image"></Relationship><Relationship Id="rId291" Target="../media/image7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8.jpeg" Type="http://schemas.openxmlformats.org/officeDocument/2006/relationships/image"></Relationship><Relationship Id="rId294" Target="../media/image7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2.jpeg" Type="http://schemas.openxmlformats.org/officeDocument/2006/relationships/image"></Relationship><Relationship Id="rId297" Target="../media/image2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4.jpeg" Type="http://schemas.openxmlformats.org/officeDocument/2006/relationships/image"></Relationship><Relationship Id="rId300" Target="../media/image3.jpeg" Type="http://schemas.openxmlformats.org/officeDocument/2006/relationships/image"></Relationship><Relationship Id="rId301" Target="../media/image4.jpeg" Type="http://schemas.openxmlformats.org/officeDocument/2006/relationships/image"></Relationship><Relationship Id="rId302" Target="../media/image5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2.jpeg" Type="http://schemas.openxmlformats.org/officeDocument/2006/relationships/image"></Relationship><Relationship Id="rId305" Target="../media/image3.jpeg" Type="http://schemas.openxmlformats.org/officeDocument/2006/relationships/image"></Relationship><Relationship Id="rId306" Target="../media/image3.jpeg" Type="http://schemas.openxmlformats.org/officeDocument/2006/relationships/image"></Relationship><Relationship Id="rId307" Target="../media/image4.jpeg" Type="http://schemas.openxmlformats.org/officeDocument/2006/relationships/image"></Relationship><Relationship Id="rId308" Target="../media/image3.jpeg" Type="http://schemas.openxmlformats.org/officeDocument/2006/relationships/image"></Relationship><Relationship Id="rId309" Target="../media/image4.jpeg" Type="http://schemas.openxmlformats.org/officeDocument/2006/relationships/image"></Relationship><Relationship Id="rId310" Target="../media/image5.jpeg" Type="http://schemas.openxmlformats.org/officeDocument/2006/relationships/image"></Relationship><Relationship Id="rId311" Target="../media/image8.jpeg" Type="http://schemas.openxmlformats.org/officeDocument/2006/relationships/image"></Relationship><Relationship Id="rId312" Target="../media/image2.jpeg" Type="http://schemas.openxmlformats.org/officeDocument/2006/relationships/image"></Relationship><Relationship Id="rId313" Target="../media/image2.jpeg" Type="http://schemas.openxmlformats.org/officeDocument/2006/relationships/image"></Relationship><Relationship Id="rId314" Target="../media/image2.jpeg" Type="http://schemas.openxmlformats.org/officeDocument/2006/relationships/image"></Relationship><Relationship Id="rId315" Target="../media/image2.jpeg" Type="http://schemas.openxmlformats.org/officeDocument/2006/relationships/image"></Relationship><Relationship Id="rId316" Target="../media/image6.jpeg" Type="http://schemas.openxmlformats.org/officeDocument/2006/relationships/image"></Relationship><Relationship Id="rId317" Target="../media/image6.jpeg" Type="http://schemas.openxmlformats.org/officeDocument/2006/relationships/image"></Relationship><Relationship Id="rId318" Target="../media/image5.jpeg" Type="http://schemas.openxmlformats.org/officeDocument/2006/relationships/image"></Relationship><Relationship Id="rId319" Target="../media/image5.jpeg" Type="http://schemas.openxmlformats.org/officeDocument/2006/relationships/image"></Relationship><Relationship Id="rId320" Target="../media/image6.jpeg" Type="http://schemas.openxmlformats.org/officeDocument/2006/relationships/image"></Relationship><Relationship Id="rId321" Target="../media/image6.jpeg" Type="http://schemas.openxmlformats.org/officeDocument/2006/relationships/image"></Relationship><Relationship Id="rId322" Target="../media/image6.jpeg" Type="http://schemas.openxmlformats.org/officeDocument/2006/relationships/image"></Relationship><Relationship Id="rId323" Target="../media/image5.jpeg" Type="http://schemas.openxmlformats.org/officeDocument/2006/relationships/image"></Relationship><Relationship Id="rId324" Target="../media/image3.jpeg" Type="http://schemas.openxmlformats.org/officeDocument/2006/relationships/image"></Relationship><Relationship Id="rId325" Target="../media/image4.jpeg" Type="http://schemas.openxmlformats.org/officeDocument/2006/relationships/image"></Relationship><Relationship Id="rId326" Target="../media/image3.jpeg" Type="http://schemas.openxmlformats.org/officeDocument/2006/relationships/image"></Relationship><Relationship Id="rId327" Target="../media/image4.jpeg" Type="http://schemas.openxmlformats.org/officeDocument/2006/relationships/image"></Relationship><Relationship Id="rId328" Target="../media/image6.jpeg" Type="http://schemas.openxmlformats.org/officeDocument/2006/relationships/image"></Relationship><Relationship Id="rId329" Target="../media/image7.jpeg" Type="http://schemas.openxmlformats.org/officeDocument/2006/relationships/image"></Relationship><Relationship Id="rId330" Target="../media/image6.jpeg" Type="http://schemas.openxmlformats.org/officeDocument/2006/relationships/image"></Relationship><Relationship Id="rId331" Target="../media/image7.jpeg" Type="http://schemas.openxmlformats.org/officeDocument/2006/relationships/image"></Relationship><Relationship Id="rId332" Target="../media/image2.jpeg" Type="http://schemas.openxmlformats.org/officeDocument/2006/relationships/image"></Relationship><Relationship Id="rId333" Target="../media/image2.jpeg" Type="http://schemas.openxmlformats.org/officeDocument/2006/relationships/image"></Relationship><Relationship Id="rId334" Target="../media/image2.jpeg" Type="http://schemas.openxmlformats.org/officeDocument/2006/relationships/image"></Relationship><Relationship Id="rId335" Target="../media/image7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4.jpeg" Type="http://schemas.openxmlformats.org/officeDocument/2006/relationships/image"></Relationship><Relationship Id="rId338" Target="../media/image5.jpeg" Type="http://schemas.openxmlformats.org/officeDocument/2006/relationships/image"></Relationship><Relationship Id="rId339" Target="../media/image3.jpeg" Type="http://schemas.openxmlformats.org/officeDocument/2006/relationships/image"></Relationship><Relationship Id="rId340" Target="../media/image4.jpeg" Type="http://schemas.openxmlformats.org/officeDocument/2006/relationships/image"></Relationship><Relationship Id="rId341" Target="../media/image3.jpeg" Type="http://schemas.openxmlformats.org/officeDocument/2006/relationships/image"></Relationship><Relationship Id="rId342" Target="../media/image4.jpeg" Type="http://schemas.openxmlformats.org/officeDocument/2006/relationships/image"></Relationship><Relationship Id="rId343" Target="../media/image5.jpeg" Type="http://schemas.openxmlformats.org/officeDocument/2006/relationships/image"></Relationship><Relationship Id="rId344" Target="../media/image5.jpeg" Type="http://schemas.openxmlformats.org/officeDocument/2006/relationships/image"></Relationship><Relationship Id="rId345" Target="../media/image5.jpeg" Type="http://schemas.openxmlformats.org/officeDocument/2006/relationships/image"></Relationship><Relationship Id="rId346" Target="../media/image5.jpeg" Type="http://schemas.openxmlformats.org/officeDocument/2006/relationships/image"></Relationship><Relationship Id="rId347" Target="../media/image3.jpeg" Type="http://schemas.openxmlformats.org/officeDocument/2006/relationships/image"></Relationship><Relationship Id="rId348" Target="../media/image4.jpeg" Type="http://schemas.openxmlformats.org/officeDocument/2006/relationships/image"></Relationship><Relationship Id="rId349" Target="../media/image3.jpeg" Type="http://schemas.openxmlformats.org/officeDocument/2006/relationships/image"></Relationship><Relationship Id="rId350" Target="../media/image4.jpeg" Type="http://schemas.openxmlformats.org/officeDocument/2006/relationships/image"></Relationship><Relationship Id="rId351" Target="../media/image3.jpeg" Type="http://schemas.openxmlformats.org/officeDocument/2006/relationships/image"></Relationship><Relationship Id="rId352" Target="../media/image4.jpeg" Type="http://schemas.openxmlformats.org/officeDocument/2006/relationships/image"></Relationship><Relationship Id="rId353" Target="../media/image5.jpeg" Type="http://schemas.openxmlformats.org/officeDocument/2006/relationships/image"></Relationship><Relationship Id="rId354" Target="../media/image7.jpeg" Type="http://schemas.openxmlformats.org/officeDocument/2006/relationships/image"></Relationship><Relationship Id="rId355" Target="../media/image3.jpeg" Type="http://schemas.openxmlformats.org/officeDocument/2006/relationships/image"></Relationship><Relationship Id="rId356" Target="../media/image4.jpeg" Type="http://schemas.openxmlformats.org/officeDocument/2006/relationships/image"></Relationship><Relationship Id="rId357" Target="../media/image5.jpeg" Type="http://schemas.openxmlformats.org/officeDocument/2006/relationships/image"></Relationship><Relationship Id="rId358" Target="../media/image7.jpeg" Type="http://schemas.openxmlformats.org/officeDocument/2006/relationships/image"></Relationship><Relationship Id="rId359" Target="../media/image3.jpeg" Type="http://schemas.openxmlformats.org/officeDocument/2006/relationships/image"></Relationship><Relationship Id="rId360" Target="../media/image4.jpeg" Type="http://schemas.openxmlformats.org/officeDocument/2006/relationships/image"></Relationship><Relationship Id="rId361" Target="../media/image3.jpeg" Type="http://schemas.openxmlformats.org/officeDocument/2006/relationships/image"></Relationship><Relationship Id="rId362" Target="../media/image4.jpeg" Type="http://schemas.openxmlformats.org/officeDocument/2006/relationships/image"></Relationship><Relationship Id="rId363" Target="../media/image3.jpeg" Type="http://schemas.openxmlformats.org/officeDocument/2006/relationships/image"></Relationship><Relationship Id="rId364" Target="../media/image4.jpeg" Type="http://schemas.openxmlformats.org/officeDocument/2006/relationships/image"></Relationship><Relationship Id="rId365" Target="../media/image6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7.jpeg" Type="http://schemas.openxmlformats.org/officeDocument/2006/relationships/image"></Relationship><Relationship Id="rId368" Target="../media/image3.jpeg" Type="http://schemas.openxmlformats.org/officeDocument/2006/relationships/image"></Relationship><Relationship Id="rId369" Target="../media/image4.jpeg" Type="http://schemas.openxmlformats.org/officeDocument/2006/relationships/image"></Relationship><Relationship Id="rId370" Target="../media/image6.jpeg" Type="http://schemas.openxmlformats.org/officeDocument/2006/relationships/image"></Relationship><Relationship Id="rId371" Target="../media/image5.jpeg" Type="http://schemas.openxmlformats.org/officeDocument/2006/relationships/image"></Relationship><Relationship Id="rId372" Target="../media/image7.jpeg" Type="http://schemas.openxmlformats.org/officeDocument/2006/relationships/image"></Relationship><Relationship Id="rId373" Target="../media/image8.jpeg" Type="http://schemas.openxmlformats.org/officeDocument/2006/relationships/image"></Relationship><Relationship Id="rId374" Target="../media/image7.jpeg" Type="http://schemas.openxmlformats.org/officeDocument/2006/relationships/image"></Relationship><Relationship Id="rId375" Target="../media/image8.jpeg" Type="http://schemas.openxmlformats.org/officeDocument/2006/relationships/image"></Relationship><Relationship Id="rId376" Target="../media/image7.jpeg" Type="http://schemas.openxmlformats.org/officeDocument/2006/relationships/image"></Relationship><Relationship Id="rId377" Target="../media/image2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2.jpeg" Type="http://schemas.openxmlformats.org/officeDocument/2006/relationships/image"></Relationship><Relationship Id="rId380" Target="../media/image7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4.jpeg" Type="http://schemas.openxmlformats.org/officeDocument/2006/relationships/image"></Relationship><Relationship Id="rId383" Target="../media/image3.jpeg" Type="http://schemas.openxmlformats.org/officeDocument/2006/relationships/image"></Relationship><Relationship Id="rId384" Target="../media/image4.jpeg" Type="http://schemas.openxmlformats.org/officeDocument/2006/relationships/image"></Relationship><Relationship Id="rId385" Target="../media/image5.jpeg" Type="http://schemas.openxmlformats.org/officeDocument/2006/relationships/image"></Relationship><Relationship Id="rId386" Target="../media/image3.jpeg" Type="http://schemas.openxmlformats.org/officeDocument/2006/relationships/image"></Relationship><Relationship Id="rId387" Target="../media/image3.jpeg" Type="http://schemas.openxmlformats.org/officeDocument/2006/relationships/image"></Relationship><Relationship Id="rId388" Target="../media/image4.jpeg" Type="http://schemas.openxmlformats.org/officeDocument/2006/relationships/image"></Relationship><Relationship Id="rId389" Target="../media/image3.jpeg" Type="http://schemas.openxmlformats.org/officeDocument/2006/relationships/image"></Relationship><Relationship Id="rId390" Target="../media/image4.jpeg" Type="http://schemas.openxmlformats.org/officeDocument/2006/relationships/image"></Relationship><Relationship Id="rId391" Target="../media/image5.jpeg" Type="http://schemas.openxmlformats.org/officeDocument/2006/relationships/image"></Relationship><Relationship Id="rId392" Target="../media/image8.jpeg" Type="http://schemas.openxmlformats.org/officeDocument/2006/relationships/image"></Relationship><Relationship Id="rId393" Target="../media/image2.jpeg" Type="http://schemas.openxmlformats.org/officeDocument/2006/relationships/image"></Relationship><Relationship Id="rId394" Target="../media/image5.jpeg" Type="http://schemas.openxmlformats.org/officeDocument/2006/relationships/image"></Relationship><Relationship Id="rId395" Target="../media/image5.jpeg" Type="http://schemas.openxmlformats.org/officeDocument/2006/relationships/image"></Relationship><Relationship Id="rId396" Target="../media/image5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4.jpeg" Type="http://schemas.openxmlformats.org/officeDocument/2006/relationships/image"></Relationship><Relationship Id="rId399" Target="../media/image3.jpeg" Type="http://schemas.openxmlformats.org/officeDocument/2006/relationships/image"></Relationship><Relationship Id="rId400" Target="../media/image4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4.jpeg" Type="http://schemas.openxmlformats.org/officeDocument/2006/relationships/image"></Relationship><Relationship Id="rId403" Target="../media/image5.jpeg" Type="http://schemas.openxmlformats.org/officeDocument/2006/relationships/image"></Relationship><Relationship Id="rId404" Target="../media/image7.jpeg" Type="http://schemas.openxmlformats.org/officeDocument/2006/relationships/image"></Relationship><Relationship Id="rId405" Target="../media/image3.jpeg" Type="http://schemas.openxmlformats.org/officeDocument/2006/relationships/image"></Relationship><Relationship Id="rId406" Target="../media/image4.jpeg" Type="http://schemas.openxmlformats.org/officeDocument/2006/relationships/image"></Relationship><Relationship Id="rId407" Target="../media/image5.jpeg" Type="http://schemas.openxmlformats.org/officeDocument/2006/relationships/image"></Relationship><Relationship Id="rId408" Target="../media/image7.jpeg" Type="http://schemas.openxmlformats.org/officeDocument/2006/relationships/image"></Relationship><Relationship Id="rId409" Target="../media/image2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2.jpeg" Type="http://schemas.openxmlformats.org/officeDocument/2006/relationships/image"></Relationship><Relationship Id="rId412" Target="../media/image7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4.jpeg" Type="http://schemas.openxmlformats.org/officeDocument/2006/relationships/image"></Relationship><Relationship Id="rId415" Target="../media/image5.jpeg" Type="http://schemas.openxmlformats.org/officeDocument/2006/relationships/image"></Relationship><Relationship Id="rId416" Target="../media/image3.jpeg" Type="http://schemas.openxmlformats.org/officeDocument/2006/relationships/image"></Relationship><Relationship Id="rId417" Target="../media/image4.jpeg" Type="http://schemas.openxmlformats.org/officeDocument/2006/relationships/image"></Relationship><Relationship Id="rId418" Target="../media/image5.jpeg" Type="http://schemas.openxmlformats.org/officeDocument/2006/relationships/image"></Relationship><Relationship Id="rId419" Target="../media/image5.jpeg" Type="http://schemas.openxmlformats.org/officeDocument/2006/relationships/image"></Relationship><Relationship Id="rId420" Target="../media/image5.jpeg" Type="http://schemas.openxmlformats.org/officeDocument/2006/relationships/image"></Relationship><Relationship Id="rId421" Target="../media/image3.jpeg" Type="http://schemas.openxmlformats.org/officeDocument/2006/relationships/image"></Relationship><Relationship Id="rId422" Target="../media/image4.jpeg" Type="http://schemas.openxmlformats.org/officeDocument/2006/relationships/image"></Relationship><Relationship Id="rId423" Target="../media/image3.jpeg" Type="http://schemas.openxmlformats.org/officeDocument/2006/relationships/image"></Relationship><Relationship Id="rId424" Target="../media/image4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4.jpeg" Type="http://schemas.openxmlformats.org/officeDocument/2006/relationships/image"></Relationship><Relationship Id="rId427" Target="../media/image5.jpeg" Type="http://schemas.openxmlformats.org/officeDocument/2006/relationships/image"></Relationship><Relationship Id="rId428" Target="../media/image7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4.jpeg" Type="http://schemas.openxmlformats.org/officeDocument/2006/relationships/image"></Relationship><Relationship Id="rId431" Target="../media/image5.jpeg" Type="http://schemas.openxmlformats.org/officeDocument/2006/relationships/image"></Relationship><Relationship Id="rId432" Target="../media/image7.jpeg" Type="http://schemas.openxmlformats.org/officeDocument/2006/relationships/image"></Relationship><Relationship Id="rId433" Target="../media/image3.jpeg" Type="http://schemas.openxmlformats.org/officeDocument/2006/relationships/image"></Relationship><Relationship Id="rId434" Target="../media/image4.jpeg" Type="http://schemas.openxmlformats.org/officeDocument/2006/relationships/image"></Relationship><Relationship Id="rId435" Target="../media/image3.jpeg" Type="http://schemas.openxmlformats.org/officeDocument/2006/relationships/image"></Relationship><Relationship Id="rId436" Target="../media/image4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4.jpeg" Type="http://schemas.openxmlformats.org/officeDocument/2006/relationships/image"></Relationship><Relationship Id="rId439" Target="../media/image6.jpeg" Type="http://schemas.openxmlformats.org/officeDocument/2006/relationships/image"></Relationship><Relationship Id="rId440" Target="../media/image5.jpeg" Type="http://schemas.openxmlformats.org/officeDocument/2006/relationships/image"></Relationship><Relationship Id="rId441" Target="../media/image7.jpeg" Type="http://schemas.openxmlformats.org/officeDocument/2006/relationships/image"></Relationship><Relationship Id="rId442" Target="../media/image3.jpeg" Type="http://schemas.openxmlformats.org/officeDocument/2006/relationships/image"></Relationship><Relationship Id="rId443" Target="../media/image4.jpeg" Type="http://schemas.openxmlformats.org/officeDocument/2006/relationships/image"></Relationship><Relationship Id="rId444" Target="../media/image6.jpeg" Type="http://schemas.openxmlformats.org/officeDocument/2006/relationships/image"></Relationship><Relationship Id="rId445" Target="../media/image5.jpeg" Type="http://schemas.openxmlformats.org/officeDocument/2006/relationships/image"></Relationship><Relationship Id="rId446" Target="../media/image7.jpeg" Type="http://schemas.openxmlformats.org/officeDocument/2006/relationships/image"></Relationship><Relationship Id="rId447" Target="../media/image8.jpeg" Type="http://schemas.openxmlformats.org/officeDocument/2006/relationships/image"></Relationship><Relationship Id="rId448" Target="../media/image7.jpeg" Type="http://schemas.openxmlformats.org/officeDocument/2006/relationships/image"></Relationship><Relationship Id="rId449" Target="../media/image8.jpeg" Type="http://schemas.openxmlformats.org/officeDocument/2006/relationships/image"></Relationship><Relationship Id="rId450" Target="../media/image7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2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7.jpeg" Type="http://schemas.openxmlformats.org/officeDocument/2006/relationships/image"></Relationship><Relationship Id="rId455" Target="../media/image3.jpeg" Type="http://schemas.openxmlformats.org/officeDocument/2006/relationships/image"></Relationship><Relationship Id="rId456" Target="../media/image4.jpeg" Type="http://schemas.openxmlformats.org/officeDocument/2006/relationships/image"></Relationship><Relationship Id="rId457" Target="../media/image3.jpeg" Type="http://schemas.openxmlformats.org/officeDocument/2006/relationships/image"></Relationship><Relationship Id="rId458" Target="../media/image4.jpeg" Type="http://schemas.openxmlformats.org/officeDocument/2006/relationships/image"></Relationship><Relationship Id="rId459" Target="../media/image5.jpeg" Type="http://schemas.openxmlformats.org/officeDocument/2006/relationships/image"></Relationship><Relationship Id="rId460" Target="../media/image3.jpeg" Type="http://schemas.openxmlformats.org/officeDocument/2006/relationships/image"></Relationship><Relationship Id="rId461" Target="../media/image3.jpeg" Type="http://schemas.openxmlformats.org/officeDocument/2006/relationships/image"></Relationship><Relationship Id="rId462" Target="../media/image4.jpeg" Type="http://schemas.openxmlformats.org/officeDocument/2006/relationships/image"></Relationship><Relationship Id="rId463" Target="../media/image3.jpeg" Type="http://schemas.openxmlformats.org/officeDocument/2006/relationships/image"></Relationship><Relationship Id="rId464" Target="../media/image4.jpeg" Type="http://schemas.openxmlformats.org/officeDocument/2006/relationships/image"></Relationship><Relationship Id="rId465" Target="../media/image5.jpeg" Type="http://schemas.openxmlformats.org/officeDocument/2006/relationships/image"></Relationship><Relationship Id="rId466" Target="../media/image8.jpeg" Type="http://schemas.openxmlformats.org/officeDocument/2006/relationships/image"></Relationship><Relationship Id="rId467" Target="../media/image5.jpeg" Type="http://schemas.openxmlformats.org/officeDocument/2006/relationships/image"></Relationship><Relationship Id="rId468" Target="../media/image5.jpeg" Type="http://schemas.openxmlformats.org/officeDocument/2006/relationships/image"></Relationship><Relationship Id="rId469" Target="../media/image5.jpeg" Type="http://schemas.openxmlformats.org/officeDocument/2006/relationships/image"></Relationship><Relationship Id="rId470" Target="../media/image3.jpeg" Type="http://schemas.openxmlformats.org/officeDocument/2006/relationships/image"></Relationship><Relationship Id="rId471" Target="../media/image4.jpeg" Type="http://schemas.openxmlformats.org/officeDocument/2006/relationships/image"></Relationship><Relationship Id="rId472" Target="../media/image3.jpeg" Type="http://schemas.openxmlformats.org/officeDocument/2006/relationships/image"></Relationship><Relationship Id="rId473" Target="../media/image4.jpeg" Type="http://schemas.openxmlformats.org/officeDocument/2006/relationships/image"></Relationship><Relationship Id="rId474" Target="../media/image3.jpeg" Type="http://schemas.openxmlformats.org/officeDocument/2006/relationships/image"></Relationship><Relationship Id="rId475" Target="../media/image4.jpeg" Type="http://schemas.openxmlformats.org/officeDocument/2006/relationships/image"></Relationship><Relationship Id="rId476" Target="../media/image5.jpeg" Type="http://schemas.openxmlformats.org/officeDocument/2006/relationships/image"></Relationship><Relationship Id="rId477" Target="../media/image7.jpeg" Type="http://schemas.openxmlformats.org/officeDocument/2006/relationships/image"></Relationship><Relationship Id="rId478" Target="../media/image3.jpeg" Type="http://schemas.openxmlformats.org/officeDocument/2006/relationships/image"></Relationship><Relationship Id="rId479" Target="../media/image4.jpeg" Type="http://schemas.openxmlformats.org/officeDocument/2006/relationships/image"></Relationship><Relationship Id="rId480" Target="../media/image5.jpeg" Type="http://schemas.openxmlformats.org/officeDocument/2006/relationships/image"></Relationship><Relationship Id="rId481" Target="../media/image7.jpeg" Type="http://schemas.openxmlformats.org/officeDocument/2006/relationships/image"></Relationship><Relationship Id="rId482" Target="../media/image3.jpeg" Type="http://schemas.openxmlformats.org/officeDocument/2006/relationships/image"></Relationship><Relationship Id="rId483" Target="../media/image4.jpeg" Type="http://schemas.openxmlformats.org/officeDocument/2006/relationships/image"></Relationship><Relationship Id="rId484" Target="../media/image7.jpeg" Type="http://schemas.openxmlformats.org/officeDocument/2006/relationships/image"></Relationship><Relationship Id="rId485" Target="../media/image7.jpeg" Type="http://schemas.openxmlformats.org/officeDocument/2006/relationships/image"></Relationship><Relationship Id="rId486" Target="../media/image7.jpeg" Type="http://schemas.openxmlformats.org/officeDocument/2006/relationships/image"></Relationship><Relationship Id="rId487" Target="../media/image7.jpeg" Type="http://schemas.openxmlformats.org/officeDocument/2006/relationships/image"></Relationship><Relationship Id="rId488" Target="../media/image3.jpeg" Type="http://schemas.openxmlformats.org/officeDocument/2006/relationships/image"></Relationship><Relationship Id="rId489" Target="../media/image4.jpeg" Type="http://schemas.openxmlformats.org/officeDocument/2006/relationships/image"></Relationship><Relationship Id="rId490" Target="../media/image3.jpeg" Type="http://schemas.openxmlformats.org/officeDocument/2006/relationships/image"></Relationship><Relationship Id="rId491" Target="../media/image3.jpeg" Type="http://schemas.openxmlformats.org/officeDocument/2006/relationships/image"></Relationship><Relationship Id="rId492" Target="../media/image4.jpeg" Type="http://schemas.openxmlformats.org/officeDocument/2006/relationships/image"></Relationship><Relationship Id="rId493" Target="../media/image7.jpeg" Type="http://schemas.openxmlformats.org/officeDocument/2006/relationships/image"></Relationship><Relationship Id="rId494" Target="../media/image7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2" name="Picture 2" descr="dlmyXd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3" name="Picture 3" descr="lGTFCN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4" name="Picture 4" descr="FDsAKN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113</xdr:row>
      <xdr:rowOff>190500</xdr:rowOff>
    </xdr:to>
    <xdr:pic>
      <xdr:nvPicPr>
        <xdr:cNvPr id="5" name="Picture 5" descr="QHiPbH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113</xdr:row>
      <xdr:rowOff>190500</xdr:rowOff>
    </xdr:to>
    <xdr:pic>
      <xdr:nvPicPr>
        <xdr:cNvPr id="6" name="Picture 6" descr="UuHIBl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9525</xdr:rowOff>
    </xdr:to>
    <xdr:pic>
      <xdr:nvPicPr>
        <xdr:cNvPr id="7" name="Picture 7" descr="CGCbgx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8" name="Picture 8" descr="wRCkaf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9" name="Picture 9" descr="jbTwqi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142875</xdr:rowOff>
    </xdr:to>
    <xdr:pic>
      <xdr:nvPicPr>
        <xdr:cNvPr id="10" name="Picture 10" descr="aCUpMZ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142875</xdr:rowOff>
    </xdr:to>
    <xdr:pic>
      <xdr:nvPicPr>
        <xdr:cNvPr id="11" name="Picture 11" descr="ynKgeB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109</xdr:row>
      <xdr:rowOff>57150</xdr:rowOff>
    </xdr:to>
    <xdr:pic>
      <xdr:nvPicPr>
        <xdr:cNvPr id="12" name="Picture 12" descr="GUUjqx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109</xdr:row>
      <xdr:rowOff>57150</xdr:rowOff>
    </xdr:to>
    <xdr:pic>
      <xdr:nvPicPr>
        <xdr:cNvPr id="13" name="Picture 13" descr="uTHqSV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109</xdr:row>
      <xdr:rowOff>28575</xdr:rowOff>
    </xdr:to>
    <xdr:pic>
      <xdr:nvPicPr>
        <xdr:cNvPr id="14" name="Picture 14" descr="onPWeb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106</xdr:row>
      <xdr:rowOff>133350</xdr:rowOff>
    </xdr:to>
    <xdr:pic>
      <xdr:nvPicPr>
        <xdr:cNvPr id="15" name="Picture 15" descr="fGDZrl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180975</xdr:rowOff>
    </xdr:to>
    <xdr:pic>
      <xdr:nvPicPr>
        <xdr:cNvPr id="16" name="Picture 16" descr="CttNwi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17" name="Picture 17" descr="eahzwO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190500</xdr:rowOff>
    </xdr:to>
    <xdr:pic>
      <xdr:nvPicPr>
        <xdr:cNvPr id="18" name="Picture 18" descr="URHLsK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19" name="Picture 19" descr="tlUbQi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20" name="Picture 20" descr="YmyAXh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1" name="Picture 21" descr="HUJXfe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2" name="Picture 22" descr="FAcEKH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19050</xdr:rowOff>
    </xdr:to>
    <xdr:pic>
      <xdr:nvPicPr>
        <xdr:cNvPr id="23" name="Picture 23" descr="cHKxIO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4" name="Picture 24" descr="uBbnqp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5" name="Picture 25" descr="aTbtXp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6" name="Picture 26" descr="tMOkhD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113</xdr:row>
      <xdr:rowOff>190500</xdr:rowOff>
    </xdr:to>
    <xdr:pic>
      <xdr:nvPicPr>
        <xdr:cNvPr id="27" name="Picture 27" descr="jENkws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113</xdr:row>
      <xdr:rowOff>190500</xdr:rowOff>
    </xdr:to>
    <xdr:pic>
      <xdr:nvPicPr>
        <xdr:cNvPr id="28" name="Picture 28" descr="PWmTBw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113</xdr:row>
      <xdr:rowOff>190500</xdr:rowOff>
    </xdr:to>
    <xdr:pic>
      <xdr:nvPicPr>
        <xdr:cNvPr id="29" name="Picture 29" descr="HICgmL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113</xdr:row>
      <xdr:rowOff>190500</xdr:rowOff>
    </xdr:to>
    <xdr:pic>
      <xdr:nvPicPr>
        <xdr:cNvPr id="30" name="Picture 30" descr="Sknsbg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31" name="Picture 31" descr="qAHUGH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32" name="Picture 32" descr="WqcBrX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33" name="Picture 33" descr="mFbYau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34" name="Picture 34" descr="gBkJFF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116</xdr:row>
      <xdr:rowOff>228600</xdr:rowOff>
    </xdr:to>
    <xdr:pic>
      <xdr:nvPicPr>
        <xdr:cNvPr id="35" name="Picture 35" descr="UKeUVV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116</xdr:row>
      <xdr:rowOff>228600</xdr:rowOff>
    </xdr:to>
    <xdr:pic>
      <xdr:nvPicPr>
        <xdr:cNvPr id="36" name="Picture 36" descr="hIBTdg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116</xdr:row>
      <xdr:rowOff>228600</xdr:rowOff>
    </xdr:to>
    <xdr:pic>
      <xdr:nvPicPr>
        <xdr:cNvPr id="37" name="Picture 37" descr="eztcDh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116</xdr:row>
      <xdr:rowOff>228600</xdr:rowOff>
    </xdr:to>
    <xdr:pic>
      <xdr:nvPicPr>
        <xdr:cNvPr id="38" name="Picture 38" descr="XgbwDE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112</xdr:row>
      <xdr:rowOff>114300</xdr:rowOff>
    </xdr:to>
    <xdr:pic>
      <xdr:nvPicPr>
        <xdr:cNvPr id="39" name="Picture 39" descr="TiRYZa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40" name="Picture 40" descr="BzrlRC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112</xdr:row>
      <xdr:rowOff>114300</xdr:rowOff>
    </xdr:to>
    <xdr:pic>
      <xdr:nvPicPr>
        <xdr:cNvPr id="41" name="Picture 41" descr="XqbIHl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42" name="Picture 42" descr="muSYCS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111</xdr:row>
      <xdr:rowOff>0</xdr:rowOff>
    </xdr:to>
    <xdr:pic>
      <xdr:nvPicPr>
        <xdr:cNvPr id="43" name="Picture 43" descr="KizdWa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119</xdr:row>
      <xdr:rowOff>76200</xdr:rowOff>
    </xdr:to>
    <xdr:pic>
      <xdr:nvPicPr>
        <xdr:cNvPr id="44" name="Picture 44" descr="GSDosm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57150</xdr:rowOff>
    </xdr:to>
    <xdr:pic>
      <xdr:nvPicPr>
        <xdr:cNvPr id="45" name="Picture 45" descr="IDRZxb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111</xdr:row>
      <xdr:rowOff>0</xdr:rowOff>
    </xdr:to>
    <xdr:pic>
      <xdr:nvPicPr>
        <xdr:cNvPr id="46" name="Picture 46" descr="nExBdO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119</xdr:row>
      <xdr:rowOff>76200</xdr:rowOff>
    </xdr:to>
    <xdr:pic>
      <xdr:nvPicPr>
        <xdr:cNvPr id="47" name="Picture 47" descr="BiYVTD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57150</xdr:rowOff>
    </xdr:to>
    <xdr:pic>
      <xdr:nvPicPr>
        <xdr:cNvPr id="48" name="Picture 48" descr="xRopYz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49" name="Picture 49" descr="heUrbb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50" name="Picture 50" descr="TJbxUz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51" name="Picture 51" descr="aFFfez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111</xdr:row>
      <xdr:rowOff>0</xdr:rowOff>
    </xdr:to>
    <xdr:pic>
      <xdr:nvPicPr>
        <xdr:cNvPr id="52" name="Picture 52" descr="ZMFdQf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111</xdr:row>
      <xdr:rowOff>0</xdr:rowOff>
    </xdr:to>
    <xdr:pic>
      <xdr:nvPicPr>
        <xdr:cNvPr id="53" name="Picture 53" descr="FLGZSl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121</xdr:row>
      <xdr:rowOff>228600</xdr:rowOff>
    </xdr:to>
    <xdr:pic>
      <xdr:nvPicPr>
        <xdr:cNvPr id="54" name="Picture 54" descr="McxgcR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121</xdr:row>
      <xdr:rowOff>228600</xdr:rowOff>
    </xdr:to>
    <xdr:pic>
      <xdr:nvPicPr>
        <xdr:cNvPr id="55" name="Picture 55" descr="AYMmeS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9525</xdr:rowOff>
    </xdr:to>
    <xdr:pic>
      <xdr:nvPicPr>
        <xdr:cNvPr id="56" name="Picture 56" descr="BNMWKM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57" name="Picture 57" descr="wQWoMh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58" name="Picture 58" descr="ArzlLZ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112</xdr:row>
      <xdr:rowOff>104775</xdr:rowOff>
    </xdr:to>
    <xdr:pic>
      <xdr:nvPicPr>
        <xdr:cNvPr id="59" name="Picture 59" descr="JLXRPq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112</xdr:row>
      <xdr:rowOff>95250</xdr:rowOff>
    </xdr:to>
    <xdr:pic>
      <xdr:nvPicPr>
        <xdr:cNvPr id="60" name="Picture 60" descr="fXkiPI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112</xdr:row>
      <xdr:rowOff>95250</xdr:rowOff>
    </xdr:to>
    <xdr:pic>
      <xdr:nvPicPr>
        <xdr:cNvPr id="61" name="Picture 61" descr="LBhkZh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104</xdr:row>
      <xdr:rowOff>142875</xdr:rowOff>
    </xdr:to>
    <xdr:pic>
      <xdr:nvPicPr>
        <xdr:cNvPr id="62" name="Picture 62" descr="OoIONo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104</xdr:row>
      <xdr:rowOff>142875</xdr:rowOff>
    </xdr:to>
    <xdr:pic>
      <xdr:nvPicPr>
        <xdr:cNvPr id="63" name="Picture 63" descr="kXrdJn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112</xdr:row>
      <xdr:rowOff>66675</xdr:rowOff>
    </xdr:to>
    <xdr:pic>
      <xdr:nvPicPr>
        <xdr:cNvPr id="64" name="Picture 64" descr="vbFCrS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228600</xdr:rowOff>
    </xdr:to>
    <xdr:pic>
      <xdr:nvPicPr>
        <xdr:cNvPr id="65" name="Picture 65" descr="fwwwjP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76200</xdr:rowOff>
    </xdr:to>
    <xdr:pic>
      <xdr:nvPicPr>
        <xdr:cNvPr id="66" name="Picture 66" descr="LdyRNk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67" name="Picture 67" descr="knolEw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68" name="Picture 68" descr="oKUpvq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69" name="Picture 69" descr="uIsCXR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70" name="Picture 70" descr="vkHbrE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71" name="Picture 71" descr="beYlnS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116</xdr:row>
      <xdr:rowOff>57150</xdr:rowOff>
    </xdr:to>
    <xdr:pic>
      <xdr:nvPicPr>
        <xdr:cNvPr id="72" name="Picture 72" descr="rPOrjK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19050</xdr:rowOff>
    </xdr:to>
    <xdr:pic>
      <xdr:nvPicPr>
        <xdr:cNvPr id="73" name="Picture 73" descr="iFNRlM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74" name="Picture 74" descr="EEfDli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75" name="Picture 75" descr="jOCMsz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76" name="Picture 76" descr="YKkFCY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116</xdr:row>
      <xdr:rowOff>57150</xdr:rowOff>
    </xdr:to>
    <xdr:pic>
      <xdr:nvPicPr>
        <xdr:cNvPr id="77" name="Picture 77" descr="gQWzvb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111</xdr:row>
      <xdr:rowOff>0</xdr:rowOff>
    </xdr:to>
    <xdr:pic>
      <xdr:nvPicPr>
        <xdr:cNvPr id="78" name="Picture 78" descr="WvIgHd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111</xdr:row>
      <xdr:rowOff>0</xdr:rowOff>
    </xdr:to>
    <xdr:pic>
      <xdr:nvPicPr>
        <xdr:cNvPr id="79" name="Picture 79" descr="TwAGTd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111</xdr:row>
      <xdr:rowOff>0</xdr:rowOff>
    </xdr:to>
    <xdr:pic>
      <xdr:nvPicPr>
        <xdr:cNvPr id="80" name="Picture 80" descr="drbmpa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111</xdr:row>
      <xdr:rowOff>0</xdr:rowOff>
    </xdr:to>
    <xdr:pic>
      <xdr:nvPicPr>
        <xdr:cNvPr id="81" name="Picture 81" descr="jGHyMD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82" name="Picture 82" descr="zfpHrq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123825</xdr:rowOff>
    </xdr:to>
    <xdr:pic>
      <xdr:nvPicPr>
        <xdr:cNvPr id="83" name="Picture 83" descr="kEIlWi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84" name="Picture 84" descr="eVdYJZ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123825</xdr:rowOff>
    </xdr:to>
    <xdr:pic>
      <xdr:nvPicPr>
        <xdr:cNvPr id="85" name="Picture 85" descr="zrhQvp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86" name="Picture 86" descr="wzOlkZ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87" name="Picture 87" descr="Imiscd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88" name="Picture 88" descr="hGXlGE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89" name="Picture 89" descr="VBPrMR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90" name="Picture 90" descr="wMtHOc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91" name="Picture 91" descr="MvhNxj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47625</xdr:rowOff>
    </xdr:to>
    <xdr:pic>
      <xdr:nvPicPr>
        <xdr:cNvPr id="92" name="Picture 92" descr="WGWWJl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142875</xdr:rowOff>
    </xdr:to>
    <xdr:pic>
      <xdr:nvPicPr>
        <xdr:cNvPr id="93" name="Picture 93" descr="VtUCCB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142875</xdr:rowOff>
    </xdr:to>
    <xdr:pic>
      <xdr:nvPicPr>
        <xdr:cNvPr id="94" name="Picture 94" descr="JjdNUP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110</xdr:row>
      <xdr:rowOff>209550</xdr:rowOff>
    </xdr:to>
    <xdr:pic>
      <xdr:nvPicPr>
        <xdr:cNvPr id="95" name="Picture 95" descr="ABvgqj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110</xdr:row>
      <xdr:rowOff>209550</xdr:rowOff>
    </xdr:to>
    <xdr:pic>
      <xdr:nvPicPr>
        <xdr:cNvPr id="96" name="Picture 96" descr="OfaOje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110</xdr:row>
      <xdr:rowOff>180975</xdr:rowOff>
    </xdr:to>
    <xdr:pic>
      <xdr:nvPicPr>
        <xdr:cNvPr id="97" name="Picture 97" descr="EMjFMq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98" name="Picture 98" descr="mMdnwB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57150</xdr:rowOff>
    </xdr:to>
    <xdr:pic>
      <xdr:nvPicPr>
        <xdr:cNvPr id="99" name="Picture 99" descr="jJsaUx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100" name="Picture 100" descr="jpYdoV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101" name="Picture 101" descr="UMldBB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102" name="Picture 102" descr="NivdkN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103" name="Picture 103" descr="pstNPY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104" name="Picture 104" descr="oWifqc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105" name="Picture 105" descr="guUyZw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106" name="Picture 106" descr="Viqvqj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107" name="Picture 107" descr="SwBYXL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117</xdr:row>
      <xdr:rowOff>66675</xdr:rowOff>
    </xdr:to>
    <xdr:pic>
      <xdr:nvPicPr>
        <xdr:cNvPr id="108" name="Picture 108" descr="CSxpZy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109" name="Picture 109" descr="dffXNG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110" name="Picture 110" descr="kAvZvM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111" name="Picture 111" descr="EMTFVN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117</xdr:row>
      <xdr:rowOff>66675</xdr:rowOff>
    </xdr:to>
    <xdr:pic>
      <xdr:nvPicPr>
        <xdr:cNvPr id="112" name="Picture 112" descr="tmxwtV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0</xdr:rowOff>
    </xdr:to>
    <xdr:pic>
      <xdr:nvPicPr>
        <xdr:cNvPr id="113" name="Picture 113" descr="oNSKwk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0</xdr:rowOff>
    </xdr:to>
    <xdr:pic>
      <xdr:nvPicPr>
        <xdr:cNvPr id="114" name="Picture 114" descr="MsjcAN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0</xdr:rowOff>
    </xdr:to>
    <xdr:pic>
      <xdr:nvPicPr>
        <xdr:cNvPr id="115" name="Picture 115" descr="ylelIn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0</xdr:rowOff>
    </xdr:to>
    <xdr:pic>
      <xdr:nvPicPr>
        <xdr:cNvPr id="116" name="Picture 116" descr="EwNheS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118</xdr:row>
      <xdr:rowOff>180975</xdr:rowOff>
    </xdr:to>
    <xdr:pic>
      <xdr:nvPicPr>
        <xdr:cNvPr id="117" name="Picture 117" descr="xQNnfk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118</xdr:row>
      <xdr:rowOff>180975</xdr:rowOff>
    </xdr:to>
    <xdr:pic>
      <xdr:nvPicPr>
        <xdr:cNvPr id="118" name="Picture 118" descr="APLpfk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105</xdr:row>
      <xdr:rowOff>171450</xdr:rowOff>
    </xdr:to>
    <xdr:pic>
      <xdr:nvPicPr>
        <xdr:cNvPr id="119" name="Picture 119" descr="FggOqZ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118</xdr:row>
      <xdr:rowOff>152400</xdr:rowOff>
    </xdr:to>
    <xdr:pic>
      <xdr:nvPicPr>
        <xdr:cNvPr id="120" name="Picture 120" descr="nFWGQt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121" name="Picture 121" descr="VrMwkh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118</xdr:row>
      <xdr:rowOff>180975</xdr:rowOff>
    </xdr:to>
    <xdr:pic>
      <xdr:nvPicPr>
        <xdr:cNvPr id="122" name="Picture 122" descr="pMSQqb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118</xdr:row>
      <xdr:rowOff>180975</xdr:rowOff>
    </xdr:to>
    <xdr:pic>
      <xdr:nvPicPr>
        <xdr:cNvPr id="123" name="Picture 123" descr="fbBABU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105</xdr:row>
      <xdr:rowOff>171450</xdr:rowOff>
    </xdr:to>
    <xdr:pic>
      <xdr:nvPicPr>
        <xdr:cNvPr id="124" name="Picture 124" descr="NlLDvK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118</xdr:row>
      <xdr:rowOff>152400</xdr:rowOff>
    </xdr:to>
    <xdr:pic>
      <xdr:nvPicPr>
        <xdr:cNvPr id="125" name="Picture 125" descr="unEGET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126" name="Picture 126" descr="BqTMBg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133350</xdr:rowOff>
    </xdr:to>
    <xdr:pic>
      <xdr:nvPicPr>
        <xdr:cNvPr id="127" name="Picture 127" descr="qfSopx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114300</xdr:rowOff>
    </xdr:to>
    <xdr:pic>
      <xdr:nvPicPr>
        <xdr:cNvPr id="128" name="Picture 128" descr="lBwYrf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133350</xdr:rowOff>
    </xdr:to>
    <xdr:pic>
      <xdr:nvPicPr>
        <xdr:cNvPr id="129" name="Picture 129" descr="DLHqqh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114300</xdr:rowOff>
    </xdr:to>
    <xdr:pic>
      <xdr:nvPicPr>
        <xdr:cNvPr id="130" name="Picture 130" descr="XrIbxt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131" name="Picture 131" descr="eocmus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132" name="Picture 132" descr="sczSIP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133" name="Picture 133" descr="CAWLKR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134" name="Picture 134" descr="iTkXAr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38100</xdr:rowOff>
    </xdr:to>
    <xdr:pic>
      <xdr:nvPicPr>
        <xdr:cNvPr id="135" name="Picture 135" descr="nutivZ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38100</xdr:rowOff>
    </xdr:to>
    <xdr:pic>
      <xdr:nvPicPr>
        <xdr:cNvPr id="136" name="Picture 136" descr="mJNQSc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121</xdr:row>
      <xdr:rowOff>228600</xdr:rowOff>
    </xdr:to>
    <xdr:pic>
      <xdr:nvPicPr>
        <xdr:cNvPr id="137" name="Picture 137" descr="JhRaAa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121</xdr:row>
      <xdr:rowOff>228600</xdr:rowOff>
    </xdr:to>
    <xdr:pic>
      <xdr:nvPicPr>
        <xdr:cNvPr id="138" name="Picture 138" descr="FOLRvZ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47625</xdr:rowOff>
    </xdr:to>
    <xdr:pic>
      <xdr:nvPicPr>
        <xdr:cNvPr id="139" name="Picture 139" descr="mzHKhH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110</xdr:row>
      <xdr:rowOff>142875</xdr:rowOff>
    </xdr:to>
    <xdr:pic>
      <xdr:nvPicPr>
        <xdr:cNvPr id="140" name="Picture 140" descr="TqXTAX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115</xdr:row>
      <xdr:rowOff>200025</xdr:rowOff>
    </xdr:to>
    <xdr:pic>
      <xdr:nvPicPr>
        <xdr:cNvPr id="141" name="Picture 141" descr="JtkHrR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115</xdr:row>
      <xdr:rowOff>200025</xdr:rowOff>
    </xdr:to>
    <xdr:pic>
      <xdr:nvPicPr>
        <xdr:cNvPr id="142" name="Picture 142" descr="qhvFus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104</xdr:row>
      <xdr:rowOff>142875</xdr:rowOff>
    </xdr:to>
    <xdr:pic>
      <xdr:nvPicPr>
        <xdr:cNvPr id="143" name="Picture 143" descr="tYLeKG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104</xdr:row>
      <xdr:rowOff>142875</xdr:rowOff>
    </xdr:to>
    <xdr:pic>
      <xdr:nvPicPr>
        <xdr:cNvPr id="144" name="Picture 144" descr="fglJMQ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114</xdr:row>
      <xdr:rowOff>38100</xdr:rowOff>
    </xdr:to>
    <xdr:pic>
      <xdr:nvPicPr>
        <xdr:cNvPr id="145" name="Picture 145" descr="bcpMET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228600</xdr:rowOff>
    </xdr:to>
    <xdr:pic>
      <xdr:nvPicPr>
        <xdr:cNvPr id="146" name="Picture 146" descr="SybMol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104</xdr:row>
      <xdr:rowOff>19050</xdr:rowOff>
    </xdr:to>
    <xdr:pic>
      <xdr:nvPicPr>
        <xdr:cNvPr id="147" name="Picture 147" descr="frfNKy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108</xdr:row>
      <xdr:rowOff>95250</xdr:rowOff>
    </xdr:to>
    <xdr:pic>
      <xdr:nvPicPr>
        <xdr:cNvPr id="148" name="Picture 148" descr="tLVnoO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57150</xdr:rowOff>
    </xdr:to>
    <xdr:pic>
      <xdr:nvPicPr>
        <xdr:cNvPr id="149" name="Picture 149" descr="TOseOg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108</xdr:row>
      <xdr:rowOff>95250</xdr:rowOff>
    </xdr:to>
    <xdr:pic>
      <xdr:nvPicPr>
        <xdr:cNvPr id="150" name="Picture 150" descr="EagDMx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38100</xdr:rowOff>
    </xdr:to>
    <xdr:pic>
      <xdr:nvPicPr>
        <xdr:cNvPr id="151" name="Picture 151" descr="cvgWFN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38100</xdr:rowOff>
    </xdr:to>
    <xdr:pic>
      <xdr:nvPicPr>
        <xdr:cNvPr id="152" name="Picture 152" descr="VTPZBG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38100</xdr:rowOff>
    </xdr:to>
    <xdr:pic>
      <xdr:nvPicPr>
        <xdr:cNvPr id="153" name="Picture 153" descr="yWahWn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38100</xdr:rowOff>
    </xdr:to>
    <xdr:pic>
      <xdr:nvPicPr>
        <xdr:cNvPr id="154" name="Picture 154" descr="ugjlfz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155" name="Picture 155" descr="KzJHix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156" name="Picture 156" descr="sxmTYX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157" name="Picture 157" descr="awdfKK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118</xdr:row>
      <xdr:rowOff>104775</xdr:rowOff>
    </xdr:to>
    <xdr:pic>
      <xdr:nvPicPr>
        <xdr:cNvPr id="158" name="Picture 158" descr="jsLMEh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159" name="Picture 159" descr="RXClDV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160" name="Picture 160" descr="DMyYEU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161" name="Picture 161" descr="eqNrEf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118</xdr:row>
      <xdr:rowOff>104775</xdr:rowOff>
    </xdr:to>
    <xdr:pic>
      <xdr:nvPicPr>
        <xdr:cNvPr id="162" name="Picture 162" descr="QrthCN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163" name="Picture 163" descr="vTyKDz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164" name="Picture 164" descr="gSJXMP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165" name="Picture 165" descr="cMaTJo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166" name="Picture 166" descr="aysrqW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167" name="Picture 167" descr="NyMpDh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168" name="Picture 168" descr="CcRVOI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47625</xdr:rowOff>
    </xdr:to>
    <xdr:pic>
      <xdr:nvPicPr>
        <xdr:cNvPr id="169" name="Picture 169" descr="zrFkAJ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142875</xdr:rowOff>
    </xdr:to>
    <xdr:pic>
      <xdr:nvPicPr>
        <xdr:cNvPr id="170" name="Picture 170" descr="UrtosB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142875</xdr:rowOff>
    </xdr:to>
    <xdr:pic>
      <xdr:nvPicPr>
        <xdr:cNvPr id="171" name="Picture 171" descr="xaGLUM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172" name="Picture 172" descr="TDNprH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57150</xdr:rowOff>
    </xdr:to>
    <xdr:pic>
      <xdr:nvPicPr>
        <xdr:cNvPr id="173" name="Picture 173" descr="gHnZvF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174" name="Picture 174" descr="znTCvE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175" name="Picture 175" descr="UwMjiH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176" name="Picture 176" descr="vLVceI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177" name="Picture 177" descr="EsPhyZ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178" name="Picture 178" descr="rNiOsZ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179" name="Picture 179" descr="tCtOOb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180" name="Picture 180" descr="mlySQW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181" name="Picture 181" descr="FQbISF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117</xdr:row>
      <xdr:rowOff>66675</xdr:rowOff>
    </xdr:to>
    <xdr:pic>
      <xdr:nvPicPr>
        <xdr:cNvPr id="182" name="Picture 182" descr="fgZHVX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183" name="Picture 183" descr="cJiDVm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184" name="Picture 184" descr="EuNCXR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185" name="Picture 185" descr="HTBosL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117</xdr:row>
      <xdr:rowOff>66675</xdr:rowOff>
    </xdr:to>
    <xdr:pic>
      <xdr:nvPicPr>
        <xdr:cNvPr id="186" name="Picture 186" descr="GXpTGs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0</xdr:rowOff>
    </xdr:to>
    <xdr:pic>
      <xdr:nvPicPr>
        <xdr:cNvPr id="187" name="Picture 187" descr="hhFhBT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0</xdr:rowOff>
    </xdr:to>
    <xdr:pic>
      <xdr:nvPicPr>
        <xdr:cNvPr id="188" name="Picture 188" descr="pKtOcr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0</xdr:rowOff>
    </xdr:to>
    <xdr:pic>
      <xdr:nvPicPr>
        <xdr:cNvPr id="189" name="Picture 189" descr="Soksst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0</xdr:rowOff>
    </xdr:to>
    <xdr:pic>
      <xdr:nvPicPr>
        <xdr:cNvPr id="190" name="Picture 190" descr="EDCFlg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118</xdr:row>
      <xdr:rowOff>180975</xdr:rowOff>
    </xdr:to>
    <xdr:pic>
      <xdr:nvPicPr>
        <xdr:cNvPr id="191" name="Picture 191" descr="QOajOH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118</xdr:row>
      <xdr:rowOff>180975</xdr:rowOff>
    </xdr:to>
    <xdr:pic>
      <xdr:nvPicPr>
        <xdr:cNvPr id="192" name="Picture 192" descr="fyiHqk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105</xdr:row>
      <xdr:rowOff>171450</xdr:rowOff>
    </xdr:to>
    <xdr:pic>
      <xdr:nvPicPr>
        <xdr:cNvPr id="193" name="Picture 193" descr="FzMJpr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118</xdr:row>
      <xdr:rowOff>152400</xdr:rowOff>
    </xdr:to>
    <xdr:pic>
      <xdr:nvPicPr>
        <xdr:cNvPr id="194" name="Picture 194" descr="wGxqIp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195" name="Picture 195" descr="CsPZxe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118</xdr:row>
      <xdr:rowOff>180975</xdr:rowOff>
    </xdr:to>
    <xdr:pic>
      <xdr:nvPicPr>
        <xdr:cNvPr id="196" name="Picture 196" descr="wIWSVH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118</xdr:row>
      <xdr:rowOff>180975</xdr:rowOff>
    </xdr:to>
    <xdr:pic>
      <xdr:nvPicPr>
        <xdr:cNvPr id="197" name="Picture 197" descr="Yeftje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105</xdr:row>
      <xdr:rowOff>171450</xdr:rowOff>
    </xdr:to>
    <xdr:pic>
      <xdr:nvPicPr>
        <xdr:cNvPr id="198" name="Picture 198" descr="MyLCyt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118</xdr:row>
      <xdr:rowOff>152400</xdr:rowOff>
    </xdr:to>
    <xdr:pic>
      <xdr:nvPicPr>
        <xdr:cNvPr id="199" name="Picture 199" descr="RiEcfe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200" name="Picture 200" descr="sprBAP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133350</xdr:rowOff>
    </xdr:to>
    <xdr:pic>
      <xdr:nvPicPr>
        <xdr:cNvPr id="201" name="Picture 201" descr="ummzFH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114300</xdr:rowOff>
    </xdr:to>
    <xdr:pic>
      <xdr:nvPicPr>
        <xdr:cNvPr id="202" name="Picture 202" descr="xvEvWc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133350</xdr:rowOff>
    </xdr:to>
    <xdr:pic>
      <xdr:nvPicPr>
        <xdr:cNvPr id="203" name="Picture 203" descr="TANKTM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114300</xdr:rowOff>
    </xdr:to>
    <xdr:pic>
      <xdr:nvPicPr>
        <xdr:cNvPr id="204" name="Picture 204" descr="uuLRra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205" name="Picture 205" descr="LRArpO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206" name="Picture 206" descr="cnINmr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207" name="Picture 207" descr="XMWSww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208" name="Picture 208" descr="frDhkv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190500</xdr:rowOff>
    </xdr:to>
    <xdr:pic>
      <xdr:nvPicPr>
        <xdr:cNvPr id="209" name="Picture 209" descr="Pwhlpz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190500</xdr:rowOff>
    </xdr:to>
    <xdr:pic>
      <xdr:nvPicPr>
        <xdr:cNvPr id="210" name="Picture 210" descr="TrXaNd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112</xdr:row>
      <xdr:rowOff>257175</xdr:rowOff>
    </xdr:to>
    <xdr:pic>
      <xdr:nvPicPr>
        <xdr:cNvPr id="211" name="Picture 211" descr="xIidId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112</xdr:row>
      <xdr:rowOff>257175</xdr:rowOff>
    </xdr:to>
    <xdr:pic>
      <xdr:nvPicPr>
        <xdr:cNvPr id="212" name="Picture 212" descr="WtBzkQ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47625</xdr:rowOff>
    </xdr:to>
    <xdr:pic>
      <xdr:nvPicPr>
        <xdr:cNvPr id="213" name="Picture 213" descr="Fvsbcv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106</xdr:row>
      <xdr:rowOff>142875</xdr:rowOff>
    </xdr:to>
    <xdr:pic>
      <xdr:nvPicPr>
        <xdr:cNvPr id="214" name="Picture 214" descr="nbFtUE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107</xdr:row>
      <xdr:rowOff>171450</xdr:rowOff>
    </xdr:to>
    <xdr:pic>
      <xdr:nvPicPr>
        <xdr:cNvPr id="215" name="Picture 215" descr="RpeNRA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107</xdr:row>
      <xdr:rowOff>171450</xdr:rowOff>
    </xdr:to>
    <xdr:pic>
      <xdr:nvPicPr>
        <xdr:cNvPr id="216" name="Picture 216" descr="bjGKth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104</xdr:row>
      <xdr:rowOff>142875</xdr:rowOff>
    </xdr:to>
    <xdr:pic>
      <xdr:nvPicPr>
        <xdr:cNvPr id="217" name="Picture 217" descr="qZUxsL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104</xdr:row>
      <xdr:rowOff>142875</xdr:rowOff>
    </xdr:to>
    <xdr:pic>
      <xdr:nvPicPr>
        <xdr:cNvPr id="218" name="Picture 218" descr="xvVqtd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107</xdr:row>
      <xdr:rowOff>142875</xdr:rowOff>
    </xdr:to>
    <xdr:pic>
      <xdr:nvPicPr>
        <xdr:cNvPr id="219" name="Picture 219" descr="ieKJdE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228600</xdr:rowOff>
    </xdr:to>
    <xdr:pic>
      <xdr:nvPicPr>
        <xdr:cNvPr id="220" name="Picture 220" descr="KblrBa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108</xdr:row>
      <xdr:rowOff>95250</xdr:rowOff>
    </xdr:to>
    <xdr:pic>
      <xdr:nvPicPr>
        <xdr:cNvPr id="221" name="Picture 221" descr="WpyTPO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57150</xdr:rowOff>
    </xdr:to>
    <xdr:pic>
      <xdr:nvPicPr>
        <xdr:cNvPr id="222" name="Picture 222" descr="zqMhac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108</xdr:row>
      <xdr:rowOff>95250</xdr:rowOff>
    </xdr:to>
    <xdr:pic>
      <xdr:nvPicPr>
        <xdr:cNvPr id="223" name="Picture 223" descr="GsQJqP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190500</xdr:rowOff>
    </xdr:to>
    <xdr:pic>
      <xdr:nvPicPr>
        <xdr:cNvPr id="224" name="Picture 224" descr="phoWLa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190500</xdr:rowOff>
    </xdr:to>
    <xdr:pic>
      <xdr:nvPicPr>
        <xdr:cNvPr id="225" name="Picture 225" descr="XcQfxl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190500</xdr:rowOff>
    </xdr:to>
    <xdr:pic>
      <xdr:nvPicPr>
        <xdr:cNvPr id="226" name="Picture 226" descr="aVlqMB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190500</xdr:rowOff>
    </xdr:to>
    <xdr:pic>
      <xdr:nvPicPr>
        <xdr:cNvPr id="227" name="Picture 227" descr="ylYPXU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228" name="Picture 228" descr="jgggUD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229" name="Picture 229" descr="QRDdTH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230" name="Picture 230" descr="OAeCoM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123825</xdr:rowOff>
    </xdr:to>
    <xdr:pic>
      <xdr:nvPicPr>
        <xdr:cNvPr id="231" name="Picture 231" descr="PwaBnY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232" name="Picture 232" descr="nkjxPS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233" name="Picture 233" descr="vPGHaw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234" name="Picture 234" descr="cLaJSK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123825</xdr:rowOff>
    </xdr:to>
    <xdr:pic>
      <xdr:nvPicPr>
        <xdr:cNvPr id="235" name="Picture 235" descr="HZzLbM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142875</xdr:rowOff>
    </xdr:to>
    <xdr:pic>
      <xdr:nvPicPr>
        <xdr:cNvPr id="236" name="Picture 236" descr="VbetcR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142875</xdr:rowOff>
    </xdr:to>
    <xdr:pic>
      <xdr:nvPicPr>
        <xdr:cNvPr id="237" name="Picture 237" descr="qmqLJS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219075</xdr:rowOff>
    </xdr:to>
    <xdr:pic>
      <xdr:nvPicPr>
        <xdr:cNvPr id="238" name="Picture 238" descr="rWkfHo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219075</xdr:rowOff>
    </xdr:to>
    <xdr:pic>
      <xdr:nvPicPr>
        <xdr:cNvPr id="239" name="Picture 239" descr="EyQiZR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240" name="Picture 240" descr="iTSlzu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241" name="Picture 241" descr="NsuEMp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110</xdr:row>
      <xdr:rowOff>161925</xdr:rowOff>
    </xdr:to>
    <xdr:pic>
      <xdr:nvPicPr>
        <xdr:cNvPr id="242" name="Picture 242" descr="YHcnqC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110</xdr:row>
      <xdr:rowOff>161925</xdr:rowOff>
    </xdr:to>
    <xdr:pic>
      <xdr:nvPicPr>
        <xdr:cNvPr id="243" name="Picture 243" descr="xnLsPH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142875</xdr:rowOff>
    </xdr:to>
    <xdr:pic>
      <xdr:nvPicPr>
        <xdr:cNvPr id="244" name="Picture 244" descr="yozBxX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104</xdr:row>
      <xdr:rowOff>142875</xdr:rowOff>
    </xdr:to>
    <xdr:pic>
      <xdr:nvPicPr>
        <xdr:cNvPr id="245" name="Picture 245" descr="FhWeTk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104</xdr:row>
      <xdr:rowOff>142875</xdr:rowOff>
    </xdr:to>
    <xdr:pic>
      <xdr:nvPicPr>
        <xdr:cNvPr id="246" name="Picture 246" descr="VZQJAa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108</xdr:row>
      <xdr:rowOff>257175</xdr:rowOff>
    </xdr:to>
    <xdr:pic>
      <xdr:nvPicPr>
        <xdr:cNvPr id="247" name="Picture 247" descr="hyoNfF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108</xdr:row>
      <xdr:rowOff>257175</xdr:rowOff>
    </xdr:to>
    <xdr:pic>
      <xdr:nvPicPr>
        <xdr:cNvPr id="248" name="Picture 248" descr="qkzgqe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249" name="Picture 249" descr="gIeziS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250" name="Picture 250" descr="wTIofX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251" name="Picture 251" descr="tnVBuv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113</xdr:row>
      <xdr:rowOff>190500</xdr:rowOff>
    </xdr:to>
    <xdr:pic>
      <xdr:nvPicPr>
        <xdr:cNvPr id="252" name="Picture 252" descr="lfJXnf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113</xdr:row>
      <xdr:rowOff>190500</xdr:rowOff>
    </xdr:to>
    <xdr:pic>
      <xdr:nvPicPr>
        <xdr:cNvPr id="253" name="Picture 253" descr="SsxPQt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9525</xdr:rowOff>
    </xdr:to>
    <xdr:pic>
      <xdr:nvPicPr>
        <xdr:cNvPr id="254" name="Picture 254" descr="eShDeG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255" name="Picture 255" descr="yPKAcX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256" name="Picture 256" descr="tlqqjg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142875</xdr:rowOff>
    </xdr:to>
    <xdr:pic>
      <xdr:nvPicPr>
        <xdr:cNvPr id="257" name="Picture 257" descr="GGIEdO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142875</xdr:rowOff>
    </xdr:to>
    <xdr:pic>
      <xdr:nvPicPr>
        <xdr:cNvPr id="258" name="Picture 258" descr="JeCsBb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109</xdr:row>
      <xdr:rowOff>57150</xdr:rowOff>
    </xdr:to>
    <xdr:pic>
      <xdr:nvPicPr>
        <xdr:cNvPr id="259" name="Picture 259" descr="vZzahd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109</xdr:row>
      <xdr:rowOff>57150</xdr:rowOff>
    </xdr:to>
    <xdr:pic>
      <xdr:nvPicPr>
        <xdr:cNvPr id="260" name="Picture 260" descr="XGFPUY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109</xdr:row>
      <xdr:rowOff>28575</xdr:rowOff>
    </xdr:to>
    <xdr:pic>
      <xdr:nvPicPr>
        <xdr:cNvPr id="261" name="Picture 261" descr="RKQsqM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106</xdr:row>
      <xdr:rowOff>133350</xdr:rowOff>
    </xdr:to>
    <xdr:pic>
      <xdr:nvPicPr>
        <xdr:cNvPr id="262" name="Picture 262" descr="cmAyCk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180975</xdr:rowOff>
    </xdr:to>
    <xdr:pic>
      <xdr:nvPicPr>
        <xdr:cNvPr id="263" name="Picture 263" descr="SOkiAu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264" name="Picture 264" descr="xNpfQz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190500</xdr:rowOff>
    </xdr:to>
    <xdr:pic>
      <xdr:nvPicPr>
        <xdr:cNvPr id="265" name="Picture 265" descr="LrhEKb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266" name="Picture 266" descr="sZsoFX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267" name="Picture 267" descr="jndPUU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68" name="Picture 268" descr="ldTBJz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69" name="Picture 269" descr="jHvAjz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19050</xdr:rowOff>
    </xdr:to>
    <xdr:pic>
      <xdr:nvPicPr>
        <xdr:cNvPr id="270" name="Picture 270" descr="RFuOuU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71" name="Picture 271" descr="fxtnrA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72" name="Picture 272" descr="jRQNeh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73" name="Picture 273" descr="yhiKBo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113</xdr:row>
      <xdr:rowOff>190500</xdr:rowOff>
    </xdr:to>
    <xdr:pic>
      <xdr:nvPicPr>
        <xdr:cNvPr id="274" name="Picture 274" descr="qVQKuZ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113</xdr:row>
      <xdr:rowOff>190500</xdr:rowOff>
    </xdr:to>
    <xdr:pic>
      <xdr:nvPicPr>
        <xdr:cNvPr id="275" name="Picture 275" descr="IOttXd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113</xdr:row>
      <xdr:rowOff>190500</xdr:rowOff>
    </xdr:to>
    <xdr:pic>
      <xdr:nvPicPr>
        <xdr:cNvPr id="276" name="Picture 276" descr="RyxwxX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113</xdr:row>
      <xdr:rowOff>190500</xdr:rowOff>
    </xdr:to>
    <xdr:pic>
      <xdr:nvPicPr>
        <xdr:cNvPr id="277" name="Picture 277" descr="PKDruN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78" name="Picture 278" descr="PgawqY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279" name="Picture 279" descr="uLlXmu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280" name="Picture 280" descr="mNaXCL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281" name="Picture 281" descr="XzEnAJ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116</xdr:row>
      <xdr:rowOff>228600</xdr:rowOff>
    </xdr:to>
    <xdr:pic>
      <xdr:nvPicPr>
        <xdr:cNvPr id="282" name="Picture 282" descr="LGciuY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116</xdr:row>
      <xdr:rowOff>228600</xdr:rowOff>
    </xdr:to>
    <xdr:pic>
      <xdr:nvPicPr>
        <xdr:cNvPr id="283" name="Picture 283" descr="RkAPUP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116</xdr:row>
      <xdr:rowOff>228600</xdr:rowOff>
    </xdr:to>
    <xdr:pic>
      <xdr:nvPicPr>
        <xdr:cNvPr id="284" name="Picture 284" descr="PPubLW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116</xdr:row>
      <xdr:rowOff>228600</xdr:rowOff>
    </xdr:to>
    <xdr:pic>
      <xdr:nvPicPr>
        <xdr:cNvPr id="285" name="Picture 285" descr="eNugKA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112</xdr:row>
      <xdr:rowOff>114300</xdr:rowOff>
    </xdr:to>
    <xdr:pic>
      <xdr:nvPicPr>
        <xdr:cNvPr id="286" name="Picture 286" descr="Halgda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287" name="Picture 287" descr="Bbihaj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112</xdr:row>
      <xdr:rowOff>114300</xdr:rowOff>
    </xdr:to>
    <xdr:pic>
      <xdr:nvPicPr>
        <xdr:cNvPr id="288" name="Picture 288" descr="uVJZJa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289" name="Picture 289" descr="cjYdir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111</xdr:row>
      <xdr:rowOff>0</xdr:rowOff>
    </xdr:to>
    <xdr:pic>
      <xdr:nvPicPr>
        <xdr:cNvPr id="290" name="Picture 290" descr="rHqYdd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119</xdr:row>
      <xdr:rowOff>76200</xdr:rowOff>
    </xdr:to>
    <xdr:pic>
      <xdr:nvPicPr>
        <xdr:cNvPr id="291" name="Picture 291" descr="kYPhIj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57150</xdr:rowOff>
    </xdr:to>
    <xdr:pic>
      <xdr:nvPicPr>
        <xdr:cNvPr id="292" name="Picture 292" descr="ydjVfu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111</xdr:row>
      <xdr:rowOff>0</xdr:rowOff>
    </xdr:to>
    <xdr:pic>
      <xdr:nvPicPr>
        <xdr:cNvPr id="293" name="Picture 293" descr="OQOHuH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119</xdr:row>
      <xdr:rowOff>76200</xdr:rowOff>
    </xdr:to>
    <xdr:pic>
      <xdr:nvPicPr>
        <xdr:cNvPr id="294" name="Picture 294" descr="iEOvBA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57150</xdr:rowOff>
    </xdr:to>
    <xdr:pic>
      <xdr:nvPicPr>
        <xdr:cNvPr id="295" name="Picture 295" descr="IiLGil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296" name="Picture 296" descr="jUztrU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297" name="Picture 297" descr="LroJNj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298" name="Picture 298" descr="DVycZM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111</xdr:row>
      <xdr:rowOff>0</xdr:rowOff>
    </xdr:to>
    <xdr:pic>
      <xdr:nvPicPr>
        <xdr:cNvPr id="299" name="Picture 299" descr="nBVDmN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111</xdr:row>
      <xdr:rowOff>0</xdr:rowOff>
    </xdr:to>
    <xdr:pic>
      <xdr:nvPicPr>
        <xdr:cNvPr id="300" name="Picture 300" descr="SVrcuQ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121</xdr:row>
      <xdr:rowOff>228600</xdr:rowOff>
    </xdr:to>
    <xdr:pic>
      <xdr:nvPicPr>
        <xdr:cNvPr id="301" name="Picture 301" descr="humKos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121</xdr:row>
      <xdr:rowOff>228600</xdr:rowOff>
    </xdr:to>
    <xdr:pic>
      <xdr:nvPicPr>
        <xdr:cNvPr id="302" name="Picture 302" descr="HEUuIP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9525</xdr:rowOff>
    </xdr:to>
    <xdr:pic>
      <xdr:nvPicPr>
        <xdr:cNvPr id="303" name="Picture 303" descr="ldjQca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304" name="Picture 304" descr="WuCimt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305" name="Picture 305" descr="MeZlyy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112</xdr:row>
      <xdr:rowOff>104775</xdr:rowOff>
    </xdr:to>
    <xdr:pic>
      <xdr:nvPicPr>
        <xdr:cNvPr id="306" name="Picture 306" descr="sFrrbf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112</xdr:row>
      <xdr:rowOff>95250</xdr:rowOff>
    </xdr:to>
    <xdr:pic>
      <xdr:nvPicPr>
        <xdr:cNvPr id="307" name="Picture 307" descr="JsBLBN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112</xdr:row>
      <xdr:rowOff>95250</xdr:rowOff>
    </xdr:to>
    <xdr:pic>
      <xdr:nvPicPr>
        <xdr:cNvPr id="308" name="Picture 308" descr="rzWrjG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104</xdr:row>
      <xdr:rowOff>142875</xdr:rowOff>
    </xdr:to>
    <xdr:pic>
      <xdr:nvPicPr>
        <xdr:cNvPr id="309" name="Picture 309" descr="hiobwb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104</xdr:row>
      <xdr:rowOff>142875</xdr:rowOff>
    </xdr:to>
    <xdr:pic>
      <xdr:nvPicPr>
        <xdr:cNvPr id="310" name="Picture 310" descr="diWuex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112</xdr:row>
      <xdr:rowOff>66675</xdr:rowOff>
    </xdr:to>
    <xdr:pic>
      <xdr:nvPicPr>
        <xdr:cNvPr id="311" name="Picture 311" descr="GgsqBH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228600</xdr:rowOff>
    </xdr:to>
    <xdr:pic>
      <xdr:nvPicPr>
        <xdr:cNvPr id="312" name="Picture 312" descr="UEhsTL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76200</xdr:rowOff>
    </xdr:to>
    <xdr:pic>
      <xdr:nvPicPr>
        <xdr:cNvPr id="313" name="Picture 313" descr="utoNeG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314" name="Picture 314" descr="sowdJZ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315" name="Picture 315" descr="xxcxZQ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104</xdr:row>
      <xdr:rowOff>228600</xdr:rowOff>
    </xdr:to>
    <xdr:pic>
      <xdr:nvPicPr>
        <xdr:cNvPr id="316" name="Picture 316" descr="sOjkMk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317" name="Picture 317" descr="NUJsCj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318" name="Picture 318" descr="UXhVFd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116</xdr:row>
      <xdr:rowOff>57150</xdr:rowOff>
    </xdr:to>
    <xdr:pic>
      <xdr:nvPicPr>
        <xdr:cNvPr id="319" name="Picture 319" descr="vYlmmM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19050</xdr:rowOff>
    </xdr:to>
    <xdr:pic>
      <xdr:nvPicPr>
        <xdr:cNvPr id="320" name="Picture 320" descr="qedsZY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321" name="Picture 321" descr="AIGcQA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322" name="Picture 322" descr="ZWmoEt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323" name="Picture 323" descr="IUeeQD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116</xdr:row>
      <xdr:rowOff>57150</xdr:rowOff>
    </xdr:to>
    <xdr:pic>
      <xdr:nvPicPr>
        <xdr:cNvPr id="324" name="Picture 324" descr="yWSNvB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111</xdr:row>
      <xdr:rowOff>0</xdr:rowOff>
    </xdr:to>
    <xdr:pic>
      <xdr:nvPicPr>
        <xdr:cNvPr id="325" name="Picture 325" descr="MCdcKo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111</xdr:row>
      <xdr:rowOff>0</xdr:rowOff>
    </xdr:to>
    <xdr:pic>
      <xdr:nvPicPr>
        <xdr:cNvPr id="326" name="Picture 326" descr="YApphD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111</xdr:row>
      <xdr:rowOff>0</xdr:rowOff>
    </xdr:to>
    <xdr:pic>
      <xdr:nvPicPr>
        <xdr:cNvPr id="327" name="Picture 327" descr="yAgXWO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111</xdr:row>
      <xdr:rowOff>0</xdr:rowOff>
    </xdr:to>
    <xdr:pic>
      <xdr:nvPicPr>
        <xdr:cNvPr id="328" name="Picture 328" descr="lTjrCa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329" name="Picture 329" descr="KFVVxR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123825</xdr:rowOff>
    </xdr:to>
    <xdr:pic>
      <xdr:nvPicPr>
        <xdr:cNvPr id="330" name="Picture 330" descr="FdOkRP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109</xdr:row>
      <xdr:rowOff>190500</xdr:rowOff>
    </xdr:to>
    <xdr:pic>
      <xdr:nvPicPr>
        <xdr:cNvPr id="331" name="Picture 331" descr="NaCnfA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123825</xdr:rowOff>
    </xdr:to>
    <xdr:pic>
      <xdr:nvPicPr>
        <xdr:cNvPr id="332" name="Picture 332" descr="uTxdfY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333" name="Picture 333" descr="HPWEsb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334" name="Picture 334" descr="ufrJsA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335" name="Picture 335" descr="bkFsSL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336" name="Picture 336" descr="ILcJJs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337" name="Picture 337" descr="vDlewO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338" name="Picture 338" descr="pYjeBZ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47625</xdr:rowOff>
    </xdr:to>
    <xdr:pic>
      <xdr:nvPicPr>
        <xdr:cNvPr id="339" name="Picture 339" descr="bMDUKX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142875</xdr:rowOff>
    </xdr:to>
    <xdr:pic>
      <xdr:nvPicPr>
        <xdr:cNvPr id="340" name="Picture 340" descr="KgYySL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142875</xdr:rowOff>
    </xdr:to>
    <xdr:pic>
      <xdr:nvPicPr>
        <xdr:cNvPr id="341" name="Picture 341" descr="yrecIZ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110</xdr:row>
      <xdr:rowOff>209550</xdr:rowOff>
    </xdr:to>
    <xdr:pic>
      <xdr:nvPicPr>
        <xdr:cNvPr id="342" name="Picture 342" descr="qfOfVa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110</xdr:row>
      <xdr:rowOff>209550</xdr:rowOff>
    </xdr:to>
    <xdr:pic>
      <xdr:nvPicPr>
        <xdr:cNvPr id="343" name="Picture 343" descr="YoRiKP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110</xdr:row>
      <xdr:rowOff>180975</xdr:rowOff>
    </xdr:to>
    <xdr:pic>
      <xdr:nvPicPr>
        <xdr:cNvPr id="344" name="Picture 344" descr="FxaATK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345" name="Picture 345" descr="MmDrYP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57150</xdr:rowOff>
    </xdr:to>
    <xdr:pic>
      <xdr:nvPicPr>
        <xdr:cNvPr id="346" name="Picture 346" descr="aaAGbH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347" name="Picture 347" descr="xkUanX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348" name="Picture 348" descr="uroctR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349" name="Picture 349" descr="vtkwdu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350" name="Picture 350" descr="PsDQfK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351" name="Picture 351" descr="ewsawx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352" name="Picture 352" descr="RXshTW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353" name="Picture 353" descr="IMvCZM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354" name="Picture 354" descr="wbBEXf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117</xdr:row>
      <xdr:rowOff>66675</xdr:rowOff>
    </xdr:to>
    <xdr:pic>
      <xdr:nvPicPr>
        <xdr:cNvPr id="355" name="Picture 355" descr="WAUkLa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356" name="Picture 356" descr="DCOqjW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357" name="Picture 357" descr="PVuMUq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358" name="Picture 358" descr="azTdXU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117</xdr:row>
      <xdr:rowOff>66675</xdr:rowOff>
    </xdr:to>
    <xdr:pic>
      <xdr:nvPicPr>
        <xdr:cNvPr id="359" name="Picture 359" descr="dOnwiX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0</xdr:rowOff>
    </xdr:to>
    <xdr:pic>
      <xdr:nvPicPr>
        <xdr:cNvPr id="360" name="Picture 360" descr="feAXZj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0</xdr:rowOff>
    </xdr:to>
    <xdr:pic>
      <xdr:nvPicPr>
        <xdr:cNvPr id="361" name="Picture 361" descr="czYXEd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0</xdr:rowOff>
    </xdr:to>
    <xdr:pic>
      <xdr:nvPicPr>
        <xdr:cNvPr id="362" name="Picture 362" descr="KEUEnZ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0</xdr:rowOff>
    </xdr:to>
    <xdr:pic>
      <xdr:nvPicPr>
        <xdr:cNvPr id="363" name="Picture 363" descr="GgvXXJ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118</xdr:row>
      <xdr:rowOff>180975</xdr:rowOff>
    </xdr:to>
    <xdr:pic>
      <xdr:nvPicPr>
        <xdr:cNvPr id="364" name="Picture 364" descr="IathhM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118</xdr:row>
      <xdr:rowOff>180975</xdr:rowOff>
    </xdr:to>
    <xdr:pic>
      <xdr:nvPicPr>
        <xdr:cNvPr id="365" name="Picture 365" descr="jmbhMv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105</xdr:row>
      <xdr:rowOff>171450</xdr:rowOff>
    </xdr:to>
    <xdr:pic>
      <xdr:nvPicPr>
        <xdr:cNvPr id="366" name="Picture 366" descr="tKpHOT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118</xdr:row>
      <xdr:rowOff>152400</xdr:rowOff>
    </xdr:to>
    <xdr:pic>
      <xdr:nvPicPr>
        <xdr:cNvPr id="367" name="Picture 367" descr="dKcTNt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368" name="Picture 368" descr="NNGLKB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118</xdr:row>
      <xdr:rowOff>180975</xdr:rowOff>
    </xdr:to>
    <xdr:pic>
      <xdr:nvPicPr>
        <xdr:cNvPr id="369" name="Picture 369" descr="YbGTaC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118</xdr:row>
      <xdr:rowOff>180975</xdr:rowOff>
    </xdr:to>
    <xdr:pic>
      <xdr:nvPicPr>
        <xdr:cNvPr id="370" name="Picture 370" descr="ngjJEn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105</xdr:row>
      <xdr:rowOff>171450</xdr:rowOff>
    </xdr:to>
    <xdr:pic>
      <xdr:nvPicPr>
        <xdr:cNvPr id="371" name="Picture 371" descr="deTUom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118</xdr:row>
      <xdr:rowOff>152400</xdr:rowOff>
    </xdr:to>
    <xdr:pic>
      <xdr:nvPicPr>
        <xdr:cNvPr id="372" name="Picture 372" descr="jnCSpa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373" name="Picture 373" descr="xIGciQ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133350</xdr:rowOff>
    </xdr:to>
    <xdr:pic>
      <xdr:nvPicPr>
        <xdr:cNvPr id="374" name="Picture 374" descr="zbiSRx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114300</xdr:rowOff>
    </xdr:to>
    <xdr:pic>
      <xdr:nvPicPr>
        <xdr:cNvPr id="375" name="Picture 375" descr="jOpYqK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133350</xdr:rowOff>
    </xdr:to>
    <xdr:pic>
      <xdr:nvPicPr>
        <xdr:cNvPr id="376" name="Picture 376" descr="jbfJuA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114300</xdr:rowOff>
    </xdr:to>
    <xdr:pic>
      <xdr:nvPicPr>
        <xdr:cNvPr id="377" name="Picture 377" descr="rXAtRx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378" name="Picture 378" descr="bVIlhr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379" name="Picture 379" descr="TKiWdI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380" name="Picture 380" descr="HNmniS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381" name="Picture 381" descr="pebIkF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38100</xdr:rowOff>
    </xdr:to>
    <xdr:pic>
      <xdr:nvPicPr>
        <xdr:cNvPr id="382" name="Picture 382" descr="XjuCtn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38100</xdr:rowOff>
    </xdr:to>
    <xdr:pic>
      <xdr:nvPicPr>
        <xdr:cNvPr id="383" name="Picture 383" descr="NhurID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121</xdr:row>
      <xdr:rowOff>228600</xdr:rowOff>
    </xdr:to>
    <xdr:pic>
      <xdr:nvPicPr>
        <xdr:cNvPr id="384" name="Picture 384" descr="cUkCBy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121</xdr:row>
      <xdr:rowOff>228600</xdr:rowOff>
    </xdr:to>
    <xdr:pic>
      <xdr:nvPicPr>
        <xdr:cNvPr id="385" name="Picture 385" descr="KzNHil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47625</xdr:rowOff>
    </xdr:to>
    <xdr:pic>
      <xdr:nvPicPr>
        <xdr:cNvPr id="386" name="Picture 386" descr="vXyuar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110</xdr:row>
      <xdr:rowOff>142875</xdr:rowOff>
    </xdr:to>
    <xdr:pic>
      <xdr:nvPicPr>
        <xdr:cNvPr id="387" name="Picture 387" descr="epBCNR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115</xdr:row>
      <xdr:rowOff>200025</xdr:rowOff>
    </xdr:to>
    <xdr:pic>
      <xdr:nvPicPr>
        <xdr:cNvPr id="388" name="Picture 388" descr="IZEIXu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115</xdr:row>
      <xdr:rowOff>200025</xdr:rowOff>
    </xdr:to>
    <xdr:pic>
      <xdr:nvPicPr>
        <xdr:cNvPr id="389" name="Picture 389" descr="UHmRZJ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104</xdr:row>
      <xdr:rowOff>142875</xdr:rowOff>
    </xdr:to>
    <xdr:pic>
      <xdr:nvPicPr>
        <xdr:cNvPr id="390" name="Picture 390" descr="dWvmqM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104</xdr:row>
      <xdr:rowOff>142875</xdr:rowOff>
    </xdr:to>
    <xdr:pic>
      <xdr:nvPicPr>
        <xdr:cNvPr id="391" name="Picture 391" descr="lqYSYD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114</xdr:row>
      <xdr:rowOff>38100</xdr:rowOff>
    </xdr:to>
    <xdr:pic>
      <xdr:nvPicPr>
        <xdr:cNvPr id="392" name="Picture 392" descr="JmFPTe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228600</xdr:rowOff>
    </xdr:to>
    <xdr:pic>
      <xdr:nvPicPr>
        <xdr:cNvPr id="393" name="Picture 393" descr="LnagPW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104</xdr:row>
      <xdr:rowOff>19050</xdr:rowOff>
    </xdr:to>
    <xdr:pic>
      <xdr:nvPicPr>
        <xdr:cNvPr id="394" name="Picture 394" descr="whHLCh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108</xdr:row>
      <xdr:rowOff>95250</xdr:rowOff>
    </xdr:to>
    <xdr:pic>
      <xdr:nvPicPr>
        <xdr:cNvPr id="395" name="Picture 395" descr="dNZfOf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57150</xdr:rowOff>
    </xdr:to>
    <xdr:pic>
      <xdr:nvPicPr>
        <xdr:cNvPr id="396" name="Picture 396" descr="TNSsFd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108</xdr:row>
      <xdr:rowOff>95250</xdr:rowOff>
    </xdr:to>
    <xdr:pic>
      <xdr:nvPicPr>
        <xdr:cNvPr id="397" name="Picture 397" descr="mFUrSm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38100</xdr:rowOff>
    </xdr:to>
    <xdr:pic>
      <xdr:nvPicPr>
        <xdr:cNvPr id="398" name="Picture 398" descr="bFnzvi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38100</xdr:rowOff>
    </xdr:to>
    <xdr:pic>
      <xdr:nvPicPr>
        <xdr:cNvPr id="399" name="Picture 399" descr="MDkVGA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38100</xdr:rowOff>
    </xdr:to>
    <xdr:pic>
      <xdr:nvPicPr>
        <xdr:cNvPr id="400" name="Picture 400" descr="rMjSFg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38100</xdr:rowOff>
    </xdr:to>
    <xdr:pic>
      <xdr:nvPicPr>
        <xdr:cNvPr id="401" name="Picture 401" descr="ADxUFj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402" name="Picture 402" descr="JSqcFl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403" name="Picture 403" descr="HexVUB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404" name="Picture 404" descr="SLXnEp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118</xdr:row>
      <xdr:rowOff>104775</xdr:rowOff>
    </xdr:to>
    <xdr:pic>
      <xdr:nvPicPr>
        <xdr:cNvPr id="405" name="Picture 405" descr="ZeUjPM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406" name="Picture 406" descr="qMPcLY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407" name="Picture 407" descr="wykcyy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408" name="Picture 408" descr="lzUiuz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118</xdr:row>
      <xdr:rowOff>104775</xdr:rowOff>
    </xdr:to>
    <xdr:pic>
      <xdr:nvPicPr>
        <xdr:cNvPr id="409" name="Picture 409" descr="mpLErD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410" name="Picture 410" descr="pQVynx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411" name="Picture 411" descr="iQDSfu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412" name="Picture 412" descr="GWZYCE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413" name="Picture 413" descr="dHXVfc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414" name="Picture 414" descr="YfwOrL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415" name="Picture 415" descr="bUQlju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47625</xdr:rowOff>
    </xdr:to>
    <xdr:pic>
      <xdr:nvPicPr>
        <xdr:cNvPr id="416" name="Picture 416" descr="IcmfdT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142875</xdr:rowOff>
    </xdr:to>
    <xdr:pic>
      <xdr:nvPicPr>
        <xdr:cNvPr id="417" name="Picture 417" descr="KjaVxp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142875</xdr:rowOff>
    </xdr:to>
    <xdr:pic>
      <xdr:nvPicPr>
        <xdr:cNvPr id="418" name="Picture 418" descr="FFVIbL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419" name="Picture 419" descr="NFNGzq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57150</xdr:rowOff>
    </xdr:to>
    <xdr:pic>
      <xdr:nvPicPr>
        <xdr:cNvPr id="420" name="Picture 420" descr="xOwvbC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421" name="Picture 421" descr="miPPVe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422" name="Picture 422" descr="HUKXZq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423" name="Picture 423" descr="UstPLP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105</xdr:row>
      <xdr:rowOff>228600</xdr:rowOff>
    </xdr:to>
    <xdr:pic>
      <xdr:nvPicPr>
        <xdr:cNvPr id="424" name="Picture 424" descr="grlAOY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105</xdr:row>
      <xdr:rowOff>228600</xdr:rowOff>
    </xdr:to>
    <xdr:pic>
      <xdr:nvPicPr>
        <xdr:cNvPr id="425" name="Picture 425" descr="ABgAdk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426" name="Picture 426" descr="qxuUJL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427" name="Picture 427" descr="XjImyC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428" name="Picture 428" descr="fSpwHr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117</xdr:row>
      <xdr:rowOff>66675</xdr:rowOff>
    </xdr:to>
    <xdr:pic>
      <xdr:nvPicPr>
        <xdr:cNvPr id="429" name="Picture 429" descr="IUYOmp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430" name="Picture 430" descr="flFFWl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431" name="Picture 431" descr="yppLKS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432" name="Picture 432" descr="MqsGDj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117</xdr:row>
      <xdr:rowOff>66675</xdr:rowOff>
    </xdr:to>
    <xdr:pic>
      <xdr:nvPicPr>
        <xdr:cNvPr id="433" name="Picture 433" descr="EKmIdK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0</xdr:rowOff>
    </xdr:to>
    <xdr:pic>
      <xdr:nvPicPr>
        <xdr:cNvPr id="434" name="Picture 434" descr="HEjQNh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0</xdr:rowOff>
    </xdr:to>
    <xdr:pic>
      <xdr:nvPicPr>
        <xdr:cNvPr id="435" name="Picture 435" descr="TtqviO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109</xdr:row>
      <xdr:rowOff>0</xdr:rowOff>
    </xdr:to>
    <xdr:pic>
      <xdr:nvPicPr>
        <xdr:cNvPr id="436" name="Picture 436" descr="NrXQlR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109</xdr:row>
      <xdr:rowOff>0</xdr:rowOff>
    </xdr:to>
    <xdr:pic>
      <xdr:nvPicPr>
        <xdr:cNvPr id="437" name="Picture 437" descr="fjQoyp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118</xdr:row>
      <xdr:rowOff>180975</xdr:rowOff>
    </xdr:to>
    <xdr:pic>
      <xdr:nvPicPr>
        <xdr:cNvPr id="438" name="Picture 438" descr="hQkWTY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118</xdr:row>
      <xdr:rowOff>180975</xdr:rowOff>
    </xdr:to>
    <xdr:pic>
      <xdr:nvPicPr>
        <xdr:cNvPr id="439" name="Picture 439" descr="eUiOKL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105</xdr:row>
      <xdr:rowOff>171450</xdr:rowOff>
    </xdr:to>
    <xdr:pic>
      <xdr:nvPicPr>
        <xdr:cNvPr id="440" name="Picture 440" descr="EUjIJd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118</xdr:row>
      <xdr:rowOff>152400</xdr:rowOff>
    </xdr:to>
    <xdr:pic>
      <xdr:nvPicPr>
        <xdr:cNvPr id="441" name="Picture 441" descr="bltmLd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442" name="Picture 442" descr="FXTjCS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118</xdr:row>
      <xdr:rowOff>180975</xdr:rowOff>
    </xdr:to>
    <xdr:pic>
      <xdr:nvPicPr>
        <xdr:cNvPr id="443" name="Picture 443" descr="jTrnKA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118</xdr:row>
      <xdr:rowOff>180975</xdr:rowOff>
    </xdr:to>
    <xdr:pic>
      <xdr:nvPicPr>
        <xdr:cNvPr id="444" name="Picture 444" descr="WZgnxm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89</xdr:row>
      <xdr:rowOff>0</xdr:rowOff>
    </xdr:from>
    <xdr:to>
      <xdr:col>7</xdr:col>
      <xdr:colOff>609600</xdr:colOff>
      <xdr:row>105</xdr:row>
      <xdr:rowOff>171450</xdr:rowOff>
    </xdr:to>
    <xdr:pic>
      <xdr:nvPicPr>
        <xdr:cNvPr id="445" name="Picture 445" descr="OATnFD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118</xdr:row>
      <xdr:rowOff>152400</xdr:rowOff>
    </xdr:to>
    <xdr:pic>
      <xdr:nvPicPr>
        <xdr:cNvPr id="446" name="Picture 446" descr="sVdxwm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447" name="Picture 447" descr="hjLyUJ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133350</xdr:rowOff>
    </xdr:to>
    <xdr:pic>
      <xdr:nvPicPr>
        <xdr:cNvPr id="448" name="Picture 448" descr="FXeGmS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114300</xdr:rowOff>
    </xdr:to>
    <xdr:pic>
      <xdr:nvPicPr>
        <xdr:cNvPr id="449" name="Picture 449" descr="QvJOTG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133350</xdr:rowOff>
    </xdr:to>
    <xdr:pic>
      <xdr:nvPicPr>
        <xdr:cNvPr id="450" name="Picture 450" descr="BkkdXf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114300</xdr:rowOff>
    </xdr:to>
    <xdr:pic>
      <xdr:nvPicPr>
        <xdr:cNvPr id="451" name="Picture 451" descr="gHvfVM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452" name="Picture 452" descr="svrzGb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453" name="Picture 453" descr="RXgGpe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89</xdr:row>
      <xdr:rowOff>0</xdr:rowOff>
    </xdr:from>
    <xdr:to>
      <xdr:col>7</xdr:col>
      <xdr:colOff>600075</xdr:colOff>
      <xdr:row>119</xdr:row>
      <xdr:rowOff>190500</xdr:rowOff>
    </xdr:to>
    <xdr:pic>
      <xdr:nvPicPr>
        <xdr:cNvPr id="454" name="Picture 454" descr="dmHuKT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114</xdr:row>
      <xdr:rowOff>238125</xdr:rowOff>
    </xdr:to>
    <xdr:pic>
      <xdr:nvPicPr>
        <xdr:cNvPr id="455" name="Picture 455" descr="OFQuuf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190500</xdr:rowOff>
    </xdr:to>
    <xdr:pic>
      <xdr:nvPicPr>
        <xdr:cNvPr id="456" name="Picture 456" descr="kYdaRu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190500</xdr:rowOff>
    </xdr:to>
    <xdr:pic>
      <xdr:nvPicPr>
        <xdr:cNvPr id="457" name="Picture 457" descr="IzvPiU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112</xdr:row>
      <xdr:rowOff>257175</xdr:rowOff>
    </xdr:to>
    <xdr:pic>
      <xdr:nvPicPr>
        <xdr:cNvPr id="458" name="Picture 458" descr="szyWuO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112</xdr:row>
      <xdr:rowOff>257175</xdr:rowOff>
    </xdr:to>
    <xdr:pic>
      <xdr:nvPicPr>
        <xdr:cNvPr id="459" name="Picture 459" descr="gCRKuI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47625</xdr:rowOff>
    </xdr:to>
    <xdr:pic>
      <xdr:nvPicPr>
        <xdr:cNvPr id="460" name="Picture 460" descr="uboTBL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106</xdr:row>
      <xdr:rowOff>142875</xdr:rowOff>
    </xdr:to>
    <xdr:pic>
      <xdr:nvPicPr>
        <xdr:cNvPr id="461" name="Picture 461" descr="QbjZmR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107</xdr:row>
      <xdr:rowOff>171450</xdr:rowOff>
    </xdr:to>
    <xdr:pic>
      <xdr:nvPicPr>
        <xdr:cNvPr id="462" name="Picture 462" descr="fVJggY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107</xdr:row>
      <xdr:rowOff>171450</xdr:rowOff>
    </xdr:to>
    <xdr:pic>
      <xdr:nvPicPr>
        <xdr:cNvPr id="463" name="Picture 463" descr="hwbLik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104</xdr:row>
      <xdr:rowOff>142875</xdr:rowOff>
    </xdr:to>
    <xdr:pic>
      <xdr:nvPicPr>
        <xdr:cNvPr id="464" name="Picture 464" descr="kSjDLS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104</xdr:row>
      <xdr:rowOff>142875</xdr:rowOff>
    </xdr:to>
    <xdr:pic>
      <xdr:nvPicPr>
        <xdr:cNvPr id="465" name="Picture 465" descr="hqRWfK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107</xdr:row>
      <xdr:rowOff>142875</xdr:rowOff>
    </xdr:to>
    <xdr:pic>
      <xdr:nvPicPr>
        <xdr:cNvPr id="466" name="Picture 466" descr="kOnqBk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89</xdr:row>
      <xdr:rowOff>0</xdr:rowOff>
    </xdr:from>
    <xdr:to>
      <xdr:col>7</xdr:col>
      <xdr:colOff>561975</xdr:colOff>
      <xdr:row>107</xdr:row>
      <xdr:rowOff>228600</xdr:rowOff>
    </xdr:to>
    <xdr:pic>
      <xdr:nvPicPr>
        <xdr:cNvPr id="467" name="Picture 467" descr="RPXebR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108</xdr:row>
      <xdr:rowOff>95250</xdr:rowOff>
    </xdr:to>
    <xdr:pic>
      <xdr:nvPicPr>
        <xdr:cNvPr id="468" name="Picture 468" descr="FbymIj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105</xdr:row>
      <xdr:rowOff>57150</xdr:rowOff>
    </xdr:to>
    <xdr:pic>
      <xdr:nvPicPr>
        <xdr:cNvPr id="469" name="Picture 469" descr="zDNcxb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108</xdr:row>
      <xdr:rowOff>95250</xdr:rowOff>
    </xdr:to>
    <xdr:pic>
      <xdr:nvPicPr>
        <xdr:cNvPr id="470" name="Picture 470" descr="paIWIE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190500</xdr:rowOff>
    </xdr:to>
    <xdr:pic>
      <xdr:nvPicPr>
        <xdr:cNvPr id="471" name="Picture 471" descr="SrbgBi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190500</xdr:rowOff>
    </xdr:to>
    <xdr:pic>
      <xdr:nvPicPr>
        <xdr:cNvPr id="472" name="Picture 472" descr="MsRFza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190500</xdr:rowOff>
    </xdr:to>
    <xdr:pic>
      <xdr:nvPicPr>
        <xdr:cNvPr id="473" name="Picture 473" descr="krImFw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190500</xdr:rowOff>
    </xdr:to>
    <xdr:pic>
      <xdr:nvPicPr>
        <xdr:cNvPr id="474" name="Picture 474" descr="GCpWhE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475" name="Picture 475" descr="nqnGwE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476" name="Picture 476" descr="gBNQhw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477" name="Picture 477" descr="TvRZoJ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123825</xdr:rowOff>
    </xdr:to>
    <xdr:pic>
      <xdr:nvPicPr>
        <xdr:cNvPr id="478" name="Picture 478" descr="UJfeGf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113</xdr:row>
      <xdr:rowOff>257175</xdr:rowOff>
    </xdr:to>
    <xdr:pic>
      <xdr:nvPicPr>
        <xdr:cNvPr id="479" name="Picture 479" descr="GhRsTh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113</xdr:row>
      <xdr:rowOff>257175</xdr:rowOff>
    </xdr:to>
    <xdr:pic>
      <xdr:nvPicPr>
        <xdr:cNvPr id="480" name="Picture 480" descr="HSbqWF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89</xdr:row>
      <xdr:rowOff>0</xdr:rowOff>
    </xdr:from>
    <xdr:to>
      <xdr:col>7</xdr:col>
      <xdr:colOff>571500</xdr:colOff>
      <xdr:row>113</xdr:row>
      <xdr:rowOff>228600</xdr:rowOff>
    </xdr:to>
    <xdr:pic>
      <xdr:nvPicPr>
        <xdr:cNvPr id="481" name="Picture 481" descr="PeBgHJ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119</xdr:row>
      <xdr:rowOff>123825</xdr:rowOff>
    </xdr:to>
    <xdr:pic>
      <xdr:nvPicPr>
        <xdr:cNvPr id="482" name="Picture 482" descr="cygtbw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142875</xdr:rowOff>
    </xdr:to>
    <xdr:pic>
      <xdr:nvPicPr>
        <xdr:cNvPr id="483" name="Picture 483" descr="XyCtDL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89</xdr:row>
      <xdr:rowOff>0</xdr:rowOff>
    </xdr:from>
    <xdr:to>
      <xdr:col>7</xdr:col>
      <xdr:colOff>1457325</xdr:colOff>
      <xdr:row>104</xdr:row>
      <xdr:rowOff>142875</xdr:rowOff>
    </xdr:to>
    <xdr:pic>
      <xdr:nvPicPr>
        <xdr:cNvPr id="484" name="Picture 484" descr="HgpYDL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219075</xdr:rowOff>
    </xdr:to>
    <xdr:pic>
      <xdr:nvPicPr>
        <xdr:cNvPr id="485" name="Picture 485" descr="sFxJXj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107</xdr:row>
      <xdr:rowOff>219075</xdr:rowOff>
    </xdr:to>
    <xdr:pic>
      <xdr:nvPicPr>
        <xdr:cNvPr id="486" name="Picture 486" descr="UisIVF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487" name="Picture 487" descr="jIeazM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105</xdr:row>
      <xdr:rowOff>123825</xdr:rowOff>
    </xdr:to>
    <xdr:pic>
      <xdr:nvPicPr>
        <xdr:cNvPr id="488" name="Picture 488" descr="ouWnHi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110</xdr:row>
      <xdr:rowOff>161925</xdr:rowOff>
    </xdr:to>
    <xdr:pic>
      <xdr:nvPicPr>
        <xdr:cNvPr id="489" name="Picture 489" descr="VJHEWA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110</xdr:row>
      <xdr:rowOff>161925</xdr:rowOff>
    </xdr:to>
    <xdr:pic>
      <xdr:nvPicPr>
        <xdr:cNvPr id="490" name="Picture 490" descr="hezFzf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89</xdr:row>
      <xdr:rowOff>0</xdr:rowOff>
    </xdr:from>
    <xdr:to>
      <xdr:col>7</xdr:col>
      <xdr:colOff>1238250</xdr:colOff>
      <xdr:row>104</xdr:row>
      <xdr:rowOff>142875</xdr:rowOff>
    </xdr:to>
    <xdr:pic>
      <xdr:nvPicPr>
        <xdr:cNvPr id="491" name="Picture 491" descr="rCAglP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89</xdr:row>
      <xdr:rowOff>0</xdr:rowOff>
    </xdr:from>
    <xdr:to>
      <xdr:col>7</xdr:col>
      <xdr:colOff>1209675</xdr:colOff>
      <xdr:row>104</xdr:row>
      <xdr:rowOff>142875</xdr:rowOff>
    </xdr:to>
    <xdr:pic>
      <xdr:nvPicPr>
        <xdr:cNvPr id="492" name="Picture 492" descr="lpMCKo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89</xdr:row>
      <xdr:rowOff>0</xdr:rowOff>
    </xdr:from>
    <xdr:to>
      <xdr:col>7</xdr:col>
      <xdr:colOff>1428750</xdr:colOff>
      <xdr:row>104</xdr:row>
      <xdr:rowOff>142875</xdr:rowOff>
    </xdr:to>
    <xdr:pic>
      <xdr:nvPicPr>
        <xdr:cNvPr id="493" name="Picture 493" descr="JIpuRi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108</xdr:row>
      <xdr:rowOff>257175</xdr:rowOff>
    </xdr:to>
    <xdr:pic>
      <xdr:nvPicPr>
        <xdr:cNvPr id="494" name="Picture 494" descr="sbvXkF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89</xdr:row>
      <xdr:rowOff>0</xdr:rowOff>
    </xdr:from>
    <xdr:to>
      <xdr:col>7</xdr:col>
      <xdr:colOff>638175</xdr:colOff>
      <xdr:row>108</xdr:row>
      <xdr:rowOff>257175</xdr:rowOff>
    </xdr:to>
    <xdr:pic>
      <xdr:nvPicPr>
        <xdr:cNvPr id="495" name="Picture 495" descr="NaPnNr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ford.atlassian.net/browse/APIMCIM-31918" Type="http://schemas.openxmlformats.org/officeDocument/2006/relationships/hyperlink" TargetMode="External"></Relationship><Relationship Id="rId2" Target="https://ford.atlassian.net/browse/APIMCIM-31963" Type="http://schemas.openxmlformats.org/officeDocument/2006/relationships/hyperlink" TargetMode="External"></Relationship><Relationship Id="rId3" Target="https://ford.atlassian.net/browse/FCIVIOS-17187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https://ford.atlassian.net/browse/FCIVIOS-17159" Type="http://schemas.openxmlformats.org/officeDocument/2006/relationships/hyperlink" TargetMode="External"></Relationship><Relationship Id="rId2" Target="https://ford.atlassian.net/browse/APIMCIM-31918" Type="http://schemas.openxmlformats.org/officeDocument/2006/relationships/hyperlink" TargetMode="External"></Relationship><Relationship Id="rId3" Target="https://ford.atlassian.net/browse/APIMCIM-31918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https://ford.atlassian.net/browse/FCIVIOS-17187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1" min="1" style="0" width="10"/>
    <col collapsed="false" customWidth="true" hidden="false" max="2" min="2" style="0" width="9"/>
    <col collapsed="false" customWidth="true" hidden="false" max="2" min="2" style="0" width="9"/>
    <col collapsed="false" customWidth="true" hidden="false" max="3" min="3" style="0" width="10"/>
    <col collapsed="false" customWidth="true" hidden="false" max="4" min="4" style="0" width="23"/>
    <col collapsed="false" customWidth="true" hidden="false" max="5" min="5" style="0" width="4"/>
    <col collapsed="false" customWidth="true" hidden="false" max="6" min="6" style="0" width="28"/>
    <col collapsed="false" customWidth="true" hidden="false" max="7" min="7" style="0" width="22"/>
    <col collapsed="false" customWidth="true" hidden="false" max="8" min="8" style="0" width="22"/>
    <col collapsed="false" customWidth="true" hidden="false" max="9" min="9" style="0" width="12"/>
    <col collapsed="false" customWidth="true" hidden="false" max="10" min="10" style="0" width="30"/>
    <col collapsed="false" customWidth="true" hidden="false" max="11" min="11" style="0" width="17"/>
    <col collapsed="false" customWidth="true" hidden="false" max="12" min="12" style="0" width="15"/>
    <col collapsed="false" customWidth="true" hidden="false" max="13" min="13" style="0" width="12"/>
    <col collapsed="false" customWidth="true" hidden="false" max="14" min="14" style="0" width="12"/>
    <col collapsed="false" customWidth="true" hidden="false" max="15" min="15" style="0" width="12"/>
    <col collapsed="false" customWidth="true" hidden="false" max="16" min="16" style="0" width="12"/>
    <col collapsed="false" customWidth="true" hidden="false" max="17" min="17" style="0" width="11"/>
    <col collapsed="false" customWidth="true" hidden="false" max="18" min="18" style="0" width="15"/>
    <col collapsed="false" customWidth="true" hidden="false" max="19" min="19" style="0" width="12"/>
    <col collapsed="false" customWidth="true" hidden="false" max="20" min="20" style="0" width="12"/>
  </cols>
  <sheetData>
    <row customHeight="true" ht="32" r="1">
      <c r="A1" s="79" t="str">
        <v>Step</v>
      </c>
      <c r="B1" s="79" t="str">
        <v>需求ID</v>
      </c>
      <c r="C1" s="79" t="str">
        <v>目录</v>
      </c>
      <c r="D1" s="79" t="str">
        <v>标题</v>
      </c>
      <c r="E1" s="136" t="str">
        <v>优先级</v>
      </c>
      <c r="F1" s="79" t="str">
        <v>前提条件</v>
      </c>
      <c r="G1" s="79" t="str">
        <v>操作步骤</v>
      </c>
      <c r="H1" s="79" t="str">
        <v>预期结果</v>
      </c>
      <c r="I1" s="80" t="str">
        <v>测试结果</v>
      </c>
      <c r="J1" s="80" t="str">
        <v>FAIL/BLOCK/NT/NA
原因</v>
      </c>
      <c r="K1" s="135" t="str">
        <v>备注</v>
      </c>
      <c r="L1" s="135" t="str">
        <v>适用车型
718</v>
      </c>
      <c r="M1" s="135" t="str">
        <v>适用车型
707</v>
      </c>
      <c r="N1" s="135" t="str">
        <v>适用车型
U6</v>
      </c>
      <c r="O1" s="80" t="str">
        <v>交付节点</v>
      </c>
      <c r="P1" s="80" t="str">
        <v>测试日期</v>
      </c>
      <c r="Q1" s="80" t="str">
        <v>测试人员</v>
      </c>
      <c r="R1" s="80" t="str">
        <v>测试版本</v>
      </c>
      <c r="S1" s="80" t="str">
        <v>测试环境</v>
      </c>
      <c r="T1" s="128"/>
    </row>
    <row customHeight="true" ht="32" r="2">
      <c r="A2" s="131" t="str">
        <v>.</v>
      </c>
      <c r="B2" s="131" t="str">
        <v>SYNC+_Z1030</v>
      </c>
      <c r="C2" s="131" t="str">
        <v>01_配置字验证</v>
      </c>
      <c r="D2" s="131"/>
      <c r="E2" s="132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28"/>
    </row>
    <row customHeight="true" ht="32" r="3">
      <c r="A3" s="46" t="str">
        <v>....</v>
      </c>
      <c r="B3" s="46"/>
      <c r="C3" s="46"/>
      <c r="D3" s="46" t="str">
        <v>Trailer Settings Feature = 0没有拖车入口</v>
      </c>
      <c r="E3" s="74" t="str">
        <v>P1</v>
      </c>
      <c r="F3" s="46" t="str">
        <v>1.车机供电正常，3B2 IGN = Run
2.配置配置字
1）DE02, Byte 2, Bit 4 Trailer Settings Feature = 0 (Enable) 
</v>
      </c>
      <c r="G3" s="46" t="str">
        <v>1.进入设置-车辆控制，查看界面</v>
      </c>
      <c r="H3" s="46" t="str">
        <v>没有拖车入口</v>
      </c>
      <c r="I3" s="126" t="str">
        <v>PASS</v>
      </c>
      <c r="J3" s="46"/>
      <c r="K3" s="46"/>
      <c r="L3" s="46"/>
      <c r="M3" s="46"/>
      <c r="N3" s="46"/>
      <c r="O3" s="46"/>
      <c r="P3" s="48"/>
      <c r="Q3" s="46"/>
      <c r="R3" s="46"/>
      <c r="S3" s="46"/>
      <c r="T3" s="128"/>
    </row>
    <row customHeight="true" ht="32" r="4">
      <c r="A4" s="46" t="str">
        <v>....</v>
      </c>
      <c r="B4" s="46"/>
      <c r="C4" s="46"/>
      <c r="D4" s="46" t="str">
        <v>Trailer Settings Feature = 1有拖车入口</v>
      </c>
      <c r="E4" s="74" t="str">
        <v>P3</v>
      </c>
      <c r="F4" s="46" t="str" xml:space="preserve">
        <v>1.车机供电正常，3B2 IGN = Run
2.配置配置字
1）DE02, Byte 2, Bit 4 Trailer Settings Feature = 1 (Enable) </v>
      </c>
      <c r="G4" s="46" t="str">
        <v>1.进入设置-车辆控制，查看界面</v>
      </c>
      <c r="H4" s="46" t="str">
        <v>存在拖车入口</v>
      </c>
      <c r="I4" s="126" t="str">
        <v>PASS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128"/>
    </row>
    <row customHeight="true" ht="32" r="5">
      <c r="A5" s="131" t="str">
        <v>.</v>
      </c>
      <c r="B5" s="131"/>
      <c r="C5" s="131" t="str">
        <v>02_界面检查</v>
      </c>
      <c r="D5" s="131"/>
      <c r="E5" s="132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28"/>
    </row>
    <row customHeight="true" ht="32" r="6">
      <c r="A6" s="46" t="str">
        <v>....</v>
      </c>
      <c r="B6" s="46"/>
      <c r="C6" s="46"/>
      <c r="D6" s="46" t="str">
        <v>连续双击快速点击拖车菜单</v>
      </c>
      <c r="E6" s="74" t="str">
        <v>P1</v>
      </c>
      <c r="F6" s="46" t="str" xml:space="preserve">
        <v>1.车机供电正常，3B2 IGN = Run
2.配置配置字
1）DE02, Byte 2, Bit 4 Trailer Settings Feature = 1 (Enable) </v>
      </c>
      <c r="G6" s="46" t="str">
        <v>1.快速双击拖车菜单</v>
      </c>
      <c r="H6" s="46" t="str">
        <v>1.可以正常跳转到拖车设置界面</v>
      </c>
      <c r="I6" s="126" t="str">
        <v>PASS</v>
      </c>
      <c r="J6" s="46"/>
      <c r="K6" s="46"/>
      <c r="L6" s="46"/>
      <c r="M6" s="46"/>
      <c r="N6" s="46"/>
      <c r="O6" s="46"/>
      <c r="P6" s="48"/>
      <c r="Q6" s="46"/>
      <c r="R6" s="46"/>
      <c r="S6" s="46"/>
      <c r="T6" s="128"/>
    </row>
    <row customHeight="true" ht="32" r="7">
      <c r="A7" s="46" t="str">
        <v>....</v>
      </c>
      <c r="B7" s="46"/>
      <c r="C7" s="46"/>
      <c r="D7" s="46" t="str">
        <v>收藏拖车菜单正常</v>
      </c>
      <c r="E7" s="74" t="str">
        <v>P1</v>
      </c>
      <c r="F7" s="46" t="str" xml:space="preserve">
        <v>1.车机供电正常，3B2 IGN = Run
2.配置配置字
1）DE02, Byte 2, Bit 4 Trailer Settings Feature = 1 (Enable) </v>
      </c>
      <c r="G7" s="46" t="str">
        <v>1.进入到设置-车辆控制-拖车设置，收藏拖车</v>
      </c>
      <c r="H7" s="46" t="str">
        <v>1.拖车的入口，可以在常用菜单中找到，且菜单可以进行上下调节</v>
      </c>
      <c r="I7" s="126" t="str">
        <v>FAIL</v>
      </c>
      <c r="J7" s="46" t="str">
        <v>FCIVIOS-17148 【U611】【黑盒】【必现】【拖车】拖车放到常用菜单以后，缺少上下调动按扭</v>
      </c>
      <c r="K7" s="46"/>
      <c r="L7" s="46"/>
      <c r="M7" s="46"/>
      <c r="N7" s="46"/>
      <c r="O7" s="46"/>
      <c r="P7" s="48"/>
      <c r="Q7" s="46"/>
      <c r="R7" s="46"/>
      <c r="S7" s="46"/>
      <c r="T7" s="128"/>
    </row>
    <row customHeight="true" ht="32" r="8">
      <c r="A8" s="46" t="str">
        <v>....</v>
      </c>
      <c r="B8" s="46"/>
      <c r="C8" s="46"/>
      <c r="D8" s="46" t="str">
        <v>设置界面搜索拖车，可正常跳转</v>
      </c>
      <c r="E8" s="74" t="str">
        <v>P2</v>
      </c>
      <c r="F8" s="46" t="str" xml:space="preserve">
        <v>1.车机供电正常，3B2 IGN = Run
2.配置配置字
1）DE02, Byte 2, Bit 4 Trailer Settings Feature = 1 (Enable) </v>
      </c>
      <c r="G8" s="46" t="str">
        <v>1.点击设置的搜索界面，在搜索框中输入”拖车“的关键字</v>
      </c>
      <c r="H8" s="46" t="str">
        <v>1.可以显示拖车菜单，点击后跳转正确</v>
      </c>
      <c r="I8" s="126" t="str">
        <v>PASS</v>
      </c>
      <c r="J8" s="46"/>
      <c r="K8" s="46"/>
      <c r="L8" s="46"/>
      <c r="M8" s="46"/>
      <c r="N8" s="46"/>
      <c r="O8" s="46"/>
      <c r="P8" s="48"/>
      <c r="Q8" s="46"/>
      <c r="R8" s="46"/>
      <c r="S8" s="46"/>
      <c r="T8" s="128"/>
    </row>
    <row customHeight="true" ht="32" r="9">
      <c r="A9" s="46" t="str">
        <v>....</v>
      </c>
      <c r="B9" s="46"/>
      <c r="C9" s="46"/>
      <c r="D9" s="46" t="str">
        <v>进入精简模式以后，再回到原来模式，拖车功能正常</v>
      </c>
      <c r="E9" s="74" t="str">
        <v>P2</v>
      </c>
      <c r="F9" s="46" t="str" xml:space="preserve">
        <v>1.车机供电正常，3B2 IGN = Run
2.配置配置字
1）DE02, Byte 2, Bit 4 Trailer Settings Feature = 1 (Enable) </v>
      </c>
      <c r="G9" s="46" t="str">
        <v>1.点击设置-车辆控制-拖车，进入到拖车灯检查界面
2.点击精简模式
3.退出精简模式</v>
      </c>
      <c r="H9" s="46" t="str">
        <v>2.界面进入到精简模式
3.拖车功能正常，不受影响</v>
      </c>
      <c r="I9" s="126" t="str">
        <v>PASS</v>
      </c>
      <c r="J9" s="46"/>
      <c r="K9" s="46"/>
      <c r="L9" s="46"/>
      <c r="M9" s="46"/>
      <c r="N9" s="46"/>
      <c r="O9" s="46"/>
      <c r="P9" s="48"/>
      <c r="Q9" s="46"/>
      <c r="R9" s="46"/>
      <c r="S9" s="46"/>
      <c r="T9" s="128"/>
    </row>
    <row customHeight="true" ht="32" r="10">
      <c r="A10" s="131" t="str">
        <v>.</v>
      </c>
      <c r="B10" s="131"/>
      <c r="C10" s="131" t="str">
        <v>03_拖车灯检查</v>
      </c>
      <c r="D10" s="131"/>
      <c r="E10" s="132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28"/>
    </row>
    <row customHeight="true" ht="32" r="11">
      <c r="A11" s="129" t="str">
        <v>..</v>
      </c>
      <c r="B11" s="129"/>
      <c r="C11" s="129" t="str">
        <v>03_01_界面检查</v>
      </c>
      <c r="D11" s="129"/>
      <c r="E11" s="130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8"/>
    </row>
    <row customHeight="true" ht="32" r="12">
      <c r="A12" s="46" t="str">
        <v>...</v>
      </c>
      <c r="B12" s="46"/>
      <c r="C12" s="39"/>
      <c r="D12" s="46" t="str">
        <v>拖车灯检查的infobook方案显示正确</v>
      </c>
      <c r="E12" s="74" t="str">
        <v>P3</v>
      </c>
      <c r="F12" s="46" t="str" xml:space="preserve">
        <v>1.车机供电正常，3B2 IGN = Run
2.配置配置字
1）DE02, Byte 2, Bit 4 Trailer Settings Feature = 1 (Enable) </v>
      </c>
      <c r="G12" s="46" t="str">
        <v>1.查看设置-车辆控制-拖车灯检查的infobook</v>
      </c>
      <c r="H12" s="46" t="str">
        <v>1.infobook显示正确</v>
      </c>
      <c r="I12" s="126" t="str">
        <v>PASS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128"/>
    </row>
    <row customHeight="true" ht="32" r="13">
      <c r="A13" s="46" t="str">
        <v>...</v>
      </c>
      <c r="B13" s="46"/>
      <c r="C13" s="39"/>
      <c r="D13" s="46" t="str">
        <v>拖车未连接时，拖车灯检查的“开始”按扭置灰</v>
      </c>
      <c r="E13" s="74" t="str">
        <v>P0</v>
      </c>
      <c r="F13" s="46" t="str" xml:space="preserve">
        <v>1.车机供电正常，3B2 IGN = Run
2.配置配置字
1）DE02, Byte 2, Bit 4 Trailer Settings Feature = 1 (Enable) </v>
      </c>
      <c r="G13" s="46" t="str">
        <v>1.拖车未连接 443，TrlrLampCnnct_B_Actl=0，查看界面显示</v>
      </c>
      <c r="H13" s="46" t="str">
        <v>1.拖车灯检查-开始按扭置灰，无法点击</v>
      </c>
      <c r="I13" s="126" t="str">
        <v>PASS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128"/>
    </row>
    <row customHeight="true" ht="32" r="14">
      <c r="A14" s="46" t="str">
        <v>...</v>
      </c>
      <c r="B14" s="46"/>
      <c r="C14" s="39"/>
      <c r="D14" s="46" t="str">
        <v>拖车从连接变为未连接状态，拖车灯检查开始按扭，从可点击变为置灰不可点击</v>
      </c>
      <c r="E14" s="74" t="str">
        <v>P1</v>
      </c>
      <c r="F14" s="46" t="str">
        <v>1.车机供电正常，3B2 IGN = Run
2.配置配置字
1）DE02, Byte 2, Bit 4 Trailer Settings Feature = 1 (Enable) 
</v>
      </c>
      <c r="G14" s="46" t="str">
        <v>1.拖车从连接变为未连接 443，TrlrLampCnnct_B_Actl=1-&gt;=0，查看界面显示</v>
      </c>
      <c r="H14" s="46" t="str">
        <v>1.拖车灯检查上在“开始”按扭，从可点击变为置灰状态</v>
      </c>
      <c r="I14" s="126" t="str">
        <v>PASS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128"/>
    </row>
    <row customHeight="true" ht="32" r="15">
      <c r="A15" s="46" t="str">
        <v>...</v>
      </c>
      <c r="B15" s="46"/>
      <c r="C15" s="46"/>
      <c r="D15" s="46" t="str">
        <v>检查到拖车已连接弹窗，点击关闭返回正确</v>
      </c>
      <c r="E15" s="74" t="str">
        <v>P1</v>
      </c>
      <c r="F15" s="46" t="str">
        <v>1.车机供电正常，3B2 IGN = Run
2.配置配置字
1）DE02, Byte 2, Bit 4 Trailer Settings Feature = 1 (Enable) 
</v>
      </c>
      <c r="G15" s="46" t="str">
        <v>1.拖车从未连接变为连接 443，TrlrLampCnnct_B_Actl=0--&gt;1，查看界面显示
2.用户点击”关闭“</v>
      </c>
      <c r="H15" s="46" t="str">
        <v>1.出现弹窗”检测到拖车已连接“，描述：点击”继续“查看拖车设置菜单
2.弹窗消失，界面停留在当前的页面</v>
      </c>
      <c r="I15" s="126" t="str">
        <v>PASS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128"/>
    </row>
    <row customHeight="true" ht="32" r="16">
      <c r="A16" s="46" t="str">
        <v>...</v>
      </c>
      <c r="B16" s="46"/>
      <c r="C16" s="46"/>
      <c r="D16" s="46" t="str">
        <v>检查到拖车已连接弹窗，点击继续返回正确</v>
      </c>
      <c r="E16" s="74" t="str">
        <v>P1</v>
      </c>
      <c r="F16" s="46" t="str">
        <v>1.车机供电正常，3B2 IGN = Run
2.配置配置字
1）DE02, Byte 2, Bit 4 Trailer Settings Feature = 1 (Enable) 
</v>
      </c>
      <c r="G16" s="46" t="str">
        <v>1.拖车从未连接变为连接 443，TrlrLampCnnct_B_Actl=0--&gt;1，查看界面显示
2.用户点击”继续“</v>
      </c>
      <c r="H16" s="46" t="str">
        <v>1.出现弹窗”检测到拖车已连接“，描述：点击”继续“查看拖车设置菜单
2.弹窗消失，跳转到拖车的主界面
【如果已经在拖车内部，保持在当前界面】</v>
      </c>
      <c r="I16" s="126" t="str">
        <v>PASS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128"/>
    </row>
    <row customHeight="true" ht="67" r="17">
      <c r="A17" s="46" t="str">
        <v>...</v>
      </c>
      <c r="B17" s="46"/>
      <c r="C17" s="46"/>
      <c r="D17" s="46" t="str">
        <v>点火时检测到车辆已连接，会弹出拖车已连接的弹窗</v>
      </c>
      <c r="E17" s="74" t="str">
        <v>P1</v>
      </c>
      <c r="F17" s="46" t="str" xml:space="preserve">
        <v>1.车机供电正常，3B2 IGN = Run
2.配置配置字
1）DE02, Byte 2, Bit 4 Trailer Settings Feature = 1 (Enable) </v>
      </c>
      <c r="G17" s="46" t="str">
        <v>1.熄火状态时拖车已连接变为连接 443，TrlrLampCnnct_B_Actl=1
2.用户点火IG=RUN
3.点击“继续”</v>
      </c>
      <c r="H17" s="46" t="str">
        <v>2.出现弹窗”检测到拖车已连接“，描述：点击”继续“查看拖车设置菜单
3.弹窗消失，跳转到拖车的主界面</v>
      </c>
      <c r="I17" s="126" t="str">
        <v>FAIL</v>
      </c>
      <c r="J17" s="142" t="str">
        <v>FCIVIOS-16713  【U625】【黑盒】【必现】【拖车】当新的点火循环中发现拖车已连接，需要出现弹窗</v>
      </c>
      <c r="K17" s="46"/>
      <c r="L17" s="46"/>
      <c r="M17" s="46"/>
      <c r="N17" s="46"/>
      <c r="O17" s="46"/>
      <c r="P17" s="46"/>
      <c r="Q17" s="46"/>
      <c r="R17" s="46"/>
      <c r="S17" s="46"/>
      <c r="T17" s="128"/>
    </row>
    <row customHeight="true" ht="32" r="18">
      <c r="A18" s="46" t="str">
        <v>...</v>
      </c>
      <c r="B18" s="46"/>
      <c r="C18" s="46"/>
      <c r="D18" s="46" t="str">
        <v>点击拖车灯检查的返回按扭，返回界面正确</v>
      </c>
      <c r="E18" s="74" t="str">
        <v>P3</v>
      </c>
      <c r="F18" s="46" t="str" xml:space="preserve">
        <v>1.车机供电正常，3B2 IGN = Run
2.配置配置字
1）DE02, Byte 2, Bit 4 Trailer Settings Feature = 1 (Enable) </v>
      </c>
      <c r="G18" s="46" t="str">
        <v>1.设置-拖车-拖车灯检查，点击左上角的返回按扭</v>
      </c>
      <c r="H18" s="46" t="str">
        <v>1.返回到拖车的主界面</v>
      </c>
      <c r="I18" s="126" t="str">
        <v>PASS</v>
      </c>
      <c r="J18" s="46"/>
      <c r="K18" s="46"/>
      <c r="L18" s="46"/>
      <c r="M18" s="46"/>
      <c r="N18" s="46"/>
      <c r="O18" s="46"/>
      <c r="P18" s="48"/>
      <c r="Q18" s="46"/>
      <c r="R18" s="46"/>
      <c r="S18" s="46"/>
      <c r="T18" s="128"/>
    </row>
    <row customHeight="true" ht="116" r="19">
      <c r="A19" s="46" t="str">
        <v>...</v>
      </c>
      <c r="B19" s="46"/>
      <c r="C19" s="46"/>
      <c r="D19" s="133" t="str">
        <v>拖车灯检查的界面显示正确</v>
      </c>
      <c r="E19" s="134" t="str">
        <v>P2</v>
      </c>
      <c r="F19" s="133" t="str" xml:space="preserve">
        <v>1.车机供电正常，3B2 IGN = Run
2.配置配置字
1）DE02, Byte 2, Bit 4 Trailer Settings Feature = 1 (Enable) </v>
      </c>
      <c r="G19" s="133" t="str">
        <v>1.设置-拖车-拖车灯检查，查看界面显示</v>
      </c>
      <c r="H19" s="133" t="str">
        <v>1.界面显示：”在检查开始时，位置打开保持亮起，然后按以下顺序打开和关闭车辆和拖车上的灯。“
1、左转向灯-&gt;2、右转向灯-&gt;3、刹车灯-&gt;4、倒车灯-&gt;5、后雾灯
有存在”开始“按扭，故障排除按扭</v>
      </c>
      <c r="I19" s="126" t="str">
        <v>PASS</v>
      </c>
      <c r="J19" s="46"/>
      <c r="K19" s="46"/>
      <c r="L19" s="46"/>
      <c r="M19" s="46"/>
      <c r="N19" s="46"/>
      <c r="O19" s="46"/>
      <c r="P19" s="48"/>
      <c r="Q19" s="46"/>
      <c r="R19" s="46"/>
      <c r="S19" s="46"/>
      <c r="T19" s="128"/>
    </row>
    <row customHeight="true" ht="122" r="20">
      <c r="A20" s="46" t="str">
        <v>...</v>
      </c>
      <c r="B20" s="46"/>
      <c r="C20" s="46"/>
      <c r="D20" s="46" t="str">
        <v>拖车灯检查过程中连接超时，提示正确</v>
      </c>
      <c r="E20" s="74" t="str">
        <v>P1</v>
      </c>
      <c r="F20" s="46" t="str">
        <v>1.车机供电正常，3B2 IGN = Run
2.配置配置字
1）DE02, Byte 2, Bit 4 Trailer Settings Feature = 1 (Enable) 
</v>
      </c>
      <c r="G20" s="46" t="str">
        <v>1.设置-拖车-拖车灯检查主界面，点击开始按扭
2.点击”开始“按扭，无任何信号输入
3.用户点击关闭</v>
      </c>
      <c r="H20" s="46" t="str">
        <v>1.选择"开始"后以启动拖车灯检查，然后从车外观察灯以验证字们是否正常工作。
2.5秒内未发送相关信号，则出现弹窗”拖车灯检查不可用  请稍后再试，如果持续出错，请资料经销商。“
3.弹窗消失，返回到拖车灯检查主界面</v>
      </c>
      <c r="I20" s="126" t="str">
        <v>PASS</v>
      </c>
      <c r="J20" s="46"/>
      <c r="K20" s="46"/>
      <c r="L20" s="46"/>
      <c r="M20" s="46"/>
      <c r="N20" s="46"/>
      <c r="O20" s="46"/>
      <c r="P20" s="48"/>
      <c r="Q20" s="46"/>
      <c r="R20" s="46"/>
      <c r="S20" s="46"/>
      <c r="T20" s="128"/>
    </row>
    <row customHeight="true" ht="32" r="21">
      <c r="A21" s="129" t="str">
        <v>..</v>
      </c>
      <c r="B21" s="129"/>
      <c r="C21" s="129" t="str">
        <v>03_02_所有条件不满足</v>
      </c>
      <c r="D21" s="129"/>
      <c r="E21" s="13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8"/>
    </row>
    <row customHeight="true" ht="61" r="22">
      <c r="A22" s="46" t="str">
        <v>...</v>
      </c>
      <c r="B22" s="46"/>
      <c r="C22" s="46"/>
      <c r="D22" s="46" t="str">
        <v>分屏状态下，拖车弹窗显示正确</v>
      </c>
      <c r="E22" s="74" t="str">
        <v>P2</v>
      </c>
      <c r="F22" s="46" t="str">
        <v>1.车机供电正常，3B2 IGN = Run
2.配置配置字
1）DE02, Byte 2, Bit 4 Trailer Settings Feature = 1 (Enable) 
3）DE01，byte5~1,TransmissionType=0(自动档)
3.发送信号：0x3B4，TlghtTestPrecnd_D2_Stat=0x6（拖车灯检查前提条件的状态）</v>
      </c>
      <c r="G22" s="46" t="str">
        <v>1.分屏状态下，副屏进入拖车设置-&gt;拖车灯检查，检查所有弹窗</v>
      </c>
      <c r="H22" s="46" t="str">
        <v>1.弹窗显示正确，弹窗出现在副屏</v>
      </c>
      <c r="I22" s="126" t="str">
        <v>PASS</v>
      </c>
      <c r="J22" s="46"/>
      <c r="K22" s="46"/>
      <c r="L22" s="46"/>
      <c r="M22" s="46"/>
      <c r="N22" s="46"/>
      <c r="O22" s="46"/>
      <c r="P22" s="48"/>
      <c r="Q22" s="46"/>
      <c r="R22" s="46"/>
      <c r="S22" s="46"/>
      <c r="T22" s="128"/>
    </row>
    <row customHeight="true" ht="61" r="23">
      <c r="A23" s="46" t="str">
        <v>...</v>
      </c>
      <c r="B23" s="46"/>
      <c r="C23" s="46"/>
      <c r="D23" s="46" t="str">
        <v>前提条件不满足（自动档&amp;灯光检查条件=0x6）弹窗正确</v>
      </c>
      <c r="E23" s="74" t="str">
        <v>P1</v>
      </c>
      <c r="F23" s="46" t="str">
        <v>1.车机供电正常，3B2 IGN = Run
2.配置配置字
1）DE02, Byte 2, Bit 4 Trailer Settings Feature = 1 (Enable) 
3）DE01，byte5~1,TransmissionType=0(自动档)
3.发送信号：0x3B4，TlghtTestPrecnd_D2_Stat=0x6（拖车灯检查前提条件的状态）</v>
      </c>
      <c r="G23" s="46" t="str">
        <v>1.进入拖车设置-&gt;拖车灯检查，检查弹窗
2.点击”关闭”按扭</v>
      </c>
      <c r="H23" s="46" t="str">
        <v>1.弹窗提示：车辆档位未在P档
2.弹窗消失</v>
      </c>
      <c r="I23" s="126" t="str">
        <v>PASS</v>
      </c>
      <c r="J23" s="46"/>
      <c r="K23" s="46"/>
      <c r="L23" s="46"/>
      <c r="M23" s="46"/>
      <c r="N23" s="46"/>
      <c r="O23" s="46"/>
      <c r="P23" s="48"/>
      <c r="Q23" s="46"/>
      <c r="R23" s="46"/>
      <c r="S23" s="46"/>
      <c r="T23" s="128"/>
    </row>
    <row customHeight="true" ht="61" r="24">
      <c r="A24" s="46" t="str">
        <v>...</v>
      </c>
      <c r="B24" s="46"/>
      <c r="C24" s="46"/>
      <c r="D24" s="46" t="str">
        <v>前提条件不满足（自动档&amp;灯光检查条件=0x6）弹窗点击其他区域弹窗不消失</v>
      </c>
      <c r="E24" s="74" t="str">
        <v>P2</v>
      </c>
      <c r="F24" s="46" t="str">
        <v>1.车机供电正常，3B2 IGN = Run
2.配置配置字
1）DE02, Byte 2, Bit 4 Trailer Settings Feature = 1 (Enable) 
3）DE01，byte5~1,TransmissionType=0(自动档)
3.发送信号：0x3B4，TlghtTestPrecnd_D2_Stat=0x6（拖车灯检查前提条件的状态）</v>
      </c>
      <c r="G24" s="46" t="str">
        <v>1.进入拖车设置-&gt;拖车灯检查，检查弹窗
2.点击弹窗以外的其他区域</v>
      </c>
      <c r="H24" s="46" t="str">
        <v>1.弹窗提示：车辆档位未在P档
2.弹窗不消失</v>
      </c>
      <c r="I24" s="126" t="str">
        <v>PASS</v>
      </c>
      <c r="J24" s="46"/>
      <c r="K24" s="46"/>
      <c r="L24" s="46"/>
      <c r="M24" s="46"/>
      <c r="N24" s="46"/>
      <c r="O24" s="46"/>
      <c r="P24" s="48"/>
      <c r="Q24" s="46"/>
      <c r="R24" s="46"/>
      <c r="S24" s="46"/>
      <c r="T24" s="128"/>
    </row>
    <row customHeight="true" ht="61" r="25">
      <c r="A25" s="46" t="str">
        <v>...</v>
      </c>
      <c r="B25" s="46"/>
      <c r="C25" s="46"/>
      <c r="D25" s="46" t="str">
        <v>前提条件不满足（手动档&amp;灯光检查条件=0x6）弹窗正确</v>
      </c>
      <c r="E25" s="74" t="str">
        <v>P2</v>
      </c>
      <c r="F25" s="46" t="str">
        <v>1.车机供电正常，3B2 IGN = Run
2.配置配置字
1）DE02, Byte 2, Bit 4 Trailer Settings Feature = 1 (Enable) 
3）DE01，byte5~1,TransmissionType=1(手动档)
3.发送信号：0x3B4，TlghtTestPrecnd_D2_Stat=0x6（拖车灯检查前提条件的状态）</v>
      </c>
      <c r="G25" s="46" t="str">
        <v>1.进入拖车设置-&gt;拖车灯检查，检查弹窗
2.点击”关闭”按扭</v>
      </c>
      <c r="H25" s="46" t="str">
        <v>1.弹窗提示：驻车制动未启用  拖车灯检查前，请先启用驻车制动
2.弹窗消失</v>
      </c>
      <c r="I25" s="126" t="str">
        <v>PASS</v>
      </c>
      <c r="J25" s="46"/>
      <c r="K25" s="46"/>
      <c r="L25" s="46"/>
      <c r="M25" s="46"/>
      <c r="N25" s="46"/>
      <c r="O25" s="46"/>
      <c r="P25" s="48"/>
      <c r="Q25" s="46"/>
      <c r="R25" s="46"/>
      <c r="S25" s="46"/>
      <c r="T25" s="128"/>
    </row>
    <row customHeight="true" ht="61" r="26">
      <c r="A26" s="46" t="str">
        <v>...</v>
      </c>
      <c r="B26" s="46"/>
      <c r="C26" s="46"/>
      <c r="D26" s="46" t="str">
        <v>前提条件不满足（手动档&amp;灯光检查条件=0x6）弹窗点击其他区域弹窗不消失</v>
      </c>
      <c r="E26" s="74" t="str">
        <v>P2</v>
      </c>
      <c r="F26" s="46" t="str">
        <v>1.车机供电正常，3B2 IGN = Run
2.配置配置字
1）DE02, Byte 2, Bit 4 Trailer Settings Feature = 1 (Enable) 
3）DE01，byte5~1,TransmissionType=1(手动档)
3.发送信号：0x3B4，TlghtTestPrecnd_D2_Stat=0x6（拖车灯检查前提条件的状态）</v>
      </c>
      <c r="G26" s="46" t="str">
        <v>1.进入拖车设置-&gt;拖车灯检查，检查弹窗
2.点击弹窗以外的其他区域</v>
      </c>
      <c r="H26" s="46" t="str">
        <v>1.弹窗提示：拖车灯检查制动错误，车辆驻车制动未启动
2.弹窗不消失</v>
      </c>
      <c r="I26" s="126" t="str">
        <v>PASS</v>
      </c>
      <c r="J26" s="46"/>
      <c r="K26" s="46"/>
      <c r="L26" s="46"/>
      <c r="M26" s="46"/>
      <c r="N26" s="46"/>
      <c r="O26" s="46"/>
      <c r="P26" s="48"/>
      <c r="Q26" s="46"/>
      <c r="R26" s="46"/>
      <c r="S26" s="46"/>
      <c r="T26" s="128"/>
    </row>
    <row customHeight="true" ht="61" r="27">
      <c r="A27" s="46" t="str">
        <v>...</v>
      </c>
      <c r="B27" s="46"/>
      <c r="C27" s="46"/>
      <c r="D27" s="46" t="str">
        <v>前提条件不满足（灯光检查条件=0x1），提示正确</v>
      </c>
      <c r="E27" s="74" t="str">
        <v>P1</v>
      </c>
      <c r="F27" s="46" t="str">
        <v>1.车机供电正常，3B2 IGN = Run
2.配置配置字
1）DE02, Byte 2, Bit 4 Trailer Settings Feature = 1 (Enable) 
3.发送信号：0x3B4，TlghtTestPrecnd_D2_Stat=0x1（拖车灯检查前提条件的状态）</v>
      </c>
      <c r="G27" s="46" t="str">
        <v>1.进入拖车设置-&gt;拖车灯检查，检查弹窗</v>
      </c>
      <c r="H27" s="46" t="str">
        <v>1.弹窗提示：车辆未启动</v>
      </c>
      <c r="I27" s="126" t="str">
        <v>PASS</v>
      </c>
      <c r="J27" s="46"/>
      <c r="K27" s="46"/>
      <c r="L27" s="46"/>
      <c r="M27" s="46"/>
      <c r="N27" s="46"/>
      <c r="O27" s="46"/>
      <c r="P27" s="48"/>
      <c r="Q27" s="46"/>
      <c r="R27" s="46"/>
      <c r="S27" s="46"/>
      <c r="T27" s="128"/>
    </row>
    <row customHeight="true" ht="61" r="28">
      <c r="A28" s="46" t="str">
        <v>...</v>
      </c>
      <c r="B28" s="46"/>
      <c r="C28" s="46"/>
      <c r="D28" s="46" t="str">
        <v>前提条件不满足（灯光检查条件=0x1），弹框点击关闭后弹窗消失</v>
      </c>
      <c r="E28" s="74" t="str">
        <v>P2</v>
      </c>
      <c r="F28" s="46" t="str">
        <v>1.车机供电正常，3B2 IGN = Run
2.配置配置字
1）DE02, Byte 2, Bit 4 Trailer Settings Feature = 1 (Enable) 
3.发送信号：0x3B4，TlghtTestPrecnd_D2_Stat=0x1（拖车灯检查前提条件的状态）</v>
      </c>
      <c r="G28" s="46" t="str">
        <v>1.弹出弹窗“请求启动发动机”，手动点击“关闭”</v>
      </c>
      <c r="H28" s="46" t="str">
        <v>1.弹窗消失</v>
      </c>
      <c r="I28" s="126" t="str">
        <v>PASS</v>
      </c>
      <c r="J28" s="46"/>
      <c r="K28" s="46"/>
      <c r="L28" s="46"/>
      <c r="M28" s="46"/>
      <c r="N28" s="46"/>
      <c r="O28" s="46"/>
      <c r="P28" s="48"/>
      <c r="Q28" s="46"/>
      <c r="R28" s="46"/>
      <c r="S28" s="46"/>
      <c r="T28" s="128"/>
    </row>
    <row customHeight="true" ht="61" r="29">
      <c r="A29" s="46" t="str">
        <v>...</v>
      </c>
      <c r="B29" s="46"/>
      <c r="C29" s="46"/>
      <c r="D29" s="46" t="str">
        <v>前提条件不满足（灯光检查条件=0x1），点击弹窗关闭以外的地方，无反应</v>
      </c>
      <c r="E29" s="74" t="str">
        <v>P2</v>
      </c>
      <c r="F29" s="46" t="str">
        <v>1.车机供电正常，3B2 IGN = Run
2.配置配置字
1）DE02, Byte 2, Bit 4 Trailer Settings Feature = 1 (Enable) 
3.发送信号：0x3B4，TlghtTestPrecnd_D2_Stat=0x1（拖车灯检查前提条件的状态）</v>
      </c>
      <c r="G29" s="46" t="str">
        <v>1.弹出弹窗”请求启动发动机“，手动点击，非“关闭”按扭</v>
      </c>
      <c r="H29" s="46" t="str">
        <v>1.弹窗不消失</v>
      </c>
      <c r="I29" s="126" t="str">
        <v>PASS</v>
      </c>
      <c r="J29" s="46"/>
      <c r="K29" s="46"/>
      <c r="L29" s="46"/>
      <c r="M29" s="46"/>
      <c r="N29" s="46"/>
      <c r="O29" s="46"/>
      <c r="P29" s="48"/>
      <c r="Q29" s="46"/>
      <c r="R29" s="46"/>
      <c r="S29" s="46"/>
      <c r="T29" s="128"/>
    </row>
    <row customHeight="true" ht="61" r="30">
      <c r="A30" s="46" t="str">
        <v>...</v>
      </c>
      <c r="B30" s="46"/>
      <c r="C30" s="46"/>
      <c r="D30" s="46" t="str">
        <v>前提条件不满足（灯光检查条件=0x2），提示正确</v>
      </c>
      <c r="E30" s="74" t="str">
        <v>P0</v>
      </c>
      <c r="F30" s="46" t="str">
        <v>1.车机供电正常，3B2 IGN = Run
2.配置配置字
1）DE02, Byte 2, Bit 4 Trailer Settings Feature = 1 (Enable) 
3.发送信号：0x3B4，TlghtTestPrecnd_D2_Stat=0x2（拖车灯检查前提条件的状态）</v>
      </c>
      <c r="G30" s="46" t="str">
        <v>1.进入拖车设置-&gt;拖车灯检查，检查弹窗</v>
      </c>
      <c r="H30" s="46" t="str">
        <v>1.弹窗提示：车辆后部灯未关闭
拖车灯检查前，请先关闭车辆转向灯，危险警告信号灯、制动灯、倒车灯和后雾灯。</v>
      </c>
      <c r="I30" s="126" t="str">
        <v>PASS</v>
      </c>
      <c r="J30" s="46"/>
      <c r="K30" s="46"/>
      <c r="L30" s="46"/>
      <c r="M30" s="46"/>
      <c r="N30" s="46"/>
      <c r="O30" s="46"/>
      <c r="P30" s="48"/>
      <c r="Q30" s="46"/>
      <c r="R30" s="46"/>
      <c r="S30" s="46"/>
      <c r="T30" s="128"/>
    </row>
    <row customHeight="true" ht="61" r="31">
      <c r="A31" s="46" t="str">
        <v>...</v>
      </c>
      <c r="B31" s="46"/>
      <c r="C31" s="46"/>
      <c r="D31" s="46" t="str">
        <v>前提条件不满足（灯光检查条件=0x2），弹框点击关闭后弹窗消失</v>
      </c>
      <c r="E31" s="74" t="str">
        <v>P3</v>
      </c>
      <c r="F31" s="46" t="str">
        <v>1.车机供电正常，3B2 IGN = Run
2.配置配置字
1）DE02, Byte 2, Bit 4 Trailer Settings Feature = 1 (Enable) 
3.发送信号：0x3B4，TlghtTestPrecnd_D2_Stat=0x2（拖车灯检查前提条件的状态）</v>
      </c>
      <c r="G31" s="46" t="str">
        <v>1.弹出弹窗，手动点击“关闭”</v>
      </c>
      <c r="H31" s="46" t="str">
        <v>1.弹窗消失</v>
      </c>
      <c r="I31" s="126" t="str">
        <v>PASS</v>
      </c>
      <c r="J31" s="46"/>
      <c r="K31" s="46"/>
      <c r="L31" s="46"/>
      <c r="M31" s="46"/>
      <c r="N31" s="46"/>
      <c r="O31" s="46"/>
      <c r="P31" s="48"/>
      <c r="Q31" s="46"/>
      <c r="R31" s="46"/>
      <c r="S31" s="46"/>
      <c r="T31" s="128"/>
    </row>
    <row customHeight="true" ht="61" r="32">
      <c r="A32" s="46" t="str">
        <v>...</v>
      </c>
      <c r="B32" s="46"/>
      <c r="C32" s="46"/>
      <c r="D32" s="46" t="str">
        <v>前提条件不满足（灯光检查条件=0x2），点击弹窗关闭以外的地方，无反应</v>
      </c>
      <c r="E32" s="74" t="str">
        <v>P3</v>
      </c>
      <c r="F32" s="46" t="str">
        <v>1.车机供电正常，3B2 IGN = Run
2.配置配置字
1）DE02, Byte 2, Bit 4 Trailer Settings Feature = 1 (Enable) 
3.发送信号：0x3B4，TlghtTestPrecnd_D2_Stat=0x2（拖车灯检查前提条件的状态）</v>
      </c>
      <c r="G32" s="46" t="str">
        <v>1.弹出弹窗，手动点击，非“关闭”按扭</v>
      </c>
      <c r="H32" s="46" t="str">
        <v>1.弹窗不消失</v>
      </c>
      <c r="I32" s="126" t="str">
        <v>PASS</v>
      </c>
      <c r="J32" s="46"/>
      <c r="K32" s="46"/>
      <c r="L32" s="46"/>
      <c r="M32" s="46"/>
      <c r="N32" s="46"/>
      <c r="O32" s="46"/>
      <c r="P32" s="48"/>
      <c r="Q32" s="46"/>
      <c r="R32" s="46"/>
      <c r="S32" s="46"/>
      <c r="T32" s="128"/>
    </row>
    <row customHeight="true" ht="61" r="33">
      <c r="A33" s="46" t="str">
        <v>...</v>
      </c>
      <c r="B33" s="46"/>
      <c r="C33" s="46"/>
      <c r="D33" s="46" t="str">
        <v>灯光检查条件=0x7，提示正确</v>
      </c>
      <c r="E33" s="74" t="str">
        <v>P0</v>
      </c>
      <c r="F33" s="46" t="str">
        <v>1.车机供电正常，3B2 IGN = Run
2.配置配置字
1）DE02, Byte 2, Bit 4 Trailer Settings Feature = 1 (Enable) 
3.发送信号：0x3B4，TlghtTestPrecnd_D2_Stat=0x7（拖车灯检查前提条件的状态）</v>
      </c>
      <c r="G33" s="46" t="str">
        <v>1.进入拖车设置-&gt;拖车灯检查，检查弹窗</v>
      </c>
      <c r="H33" s="46" t="str">
        <v>1.弹窗提示：拖车未连接   请确保拖车到车辆的电气连接正确，拖车灯正常工作。</v>
      </c>
      <c r="I33" s="126" t="str">
        <v>PASS</v>
      </c>
      <c r="J33" s="46"/>
      <c r="K33" s="46"/>
      <c r="L33" s="46"/>
      <c r="M33" s="46"/>
      <c r="N33" s="46"/>
      <c r="O33" s="46"/>
      <c r="P33" s="48"/>
      <c r="Q33" s="46"/>
      <c r="R33" s="46"/>
      <c r="S33" s="46"/>
      <c r="T33" s="128"/>
    </row>
    <row customHeight="true" ht="61" r="34">
      <c r="A34" s="46" t="str">
        <v>...</v>
      </c>
      <c r="B34" s="46"/>
      <c r="C34" s="46"/>
      <c r="D34" s="46" t="str">
        <v>灯光检查条件=0x7，弹框点击关闭后弹窗消失</v>
      </c>
      <c r="E34" s="74" t="str">
        <v>P2</v>
      </c>
      <c r="F34" s="46" t="str">
        <v>1.车机供电正常，3B2 IGN = Run
2.配置配置字
1）DE02, Byte 2, Bit 4 Trailer Settings Feature = 1 (Enable) 
3.发送信号：0x3B4，TlghtTestPrecnd_D2_Stat=0x7（拖车灯检查前提条件的状态）</v>
      </c>
      <c r="G34" s="46" t="str">
        <v>1.弹出弹窗，手动点击“关闭”</v>
      </c>
      <c r="H34" s="46" t="str">
        <v>1.弹窗消失</v>
      </c>
      <c r="I34" s="126" t="str">
        <v>PASS</v>
      </c>
      <c r="J34" s="46"/>
      <c r="K34" s="46"/>
      <c r="L34" s="46"/>
      <c r="M34" s="46"/>
      <c r="N34" s="46"/>
      <c r="O34" s="46"/>
      <c r="P34" s="48"/>
      <c r="Q34" s="46"/>
      <c r="R34" s="46"/>
      <c r="S34" s="46"/>
      <c r="T34" s="128"/>
    </row>
    <row customHeight="true" ht="61" r="35">
      <c r="A35" s="46" t="str">
        <v>...</v>
      </c>
      <c r="B35" s="46"/>
      <c r="C35" s="46"/>
      <c r="D35" s="46" t="str">
        <v>灯光检查条件=0x7，点击弹窗关闭以外的地方，无反应</v>
      </c>
      <c r="E35" s="74" t="str">
        <v>P2</v>
      </c>
      <c r="F35" s="46" t="str">
        <v>1.车机供电正常，3B2 IGN = Run
2.配置配置字
1）DE02, Byte 2, Bit 4 Trailer Settings Feature = 1 (Enable) 
3.发送信号：0x3B4，TlghtTestPrecnd_D2_Stat=0x7（拖车灯检查前提条件的状态）</v>
      </c>
      <c r="G35" s="46" t="str">
        <v>1.弹出弹窗，手动点击，非“关闭”按扭</v>
      </c>
      <c r="H35" s="46" t="str">
        <v>1.弹窗不消失</v>
      </c>
      <c r="I35" s="126" t="str">
        <v>PASS</v>
      </c>
      <c r="J35" s="46"/>
      <c r="K35" s="46"/>
      <c r="L35" s="46"/>
      <c r="M35" s="46"/>
      <c r="N35" s="46"/>
      <c r="O35" s="46"/>
      <c r="P35" s="48"/>
      <c r="Q35" s="46"/>
      <c r="R35" s="46"/>
      <c r="S35" s="46"/>
      <c r="T35" s="128"/>
    </row>
    <row customHeight="true" ht="32" r="36">
      <c r="A36" s="46" t="str">
        <v>...</v>
      </c>
      <c r="B36" s="46"/>
      <c r="C36" s="46"/>
      <c r="D36" s="46" t="str">
        <v>灯光检查条件=0x5，提示正确</v>
      </c>
      <c r="E36" s="74" t="str">
        <v>P1</v>
      </c>
      <c r="F36" s="46" t="str">
        <v>1.车机供电正常，3B2 IGN = Run
2.配置配置字
1）DE02, Byte 2, Bit 4 Trailer Settings Feature = 1 (Enable) 
3.发送信号：0x3B4，TlghtTestPrecnd_D2_Stat=0x5（拖车灯检查前提条件的状态）</v>
      </c>
      <c r="G36" s="46" t="str">
        <v>1.进入拖车设置-&gt;拖车灯检查，检查弹窗</v>
      </c>
      <c r="H36" s="46" t="str">
        <v>1.弹窗提示：其他功能占用 （另一个功能正在使用外部灯，无法执行拖车灯检查。）</v>
      </c>
      <c r="I36" s="126" t="str">
        <v>PASS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128"/>
    </row>
    <row customHeight="true" ht="32" r="37">
      <c r="A37" s="46" t="str">
        <v>...</v>
      </c>
      <c r="B37" s="46"/>
      <c r="C37" s="46"/>
      <c r="D37" s="46" t="str">
        <v>灯光检查条件=0x5，弹框点击关闭后弹窗消失</v>
      </c>
      <c r="E37" s="74" t="str">
        <v>P2</v>
      </c>
      <c r="F37" s="46" t="str">
        <v>1.车机供电正常，3B2 IGN = Run
2.配置配置字
1）DE02, Byte 2, Bit 4 Trailer Settings Feature = 1 (Enable) 
3.发送信号：0x3B4，TlghtTestPrecnd_D2_Stat=0x5（拖车灯检查前提条件的状态）</v>
      </c>
      <c r="G37" s="46" t="str">
        <v>1.弹出弹窗，手动点击“关闭”</v>
      </c>
      <c r="H37" s="46" t="str">
        <v>1.弹窗消失</v>
      </c>
      <c r="I37" s="126" t="str">
        <v>PASS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128"/>
    </row>
    <row customHeight="true" ht="32" r="38">
      <c r="A38" s="46" t="str">
        <v>...</v>
      </c>
      <c r="B38" s="46"/>
      <c r="C38" s="46"/>
      <c r="D38" s="46" t="str">
        <v>灯光检查条件=0x5，点击弹窗关闭以外的地方，无反应</v>
      </c>
      <c r="E38" s="74" t="str">
        <v>P3</v>
      </c>
      <c r="F38" s="46" t="str">
        <v>1.车机供电正常，3B2 IGN = Run
2.配置配置字
1）DE02, Byte 2, Bit 4 Trailer Settings Feature = 1 (Enable) 
3.发送信号：0x3B4，TlghtTestPrecnd_D2_Stat=0x5（拖车灯检查前提条件的状态）</v>
      </c>
      <c r="G38" s="46" t="str">
        <v>1.弹出弹窗，手动点击其他区域，非“关闭”按扭</v>
      </c>
      <c r="H38" s="46" t="str">
        <v>1.弹窗不消失</v>
      </c>
      <c r="I38" s="126" t="str">
        <v>PASS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128"/>
    </row>
    <row customHeight="true" ht="32" r="39">
      <c r="A39" s="46" t="str">
        <v>...</v>
      </c>
      <c r="B39" s="46"/>
      <c r="C39" s="46"/>
      <c r="D39" s="46" t="str">
        <v>灯光检查条件=0x3，提示正确</v>
      </c>
      <c r="E39" s="74" t="str">
        <v>P1</v>
      </c>
      <c r="F39" s="46" t="str">
        <v>1.车机供电正常，3B2 IGN = Run
2.配置配置字
1）DE02, Byte 2, Bit 4 Trailer Settings Feature = 1 (Enable) 
3.发送信号：0x3B4，TlghtTestPrecnd_D2_Stat=0x3</v>
      </c>
      <c r="G39" s="46" t="str">
        <v>1.进入拖车设置-&gt;拖车灯检查，检查弹窗</v>
      </c>
      <c r="H39" s="46" t="str">
        <v>1.弹窗提示：蓄电池电量不足 （拖车灯检查前，请先启动发动机。）</v>
      </c>
      <c r="I39" s="126" t="str">
        <v>PASS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128"/>
    </row>
    <row customHeight="true" ht="32" r="40">
      <c r="A40" s="46" t="str">
        <v>...</v>
      </c>
      <c r="B40" s="46"/>
      <c r="C40" s="46"/>
      <c r="D40" s="46" t="str">
        <v>灯光检查条件=0x5，弹框点击关闭后弹窗消失</v>
      </c>
      <c r="E40" s="74" t="str">
        <v>P2</v>
      </c>
      <c r="F40" s="46" t="str">
        <v>1.车机供电正常，3B2 IGN = Run
2.配置配置字
1）DE02, Byte 2, Bit 4 Trailer Settings Feature = 1 (Enable) 
3.发送信号：0x3B4，TlghtTestPrecnd_D2_Stat=0x3</v>
      </c>
      <c r="G40" s="46" t="str">
        <v>1.弹出弹窗“请求启动发动机”，手动点击“关闭”</v>
      </c>
      <c r="H40" s="46" t="str">
        <v>1.弹窗消失</v>
      </c>
      <c r="I40" s="126" t="str">
        <v>PASS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128"/>
    </row>
    <row customHeight="true" ht="32" r="41">
      <c r="A41" s="46" t="str">
        <v>...</v>
      </c>
      <c r="B41" s="46"/>
      <c r="C41" s="46"/>
      <c r="D41" s="46" t="str">
        <v>灯光检查条件=0x5，点击弹窗关闭以外的地方，无反应</v>
      </c>
      <c r="E41" s="74" t="str">
        <v>P2</v>
      </c>
      <c r="F41" s="46" t="str">
        <v>1.车机供电正常，3B2 IGN = Run
2.配置配置字
1）DE02, Byte 2, Bit 4 Trailer Settings Feature = 1 (Enable) 
3.发送信号：0x3B4，TlghtTestPrecnd_D2_Stat=0x3</v>
      </c>
      <c r="G41" s="46" t="str">
        <v>1.弹出弹窗”请求启动发动机“，手动点击，非“关闭”按扭</v>
      </c>
      <c r="H41" s="46" t="str">
        <v>1.弹窗不消失</v>
      </c>
      <c r="I41" s="126" t="str">
        <v>PASS</v>
      </c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128"/>
    </row>
    <row customHeight="true" ht="32" r="42">
      <c r="A42" s="129" t="str">
        <v>..</v>
      </c>
      <c r="B42" s="129"/>
      <c r="C42" s="129" t="str">
        <v>03_03_所有条件满足</v>
      </c>
      <c r="D42" s="129"/>
      <c r="E42" s="130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8"/>
    </row>
    <row customHeight="true" ht="32" r="43">
      <c r="A43" s="127" t="str">
        <v>...</v>
      </c>
      <c r="B43" s="46"/>
      <c r="C43" s="46"/>
      <c r="D43" s="46" t="str">
        <v>所有条件都满足，灯光检查检查中弹窗正确</v>
      </c>
      <c r="E43" s="74" t="str">
        <v>P0</v>
      </c>
      <c r="F43" s="46" t="str">
        <v>1.车机供电正常，3B2 IGN = Run
2.配置配置字
1）DE02, Byte 2, Bit 4 Trailer Settings Feature = 1 (Enable) 
3.发送信号：0x3B4，TlghtTestPrecnd_D2_Stat=0x4（拖车灯检查前提条件的状态）</v>
      </c>
      <c r="G43" s="46" t="str">
        <v>1.进入拖车设置-&gt;拖车灯检查，点击拖车灯检查
2.在检查过程中，收到信号0x3BA，TlghtTest_D_Stat=InProgress（3）（一定要保证在5s内发送TlghtTest_D_Stat=3的信号）</v>
      </c>
      <c r="H43" s="46" t="str">
        <v>1.弹窗出现“拖车灯检查”的界面，显示“拖车灯检查中...”
2.收到信号后，界面“开始”按扭更新为“停止”</v>
      </c>
      <c r="I43" s="126" t="str">
        <v>PASS</v>
      </c>
      <c r="J43" s="46"/>
      <c r="K43" s="46"/>
      <c r="L43" s="46"/>
      <c r="M43" s="46"/>
      <c r="N43" s="46"/>
      <c r="O43" s="46"/>
      <c r="P43" s="48"/>
      <c r="Q43" s="46"/>
      <c r="R43" s="46"/>
      <c r="S43" s="46"/>
      <c r="T43" s="128"/>
    </row>
    <row customHeight="true" ht="32" r="44">
      <c r="A44" s="127" t="str">
        <v>...</v>
      </c>
      <c r="B44" s="46"/>
      <c r="C44" s="46"/>
      <c r="D44" s="46" t="str">
        <v>所有条件都满足，拖车灯检查中，点击退出弹窗消失</v>
      </c>
      <c r="E44" s="74" t="str">
        <v>P1</v>
      </c>
      <c r="F44" s="46" t="str">
        <v>1.车机供电正常，3B2 IGN = Run
2.配置配置字
1）DE02, Byte 2, Bit 4 Trailer Settings Feature = 1 (Enable) 
3.发送信号：0x3B4，TlghtTestPrecnd_D2_Stat=0x4（拖车灯检查前提条件的状态）</v>
      </c>
      <c r="G44" s="46" t="str">
        <v>1.进入拖车设置-&gt;拖车灯检查，在检查过程中，收到信号0x3BA，TlghtTest_D_Stat=InProgress（3）
2.点击“停止”按扭</v>
      </c>
      <c r="H44" s="46" t="str">
        <v>1.弹窗“XXX界面开关=停止”
2.弹窗消失，界面返回到拖车灯检查主界面</v>
      </c>
      <c r="I44" s="126" t="str">
        <v>PASS</v>
      </c>
      <c r="J44" s="46"/>
      <c r="K44" s="46"/>
      <c r="L44" s="46"/>
      <c r="M44" s="46"/>
      <c r="N44" s="46"/>
      <c r="O44" s="46"/>
      <c r="P44" s="48"/>
      <c r="Q44" s="46"/>
      <c r="R44" s="46"/>
      <c r="S44" s="46"/>
      <c r="T44" s="128"/>
    </row>
    <row customHeight="true" ht="32" r="45">
      <c r="A45" s="127" t="str">
        <v>...</v>
      </c>
      <c r="B45" s="46"/>
      <c r="C45" s="46"/>
      <c r="D45" s="46" t="str">
        <v>所有条件都满足，拖车灯检查中，点击弹窗关闭以外的地方，无反应</v>
      </c>
      <c r="E45" s="74" t="str">
        <v>P2</v>
      </c>
      <c r="F45" s="46" t="str">
        <v>1.车机供电正常，3B2 IGN = Run
2.配置配置字
1）DE02, Byte 2, Bit 4 Trailer Settings Feature = 1 (Enable) 
3.发送信号：0x3B4，TlghtTestPrecnd_D2_Stat=0x4（拖车灯检查前提条件的状态）</v>
      </c>
      <c r="G45" s="46" t="str">
        <v>1.进入拖车设置-&gt;拖车灯检查，在检查过程中，收到信号0x3BA，TlghtTest_D_Stat=InProgress（3）
2.弹出弹窗，手动点击，非“关闭”按扭</v>
      </c>
      <c r="H45" s="46" t="str">
        <v>2.“XXX界面开关=停止”弹窗不消失</v>
      </c>
      <c r="I45" s="126" t="str">
        <v>PASS</v>
      </c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128"/>
    </row>
    <row customHeight="true" ht="32" r="46">
      <c r="A46" s="127" t="str">
        <v>...</v>
      </c>
      <c r="B46" s="46"/>
      <c r="C46" s="46"/>
      <c r="D46" s="46" t="str">
        <v>所有条件都满足，灯光检查检查完成后弹窗正确</v>
      </c>
      <c r="E46" s="74" t="str">
        <v>P2</v>
      </c>
      <c r="F46" s="46" t="str">
        <v>1.车机供电正常，3B2 IGN = Run
2.配置配置字
1）DE02, Byte 2, Bit 4 Trailer Settings Feature = 1 (Enable) 
3.发送信号：0x3B4，TlghtTestPrecnd_D2_Stat=0x4（拖车灯检查前提条件的状态）</v>
      </c>
      <c r="G46" s="46" t="str">
        <v>1.进入拖车设置-&gt;拖车灯检查，在检查过程中，收到信号0x3BA，TlghtTest_D_Stat=Completed（1）</v>
      </c>
      <c r="H46" s="46" t="str">
        <v>1.弹窗“检查完成，如果有任何灯未亮起，要查看可能解决的方案列表，请选择故障排除。”
有关闭、故障排除按扭</v>
      </c>
      <c r="I46" s="126" t="str">
        <v>PASS</v>
      </c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128"/>
    </row>
    <row customHeight="true" ht="32" r="47">
      <c r="A47" s="127" t="str">
        <v>...</v>
      </c>
      <c r="B47" s="46"/>
      <c r="C47" s="46"/>
      <c r="D47" s="46" t="str">
        <v>所有条件都满足，拖车灯检查完成后，点击关闭弹窗消失</v>
      </c>
      <c r="E47" s="74" t="str">
        <v>P2</v>
      </c>
      <c r="F47" s="46" t="str">
        <v>1.车机供电正常，3B2 IGN = Run
2.配置配置字
1）DE02, Byte 2, Bit 4 Trailer Settings Feature = 1 (Enable) 
3.发送信号：0x3B4，TlghtTestPrecnd_D2_Stat=0x4（拖车灯检查前提条件的状态）</v>
      </c>
      <c r="G47" s="46" t="str">
        <v>1.进入拖车设置-&gt;拖车灯检查，在检查过程中，收到信号0x3BA，TlghtTest_D_Stat=Completed（1）
2.点击“关闭”</v>
      </c>
      <c r="H47" s="46" t="str">
        <v>1.弹窗“检查完成，如果有任何灯未亮起，要查看可能解决的方案列表，请选择故障排除。”
有关闭、故障排除按扭
2.弹窗消失，返回到拖车灯检查主界面</v>
      </c>
      <c r="I47" s="126" t="str">
        <v>PASS</v>
      </c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128"/>
    </row>
    <row customHeight="true" ht="32" r="48">
      <c r="A48" s="127" t="str">
        <v>...</v>
      </c>
      <c r="B48" s="46"/>
      <c r="C48" s="46"/>
      <c r="D48" s="46" t="str">
        <v>所有条件都满足，拖车灯检查完成后，点击弹窗关闭以外的地方，无反应</v>
      </c>
      <c r="E48" s="74" t="str">
        <v>P1</v>
      </c>
      <c r="F48" s="46" t="str">
        <v>1.车机供电正常，3B2 IGN = Run
2.配置配置字
1）DE02, Byte 2, Bit 4 Trailer Settings Feature = 1 (Enable) 
3.发送信号：0x3B4，TlghtTestPrecnd_D2_Stat=0x4（拖车灯检查前提条件的状态）</v>
      </c>
      <c r="G48" s="46" t="str">
        <v>1.进入拖车设置-&gt;拖车灯检查，在检查过程中，收到信号0x3BA，TlghtTest_D_Stat=Completed（1）
2.弹出弹窗，手动点击，非“关闭”按扭</v>
      </c>
      <c r="H48" s="46" t="str">
        <v>2.弹窗不消失</v>
      </c>
      <c r="I48" s="126" t="str">
        <v>PASS</v>
      </c>
      <c r="J48" s="46"/>
      <c r="K48" s="46"/>
      <c r="L48" s="46"/>
      <c r="M48" s="46"/>
      <c r="N48" s="46"/>
      <c r="O48" s="46"/>
      <c r="P48" s="48"/>
      <c r="Q48" s="46"/>
      <c r="R48" s="46"/>
      <c r="S48" s="46"/>
      <c r="T48" s="128"/>
    </row>
    <row customHeight="true" ht="32" r="49">
      <c r="A49" s="127" t="str">
        <v>...</v>
      </c>
      <c r="B49" s="46"/>
      <c r="C49" s="46"/>
      <c r="D49" s="46" t="str">
        <v>拖车灯检查完成后，点击故障排除弹窗正确</v>
      </c>
      <c r="E49" s="74" t="str">
        <v>P1</v>
      </c>
      <c r="F49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过程中发送信号：0x3BA，TlghtTest_D_Stat=Completed（1）</v>
      </c>
      <c r="G49" s="46" t="str">
        <v>1.选择故障排除，查看弹窗</v>
      </c>
      <c r="H49" s="46" t="str">
        <v>1.弹窗故障排除“
-检查车辆上的拖车连接
-检查配置电箱内拖车的保险丝
-检查拖车灯
-更换任何有问题的灯泡”
更多信息请看用户手册</v>
      </c>
      <c r="I49" s="126" t="str">
        <v>PASS</v>
      </c>
      <c r="J49" s="46"/>
      <c r="K49" s="46"/>
      <c r="L49" s="46"/>
      <c r="M49" s="46"/>
      <c r="N49" s="46"/>
      <c r="O49" s="46"/>
      <c r="P49" s="48"/>
      <c r="Q49" s="46"/>
      <c r="R49" s="46"/>
      <c r="S49" s="46"/>
      <c r="T49" s="128"/>
    </row>
    <row customHeight="true" ht="32" r="50">
      <c r="A50" s="127" t="str">
        <v>...</v>
      </c>
      <c r="B50" s="46"/>
      <c r="C50" s="46"/>
      <c r="D50" s="46" t="str">
        <v>拖车灯检查完成后，故障排除弹窗，点击退出弹窗消失</v>
      </c>
      <c r="E50" s="74" t="str">
        <v>P3</v>
      </c>
      <c r="F50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过程中发送信号：0x3BA，TlghtTest_D_Stat=Completed（1）</v>
      </c>
      <c r="G50" s="46" t="str">
        <v>1.弹窗：故障排除
2.点击返回</v>
      </c>
      <c r="H50" s="46" t="str">
        <v>2.故障排除界面消失</v>
      </c>
      <c r="I50" s="126" t="str">
        <v>PASS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128"/>
    </row>
    <row customHeight="true" ht="32" r="51">
      <c r="A51" s="129" t="str">
        <v>..</v>
      </c>
      <c r="B51" s="129"/>
      <c r="C51" s="129" t="str">
        <v>03_04_检查灯退出</v>
      </c>
      <c r="D51" s="129"/>
      <c r="E51" s="130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8"/>
    </row>
    <row customHeight="true" ht="32" r="52">
      <c r="A52" s="127" t="str">
        <v>...</v>
      </c>
      <c r="B52" s="46"/>
      <c r="C52" s="46"/>
      <c r="D52" s="46" t="str">
        <v>拖车灯意外停止(TlghtTest_D_Stat=null)，弹窗正确</v>
      </c>
      <c r="E52" s="74" t="str">
        <v>P0</v>
      </c>
      <c r="F52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过程中发送信号：0x3BA，TlghtTest_D_Stat=Null（0）（先切3再到0）</v>
      </c>
      <c r="G52" s="46" t="str">
        <v>1.查看弹窗</v>
      </c>
      <c r="H52" s="46" t="str">
        <v>1.拖车灯检查停止
拖车灯检查意外停止，请重试一次</v>
      </c>
      <c r="I52" s="126" t="str">
        <v>PASS</v>
      </c>
      <c r="J52" s="46"/>
      <c r="K52" s="46"/>
      <c r="L52" s="46"/>
      <c r="M52" s="46"/>
      <c r="N52" s="46"/>
      <c r="O52" s="46"/>
      <c r="P52" s="48"/>
      <c r="Q52" s="46"/>
      <c r="R52" s="46"/>
      <c r="S52" s="46"/>
      <c r="T52" s="128"/>
    </row>
    <row customHeight="true" ht="32" r="53">
      <c r="A53" s="127" t="str">
        <v>...</v>
      </c>
      <c r="B53" s="46"/>
      <c r="C53" s="46"/>
      <c r="D53" s="46" t="str">
        <v>拖车灯意外停止(TlghtTest_D_Stat=null)，故障排除弹窗，点击退出弹窗消失</v>
      </c>
      <c r="E53" s="74" t="str">
        <v>P3</v>
      </c>
      <c r="F53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过程中发送信号：0x3BA，TlghtTest_D_Stat=Null（0）</v>
      </c>
      <c r="G53" s="46" t="str">
        <v>1.弹窗：拖车灯检查停止
2.点击关闭</v>
      </c>
      <c r="H53" s="46" t="str">
        <v>2.拖车灯检查停止弹窗消失</v>
      </c>
      <c r="I53" s="126" t="str">
        <v>PASS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128"/>
    </row>
    <row customHeight="true" ht="32" r="54">
      <c r="A54" s="127" t="str">
        <v>...</v>
      </c>
      <c r="B54" s="46"/>
      <c r="C54" s="46"/>
      <c r="D54" s="46" t="str">
        <v>拖车灯意外停止(TlghtTest_D_Stat=null)，点击弹窗关闭以外的地方，无反应</v>
      </c>
      <c r="E54" s="74" t="str">
        <v>P1</v>
      </c>
      <c r="F54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过程中发送信号：0x3BA，TlghtTest_D_Stat=Null（0）</v>
      </c>
      <c r="G54" s="46" t="str">
        <v>1.弹窗：拖车灯检查停止
2.弹出弹窗，手动点击，非“关闭”按扭</v>
      </c>
      <c r="H54" s="46" t="str">
        <v>2.拖车灯检查停止弹窗不消失</v>
      </c>
      <c r="I54" s="126" t="str">
        <v>PASS</v>
      </c>
      <c r="J54" s="46"/>
      <c r="K54" s="46"/>
      <c r="L54" s="46"/>
      <c r="M54" s="46"/>
      <c r="N54" s="46"/>
      <c r="O54" s="46"/>
      <c r="P54" s="48"/>
      <c r="Q54" s="46"/>
      <c r="R54" s="46"/>
      <c r="S54" s="46"/>
      <c r="T54" s="128"/>
    </row>
    <row customHeight="true" ht="32" r="55">
      <c r="A55" s="127" t="str">
        <v>...</v>
      </c>
      <c r="B55" s="46"/>
      <c r="C55" s="46"/>
      <c r="D55" s="46" t="str">
        <v>拖车灯意外停止(TlghtTest_D_Stat=null)，退到后台杀掉进程，再进入不显示弹窗</v>
      </c>
      <c r="E55" s="74" t="str">
        <v>P3</v>
      </c>
      <c r="F55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过程中发送信号：0x3BA，TlghtTest_D_Stat=Null（0）</v>
      </c>
      <c r="G55" s="46" t="str">
        <v>1.弹窗：拖车灯检查停止
2.弹出弹窗，退到后台，杀掉进程，再次进入到拖车设置（点击其他界面后，再长按主菜单界面返回到该目录）</v>
      </c>
      <c r="H55" s="46" t="str">
        <v>2.拖车灯检查停止弹窗消失</v>
      </c>
      <c r="I55" s="126" t="str">
        <v>PASS</v>
      </c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128"/>
    </row>
    <row customHeight="true" ht="52" r="56">
      <c r="A56" s="127" t="str">
        <v>...</v>
      </c>
      <c r="B56" s="46"/>
      <c r="C56" s="46"/>
      <c r="D56" s="46" t="str">
        <v>拖车灯停止(TlghtTest_D_Stat=end)，回到开始状态</v>
      </c>
      <c r="E56" s="74" t="str">
        <v>P1</v>
      </c>
      <c r="F56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过程中发送信号：0x3BA，TlghtTest_D_Stat=3（其为检查状态，按扭为”停止“）</v>
      </c>
      <c r="G56" s="46" t="str">
        <v>1.信号：0x3BA，TlghtTest_D_Stat=2时，查看弹窗</v>
      </c>
      <c r="H56" s="46" t="str">
        <v>1.停止拖车灯检查，跳转到拖车灯检查的页面</v>
      </c>
      <c r="I56" s="126" t="str">
        <v>PASS</v>
      </c>
      <c r="J56" s="46"/>
      <c r="K56" s="46"/>
      <c r="L56" s="46"/>
      <c r="M56" s="46"/>
      <c r="N56" s="46"/>
      <c r="O56" s="46"/>
      <c r="P56" s="48"/>
      <c r="Q56" s="46"/>
      <c r="R56" s="46"/>
      <c r="S56" s="46"/>
      <c r="T56" s="128"/>
    </row>
    <row customHeight="true" ht="70" r="57">
      <c r="A57" s="127" t="str">
        <v>...</v>
      </c>
      <c r="B57" s="46"/>
      <c r="C57" s="46"/>
      <c r="D57" s="46" t="str">
        <v>拖车灯检查过程中，自动档&amp;灯光检查条件=0x6，提示正确</v>
      </c>
      <c r="E57" s="74" t="str">
        <v>P0</v>
      </c>
      <c r="F57" s="46" t="str">
        <v>1.车机供电正常，3B2 IGN = Run
2.配置配置字
1）DE02, Byte 2, Bit 4 Trailer Settings Feature = 1 (Enable) 
3）DE01，byte5~1,TransmissionType=0(自动档)
3.发送信号：0x3B4，TlghtTestPrecnd_D2_Stat=0x4（拖车灯检查前提条件的状态）
过程中发送信号：0x3BA，TlghtTest_D_Stat=3</v>
      </c>
      <c r="G57" s="46" t="str">
        <v>1.进入拖车设置-&gt;拖车灯检查，检查弹窗
2.发送信号0x3B4，TlghtTestPrecnd_D2_Stat=0x6（拖车灯检查前提条件的状态）</v>
      </c>
      <c r="H57" s="46" t="str">
        <v>2.弹窗提示：拖车灯检查停止
由于车辆档位未在P档，拖车灯检查意外停止。</v>
      </c>
      <c r="I57" s="126" t="str">
        <v>PASS</v>
      </c>
      <c r="J57" s="46"/>
      <c r="K57" s="46"/>
      <c r="L57" s="46"/>
      <c r="M57" s="46"/>
      <c r="N57" s="46"/>
      <c r="O57" s="46"/>
      <c r="P57" s="48"/>
      <c r="Q57" s="46"/>
      <c r="R57" s="46"/>
      <c r="S57" s="46"/>
      <c r="T57" s="128"/>
    </row>
    <row customHeight="true" ht="99" r="58">
      <c r="A58" s="127" t="str">
        <v>...</v>
      </c>
      <c r="B58" s="46"/>
      <c r="C58" s="46"/>
      <c r="D58" s="46" t="str">
        <v>拖车灯检查过程中，手动档&amp;灯光检查条件=0x6，提示正确</v>
      </c>
      <c r="E58" s="74" t="str">
        <v>P2</v>
      </c>
      <c r="F58" s="46" t="str">
        <v>1.车机供电正常，3B2 IGN = Run
2.配置配置字
1）DE02, Byte 2, Bit 4 Trailer Settings Feature = 1 (Enable) 
3）DE01，byte5~1,TransmissionType=1(手动档)
3.发送信号：0x3B4，TlghtTestPrecnd_D2_Stat=0x4（拖车灯检查前提条件的状态）
过程中发送信号：0x3BA，TlghtTest_D_Stat=3</v>
      </c>
      <c r="G58" s="46" t="str">
        <v>1.进入拖车设置-&gt;拖车灯检查，在弹出车灯检查中弹窗后，发送信号0x3B4，TlghtTestPrecnd_D2_Stat=0x6（拖车灯检查前提条件的状态）
2.进入拖车设置-&gt;拖车灯检查，检查弹窗</v>
      </c>
      <c r="H58" s="46" t="str">
        <v>2.弹窗提示：拖车灯检查停止
由于【前提条件】未满足，拖车检查意外停止。(UI尚未提供)</v>
      </c>
      <c r="I58" s="126" t="str">
        <v>FAIL</v>
      </c>
      <c r="J58" s="46" t="str">
        <v>FCIVIOS-17186 【U625】【黑盒】【必现】【拖车】拖车灯检查过程中，手动档&amp;灯光检查条件=0x6，提示与自动化一样，预期应该有区分</v>
      </c>
      <c r="K58" s="46"/>
      <c r="L58" s="46"/>
      <c r="M58" s="46"/>
      <c r="N58" s="46"/>
      <c r="O58" s="46"/>
      <c r="P58" s="46"/>
      <c r="Q58" s="46"/>
      <c r="R58" s="46"/>
      <c r="S58" s="46"/>
      <c r="T58" s="128"/>
    </row>
    <row customHeight="true" ht="32" r="59">
      <c r="A59" s="127" t="str">
        <v>...</v>
      </c>
      <c r="B59" s="46"/>
      <c r="C59" s="46"/>
      <c r="D59" s="46" t="str">
        <v>拖车灯检查过程中，灯光检查条件=0x1，提示正确</v>
      </c>
      <c r="E59" s="74" t="str">
        <v>P1</v>
      </c>
      <c r="F59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过程中发送信号：0x3BA，TlghtTest_D_Stat=3</v>
      </c>
      <c r="G59" s="46" t="str">
        <v>1.进入拖车设置-&gt;拖车灯检查，检查弹窗
2.发送信号0x3B4，TlghtTestPrecnd_D2_Stat=0x1（拖车灯检查前提条件的状态）</v>
      </c>
      <c r="H59" s="46" t="str">
        <v>1.拖车灯检查弹窗显示“停止”
2.弹窗提示：
拖车灯检查停止
由于车辆未启动，拖车灯检查意外停止。</v>
      </c>
      <c r="I59" s="126" t="str">
        <v>PASS</v>
      </c>
      <c r="J59" s="46"/>
      <c r="K59" s="46"/>
      <c r="L59" s="46"/>
      <c r="M59" s="46"/>
      <c r="N59" s="46"/>
      <c r="O59" s="46"/>
      <c r="P59" s="48"/>
      <c r="Q59" s="46"/>
      <c r="R59" s="46"/>
      <c r="S59" s="46"/>
      <c r="T59" s="128"/>
    </row>
    <row customHeight="true" ht="32" r="60">
      <c r="A60" s="127" t="str">
        <v>...</v>
      </c>
      <c r="B60" s="46"/>
      <c r="C60" s="46"/>
      <c r="D60" s="46" t="str">
        <v>拖车灯检查过程中，灯光检查条件=0x2，提示正确</v>
      </c>
      <c r="E60" s="74" t="str">
        <v>P3</v>
      </c>
      <c r="F60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过程中发送信号：0x3BA，TlghtTest_D_Stat=3</v>
      </c>
      <c r="G60" s="46" t="str">
        <v>1.进入拖车设置-&gt;拖车灯检查，检查弹窗
2.发送信号0x3B4，TlghtTestPrecnd_D2_Stat=0x2（拖车灯检查前提条件的状态）</v>
      </c>
      <c r="H60" s="46" t="str">
        <v>1.拖车灯检查弹窗显示“停止”
2.弹窗提示：
拖车灯检查停止
由于后部灯未关闭，拖车灯检查意外停止。</v>
      </c>
      <c r="I60" s="126" t="str">
        <v>PASS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128"/>
    </row>
    <row customHeight="true" ht="32" r="61">
      <c r="A61" s="127" t="str">
        <v>...</v>
      </c>
      <c r="B61" s="46"/>
      <c r="C61" s="46"/>
      <c r="D61" s="46" t="str">
        <v>拖车灯检查过程中，重复发送灯光检查条件=0x2，信号不改变，不弹窗</v>
      </c>
      <c r="E61" s="74" t="str">
        <v>P2</v>
      </c>
      <c r="F61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过程中发送信号：0x3BA，TlghtTest_D_Stat=3</v>
      </c>
      <c r="G61" s="46" t="str">
        <v>1.进入拖车设置-&gt;拖车灯检查，在弹出车灯检查中弹窗后，发送信号0x3B4，TlghtTestPrecnd_D2_Stat=0x2（拖车灯检查前提条件的状态）
2.弹出弹窗，关闭掉弹窗。再次发送信号：0x3B4，TlghtTestPrecnd_D2_Stat=0x2（拖车灯检查前提条件的状态）</v>
      </c>
      <c r="H61" s="46" t="str">
        <v>2.无弹窗</v>
      </c>
      <c r="I61" s="126" t="str">
        <v>PASS</v>
      </c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128"/>
    </row>
    <row customHeight="true" ht="32" r="62">
      <c r="A62" s="127" t="str">
        <v>...</v>
      </c>
      <c r="B62" s="46"/>
      <c r="C62" s="46"/>
      <c r="D62" s="46" t="str">
        <v>拖车灯检查过程中，灯光检查条件=0x7，提示正确</v>
      </c>
      <c r="E62" s="74" t="str">
        <v>P0</v>
      </c>
      <c r="F62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过程中发送信号：0x3BA，TlghtTest_D_Stat=3</v>
      </c>
      <c r="G62" s="46" t="str">
        <v>1.进入拖车设置-&gt;拖车灯检查，检查弹窗
2.发送信号0x3B4，TlghtTestPrecnd_D2_Stat=0x7（拖车灯检查前提条件的状态）</v>
      </c>
      <c r="H62" s="46" t="str">
        <v>1.拖车灯检查弹窗显示“停止”
2.弹窗提示：拖车灯检查停止
由于拖车未连接，拖车灯检查意外停止。</v>
      </c>
      <c r="I62" s="126" t="str">
        <v>PASS</v>
      </c>
      <c r="J62" s="46"/>
      <c r="K62" s="46"/>
      <c r="L62" s="46"/>
      <c r="M62" s="46"/>
      <c r="N62" s="46"/>
      <c r="O62" s="46"/>
      <c r="P62" s="48"/>
      <c r="Q62" s="46"/>
      <c r="R62" s="46"/>
      <c r="S62" s="46"/>
      <c r="T62" s="128"/>
    </row>
    <row customHeight="true" ht="32" r="63">
      <c r="A63" s="127" t="str">
        <v>...</v>
      </c>
      <c r="B63" s="46"/>
      <c r="C63" s="46"/>
      <c r="D63" s="46" t="str">
        <v>拖车灯检查过程中，灯光检查条件=0x5，提示正确</v>
      </c>
      <c r="E63" s="74" t="str">
        <v>P0</v>
      </c>
      <c r="F63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过程中发送信号：0x3BA，TlghtTest_D_Stat=3</v>
      </c>
      <c r="G63" s="46" t="str">
        <v>1.进入拖车设置-&gt;拖车灯检查，检查弹窗
2.发送信号0x3B4，TlghtTestPrecnd_D2_Stat=0x5（拖车灯检查前提条件的状态）</v>
      </c>
      <c r="H63" s="46" t="str">
        <v>1.拖车灯检查弹窗显示“停止”
2.弹窗提示：拖车灯检查停止
由于其他功能占用，拖车灯检查意外停止。</v>
      </c>
      <c r="I63" s="126" t="str">
        <v>PASS</v>
      </c>
      <c r="J63" s="46"/>
      <c r="K63" s="46"/>
      <c r="L63" s="46"/>
      <c r="M63" s="46"/>
      <c r="N63" s="46"/>
      <c r="O63" s="46"/>
      <c r="P63" s="48"/>
      <c r="Q63" s="46"/>
      <c r="R63" s="46"/>
      <c r="S63" s="46"/>
      <c r="T63" s="128"/>
    </row>
    <row customHeight="true" ht="32" r="64">
      <c r="A64" s="129" t="str">
        <v>..</v>
      </c>
      <c r="B64" s="129"/>
      <c r="C64" s="129" t="str">
        <v>03_05_TX验证</v>
      </c>
      <c r="D64" s="129"/>
      <c r="E64" s="130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8"/>
    </row>
    <row customHeight="true" ht="32" r="65">
      <c r="A65" s="127" t="str">
        <v>...</v>
      </c>
      <c r="B65" s="46"/>
      <c r="C65" s="46"/>
      <c r="D65" s="46" t="str">
        <v>点击拖车灯检查弹窗，点击开始按扭，下发TX正确</v>
      </c>
      <c r="E65" s="74" t="str">
        <v>P0</v>
      </c>
      <c r="F65" s="46" t="str">
        <v>1.车机供电正常，3B2 IGN = Run
2.配置配置字
1）DE02, Byte 2, Bit 4 Trailer Settings Feature = 1 (Enable) 
3.发送信号：0x3B4，TlghtTestPrecnd_D2_Stat=0x4（拖车灯检查前提条件的状态）</v>
      </c>
      <c r="G65" s="46" t="str">
        <v>1.点击拖车灯检查，并点击弹窗上的”开始“按扭</v>
      </c>
      <c r="H65" s="46" t="str">
        <v>1.TX下发正确，0x45C，TlightTest_D_Mnu=2（开始测试）</v>
      </c>
      <c r="I65" s="126" t="str">
        <v>PASS</v>
      </c>
      <c r="J65" s="46"/>
      <c r="K65" s="46"/>
      <c r="L65" s="46"/>
      <c r="M65" s="46"/>
      <c r="N65" s="46"/>
      <c r="O65" s="46"/>
      <c r="P65" s="48"/>
      <c r="Q65" s="46"/>
      <c r="R65" s="46"/>
      <c r="S65" s="46"/>
      <c r="T65" s="128"/>
    </row>
    <row customHeight="true" ht="32" r="66">
      <c r="A66" s="127" t="str">
        <v>...</v>
      </c>
      <c r="B66" s="46"/>
      <c r="C66" s="46"/>
      <c r="D66" s="46" t="str">
        <v>点击拖车灯检查弹窗，点击停止按扭，下发TX正确</v>
      </c>
      <c r="E66" s="74" t="str">
        <v>P1</v>
      </c>
      <c r="F66" s="46" t="str">
        <v>1.车机供电正常，3B2 IGN = Run
2.配置配置字
1）DE02, Byte 2, Bit 4 Trailer Settings Feature = 1 (Enable) 
3.发送信号：0x3B4，TlghtTestPrecnd_D2_Stat=0x4（拖车灯检查前提条件的状态）
过程中发送信号：0x3BA，TlghtTest_D_Stat=3</v>
      </c>
      <c r="G66" s="46" t="str">
        <v>1.点击拖车灯检查，并点击弹窗上的”停止“按扭</v>
      </c>
      <c r="H66" s="46" t="str">
        <v>1.TX下发正确，0x45C，TlightTest_D_Mnu=1（停止测试）</v>
      </c>
      <c r="I66" s="126" t="str">
        <v>PASS</v>
      </c>
      <c r="J66" s="46"/>
      <c r="K66" s="46"/>
      <c r="L66" s="46"/>
      <c r="M66" s="46"/>
      <c r="N66" s="46"/>
      <c r="O66" s="46"/>
      <c r="P66" s="48"/>
      <c r="Q66" s="46"/>
      <c r="R66" s="46"/>
      <c r="S66" s="46"/>
      <c r="T66" s="128"/>
    </row>
    <row customHeight="true" ht="32" r="67">
      <c r="A67" s="127" t="str">
        <v>...</v>
      </c>
      <c r="B67" s="46"/>
      <c r="C67" s="46"/>
      <c r="D67" s="46" t="str">
        <v>点击拖车灯检查退出按扭，下发TX正确</v>
      </c>
      <c r="E67" s="74" t="str">
        <v>P0</v>
      </c>
      <c r="F67" s="46" t="str">
        <v>1.车机供电正常，3B2 IGN = Run
2.配置配置字
1）DE02, Byte 2, Bit 4 Trailer Settings Feature = 1 (Enable) 
3.发送信号：0x3B4，TlghtTestPrecnd_D2_Stat=0x4（拖车灯检查前提条件的状态）</v>
      </c>
      <c r="G67" s="46" t="str">
        <v>1.过程中发送信号：0x3BA，TlghtTest_D_Stat=1（完成），当收到这个完成信号时，就会有TX信号下发</v>
      </c>
      <c r="H67" s="46" t="str">
        <v>1.TX下发正确，0x45C，TlightTest_D_Mnu=3（测试结束确认）</v>
      </c>
      <c r="I67" s="126" t="str">
        <v>PASS</v>
      </c>
      <c r="J67" s="46"/>
      <c r="K67" s="46"/>
      <c r="L67" s="46"/>
      <c r="M67" s="46"/>
      <c r="N67" s="46"/>
      <c r="O67" s="46"/>
      <c r="P67" s="48"/>
      <c r="Q67" s="46"/>
      <c r="R67" s="46"/>
      <c r="S67" s="46"/>
      <c r="T67" s="128"/>
    </row>
    <row customHeight="true" ht="32" r="68">
      <c r="A68" s="131" t="str">
        <v>.</v>
      </c>
      <c r="B68" s="131"/>
      <c r="C68" s="131" t="str">
        <v>04_拖车盲区设置</v>
      </c>
      <c r="D68" s="131"/>
      <c r="E68" s="132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28"/>
    </row>
    <row customHeight="true" ht="32" r="69">
      <c r="A69" s="129" t="str">
        <v>..</v>
      </c>
      <c r="B69" s="129"/>
      <c r="C69" s="129" t="str">
        <v>04_01_界面检查</v>
      </c>
      <c r="D69" s="129"/>
      <c r="E69" s="130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8"/>
    </row>
    <row customHeight="true" ht="53" r="70">
      <c r="A70" s="46" t="str">
        <v>...</v>
      </c>
      <c r="B70" s="46"/>
      <c r="C70" s="39"/>
      <c r="D70" s="46" t="str" xml:space="preserve">
        <v> 配置字DE08 Blindspot Trailer Tow (BTT) Lite=disable，拖车盲区设置不显示</v>
      </c>
      <c r="E70" s="74" t="str">
        <v>P2</v>
      </c>
      <c r="F70" s="46" t="str">
        <v>1.车机供电正常，3B2 IGN = Run
2.配置配置字
1）DE02, Byte 2, Bit 4 Trailer Settings Feature = 1 (Enable) 
DE08 Blindspot Trailer Tow (BTT) Lite=disable</v>
      </c>
      <c r="G70" s="46" t="str">
        <v>2.查看设置-车辆控制-拖车盲区设置</v>
      </c>
      <c r="H70" s="46" t="str">
        <v>不显示该菜单</v>
      </c>
      <c r="I70" s="126" t="str">
        <v>PASS</v>
      </c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128"/>
    </row>
    <row customHeight="true" ht="48" r="71">
      <c r="A71" s="46" t="str">
        <v>...</v>
      </c>
      <c r="B71" s="46"/>
      <c r="C71" s="39"/>
      <c r="D71" s="46" t="str" xml:space="preserve">
        <v> 配置字DE08 Blindspot Trailer Tow (BTT) Lite=enable，3A7信号不符合，拖车盲区设置显示为置灰</v>
      </c>
      <c r="E71" s="74" t="str">
        <v>P1</v>
      </c>
      <c r="F71" s="46" t="str">
        <v>1.车机供电正常，3B2 IGN = Run
2.配置配置字
1）DE02, Byte 2, Bit 4 Trailer Settings Feature = 1 (Enable) 
DE08 Blindspot Trailer Tow (BTT) Lite=enable（12，3）</v>
      </c>
      <c r="G71" s="46" t="str">
        <v>2.查看设置-车辆控制-拖车盲区设置
3A6，SodSnsLeft_D_Stat != (System_Failure|Blocked)  AND
3A7，SodSnsRight_D_Stat == (System_Failure|Blocked) AND
443，TrlrLampCnnct_B_Actl == Yes</v>
      </c>
      <c r="H71" s="46" t="str">
        <v>显示该菜单，但当前置灰状态</v>
      </c>
      <c r="I71" s="126" t="str">
        <v>PASS</v>
      </c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128"/>
    </row>
    <row customHeight="true" ht="48" r="72">
      <c r="A72" s="46" t="str">
        <v>...</v>
      </c>
      <c r="B72" s="46"/>
      <c r="C72" s="39"/>
      <c r="D72" s="46" t="str" xml:space="preserve">
        <v> 配置字DE08 Blindspot Trailer Tow (BTT) Lite=enable，443信号是未连接，拖车盲区设置显示为置灰</v>
      </c>
      <c r="E72" s="74" t="str">
        <v>P1</v>
      </c>
      <c r="F72" s="46" t="str">
        <v>1.车机供电正常，3B2 IGN = Run
2.配置配置字
1）DE02, Byte 2, Bit 4 Trailer Settings Feature = 1 (Enable) 
DE08 Blindspot Trailer Tow (BTT) Lite=enable（12，3）</v>
      </c>
      <c r="G72" s="46" t="str">
        <v>2.查看设置-车辆控制-拖车盲区设置
3A6，SodSnsLeft_D_Stat != (System_Failure|Blocked)  AND
3A7，SodSnsRight_D_Stat != (System_Failure|Blocked) AND
443，TrlrLampCnnct_B_Actl == No</v>
      </c>
      <c r="H72" s="46" t="str">
        <v>显示该菜单，但当前置灰状态</v>
      </c>
      <c r="I72" s="126" t="str">
        <v>PASS</v>
      </c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128"/>
    </row>
    <row customHeight="true" ht="48" r="73">
      <c r="A73" s="46" t="str">
        <v>...</v>
      </c>
      <c r="B73" s="46"/>
      <c r="C73" s="39"/>
      <c r="D73" s="46" t="str" xml:space="preserve">
        <v> 配置字DE08 Blindspot Trailer Tow (BTT) Lite=enable，3A6信号不符合，拖车盲区设置显示为置灰</v>
      </c>
      <c r="E73" s="74" t="str">
        <v>P1</v>
      </c>
      <c r="F73" s="46" t="str">
        <v>1.车机供电正常，3B2 IGN = Run
2.配置配置字
1）DE02, Byte 2, Bit 4 Trailer Settings Feature = 1 (Enable) 
DE08 Blindspot Trailer Tow (BTT) Lite=enable（12，3）</v>
      </c>
      <c r="G73" s="46" t="str">
        <v>2.查看设置-车辆控制-拖车盲区设置
3A6，SodSnsLeft_D_Stat == (System_Failure|Blocked)  AND
3A7，SodSnsRight_D_Stat != (System_Failure|Blocked) AND
443，TrlrLampCnnct_B_Actl == Yes</v>
      </c>
      <c r="H73" s="46" t="str">
        <v>显示该菜单，但当前置灰状态</v>
      </c>
      <c r="I73" s="126" t="str">
        <v>PASS</v>
      </c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128"/>
    </row>
    <row customHeight="true" ht="48" r="74">
      <c r="A74" s="46" t="str">
        <v>...</v>
      </c>
      <c r="B74" s="46"/>
      <c r="C74" s="39"/>
      <c r="D74" s="46" t="str">
        <v>拖车盲区设置的infobook方案显示正确</v>
      </c>
      <c r="E74" s="74" t="str">
        <v>P3</v>
      </c>
      <c r="F74" s="46" t="str" xml:space="preserve">
        <v>1.车机供电正常，3B2 IGN = Run
2.配置配置字
1）DE02, Byte 2, Bit 4 Trailer Settings Feature = 1 (Enable) </v>
      </c>
      <c r="G74" s="46" t="str">
        <v>2.查看设置-车辆控制-拖车盲区设置的infobook</v>
      </c>
      <c r="H74" s="46" t="str">
        <v>1.infobook显示正确</v>
      </c>
      <c r="I74" s="126" t="str">
        <v>PASS</v>
      </c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128"/>
    </row>
    <row customHeight="true" ht="32" r="75">
      <c r="A75" s="46" t="str">
        <v>...</v>
      </c>
      <c r="B75" s="46"/>
      <c r="C75" s="39"/>
      <c r="D75" s="46" t="str">
        <v>拖车盲区监测置灰时，infobook无法点击</v>
      </c>
      <c r="E75" s="74" t="str">
        <v>P3</v>
      </c>
      <c r="F75" s="46" t="str">
        <v>1.车机供电正常，3B2 IGN = Run
2.配置配置字
1）DE02, Byte 2, Bit 4 Trailer Settings Feature = 1 (Enable) 
DE08 Blindspot Trailer Tow (BTT) Lite=enable（12，3）</v>
      </c>
      <c r="G75" s="46" t="str">
        <v>2.查看设置-车辆控制-拖车盲区设置
3A6，SodSnsLeft_D_Stat == (System_Failure|Blocked)  AND
3A7，SodSnsRight_D_Stat != (System_Failure|Blocked) AND
443，TrlrLampCnnct_B_Actl == Yes</v>
      </c>
      <c r="H75" s="46" t="str">
        <v>拖车盲区监测置灰时，infobook不可点击</v>
      </c>
      <c r="I75" s="126" t="str">
        <v>PASS</v>
      </c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128"/>
    </row>
    <row customHeight="true" ht="104" r="76">
      <c r="A76" s="46" t="str">
        <v>...</v>
      </c>
      <c r="B76" s="46"/>
      <c r="C76" s="46"/>
      <c r="D76" s="46" t="str">
        <v>配置字正确&amp;拖车连接，拖车盲区设置界面显示正确</v>
      </c>
      <c r="E76" s="74" t="str">
        <v>P0</v>
      </c>
      <c r="F76" s="46" t="str">
        <v>1.车机供电正常，3B2 IGN = Run
2.配置配置字
1）DE02, Byte 2, Bit 4 Trailer Settings Feature = 1 (Enable) 
DE08 Blindspot Trailer Tow (BTT) Lite=enable（12，3）</v>
      </c>
      <c r="G76" s="46" t="str">
        <v>1.发送对应信号
3A6，SodSnsLeft_D_Stat != (System_Failure|Blocked)  AND
3A7，SodSnsRight_D_Stat != (System_Failure|Blocked) AND
443，TrlrLampCnnct_B_Actl == Yes
2.点击拖车盲区监测菜单</v>
      </c>
      <c r="H76" s="46" t="str">
        <v>1.拖车盲区设置菜单不置灰，可点击
2.界面存在选择拖车、设置拖车长度两个菜单</v>
      </c>
      <c r="I76" s="126" t="str">
        <v>PASS</v>
      </c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128"/>
    </row>
    <row customHeight="true" ht="32" r="77">
      <c r="A77" s="46" t="str">
        <v>...</v>
      </c>
      <c r="B77" s="46"/>
      <c r="C77" s="46"/>
      <c r="D77" s="46" t="str">
        <v>选择拖车的infobook显示正确</v>
      </c>
      <c r="E77" s="74" t="str">
        <v>P3</v>
      </c>
      <c r="F77" s="46" t="str">
        <v>1.车机供电正常，3B2 IGN = Run
2.配置配置字
1）DE02, Byte 2, Bit 4 Trailer Settings Feature = 1 (Enable) 
DE08，Blindspot Trailer Tow (BTT) Lite=1</v>
      </c>
      <c r="G77" s="46" t="str">
        <v>1.拖车从未连接变为连接 443，TrlrLampCnnct_B_Actl=1
，查看选择拖车的infobook</v>
      </c>
      <c r="H77" s="46" t="str">
        <v>1.infobook显示正确</v>
      </c>
      <c r="I77" s="126" t="str">
        <v>PASS</v>
      </c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128"/>
    </row>
    <row customHeight="true" ht="32" r="78">
      <c r="A78" s="46" t="str">
        <v>...</v>
      </c>
      <c r="B78" s="46"/>
      <c r="C78" s="46"/>
      <c r="D78" s="46" t="str">
        <v>设置拖车长度的infobook显示正确</v>
      </c>
      <c r="E78" s="74" t="str">
        <v>P3</v>
      </c>
      <c r="F78" s="46" t="str">
        <v>1.车机供电正常，3B2 IGN = Run
2.配置配置字
1）DE02, Byte 2, Bit 4 Trailer Settings Feature = 1 (Enable) 
DE08，Blindspot Trailer Tow (BTT) Lite=1</v>
      </c>
      <c r="G78" s="46" t="str">
        <v>1.拖车从未连接变为连接 443，TrlrLampCnnct_B_Actl=1
，查看设置拖车长度的infobook</v>
      </c>
      <c r="H78" s="46" t="str">
        <v>1.infobook显示正确</v>
      </c>
      <c r="I78" s="126" t="str">
        <v>PASS</v>
      </c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128"/>
    </row>
    <row customHeight="true" ht="32" r="79">
      <c r="A79" s="129" t="str">
        <v>..</v>
      </c>
      <c r="B79" s="129"/>
      <c r="C79" s="129" t="str">
        <v>04_02_选择拖车</v>
      </c>
      <c r="D79" s="129"/>
      <c r="E79" s="130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8"/>
    </row>
    <row customHeight="true" ht="32" r="80">
      <c r="A80" s="46" t="str">
        <v>...</v>
      </c>
      <c r="B80" s="46"/>
      <c r="C80" s="46"/>
      <c r="D80" s="46" t="str">
        <v>当前没有设置过拖车时，进入选择拖车弹窗“去设置”</v>
      </c>
      <c r="E80" s="74" t="str">
        <v>P3</v>
      </c>
      <c r="F80" s="46" t="str">
        <v>1.车机供电正常，3B2 IGN = Run
2.配置配置字
1）DE02, Byte 2, Bit 4 Trailer Settings Feature = 1 (Enable) 
DE08 Blindspot Trailer Tow (BTT) Lite=1</v>
      </c>
      <c r="G80" s="46" t="str">
        <v>1.未设置过拖车长度
2.点击“去设置”</v>
      </c>
      <c r="H80" s="46" t="str">
        <v>1.界面上显示“当前无可选择拖车，去设置”
2.跳转到设置拖车长度界面，界面上存在三个可选择的拖车
【FO确认】</v>
      </c>
      <c r="I80" s="126" t="str">
        <v>PASS</v>
      </c>
      <c r="J80" s="46"/>
      <c r="K80" s="46"/>
      <c r="L80" s="46"/>
      <c r="M80" s="46"/>
      <c r="N80" s="46"/>
      <c r="O80" s="46"/>
      <c r="P80" s="48"/>
      <c r="Q80" s="46"/>
      <c r="R80" s="46"/>
      <c r="S80" s="46"/>
      <c r="T80" s="128"/>
    </row>
    <row customHeight="true" ht="32" r="81">
      <c r="A81" s="46" t="str">
        <v>...</v>
      </c>
      <c r="B81" s="46"/>
      <c r="C81" s="46"/>
      <c r="D81" s="46" t="str">
        <v>设置了1辆拖车信息，选择拖车界面正确</v>
      </c>
      <c r="E81" s="74" t="str">
        <v>P2</v>
      </c>
      <c r="F81" s="46" t="str">
        <v>1.车机供电正常，3B2 IGN = Run
2.配置配置字
1）DE02, Byte 2, Bit 4 Trailer Settings Feature = 1 (Enable) 
DE08 Blindspot Trailer Tow (BTT) Lite=1</v>
      </c>
      <c r="G81" s="46" t="str">
        <v>1.已设置过一辆拖车X，查看界面显示
2.点击拖车X或无
3.来回切换</v>
      </c>
      <c r="H81" s="46" t="str">
        <v>1.界面上显示拖车X，还有一个无的选项，默认选择“无”
2.可选择拖车X或无
3.来回切换无异常</v>
      </c>
      <c r="I81" s="126" t="str">
        <v>PASS</v>
      </c>
      <c r="J81" s="46"/>
      <c r="K81" s="46"/>
      <c r="L81" s="46"/>
      <c r="M81" s="46"/>
      <c r="N81" s="46"/>
      <c r="O81" s="46"/>
      <c r="P81" s="48"/>
      <c r="Q81" s="46"/>
      <c r="R81" s="46"/>
      <c r="S81" s="46"/>
      <c r="T81" s="128"/>
    </row>
    <row customHeight="true" ht="82" r="82">
      <c r="A82" s="46" t="str">
        <v>...</v>
      </c>
      <c r="B82" s="46"/>
      <c r="C82" s="46"/>
      <c r="D82" s="46" t="str">
        <v>设置了2辆拖车信息，选择拖车界面正确</v>
      </c>
      <c r="E82" s="74" t="str">
        <v>P2</v>
      </c>
      <c r="F82" s="46" t="str">
        <v>1.车机供电正常，3B2 IGN = Run
2.配置配置字
1）DE02, Byte 2, Bit 4 Trailer Settings Feature = 1 (Enable) 
DE08 Blindspot Trailer Tow (BTT) Lite=1</v>
      </c>
      <c r="G82" s="46" t="str">
        <v>1.已设置过一辆拖车A，拖车B，查看界面显示
2.点击拖车A，拖车B或无
3.来回切换</v>
      </c>
      <c r="H82" s="46" t="str">
        <v>1.界面上显示拖车A，拖车B，还有一个无的选项
2.选择拖车A，拖车B或无正确
3.来回切换无异常</v>
      </c>
      <c r="I82" s="126" t="str">
        <v>PASS</v>
      </c>
      <c r="J82" s="46"/>
      <c r="K82" s="46"/>
      <c r="L82" s="46"/>
      <c r="M82" s="46"/>
      <c r="N82" s="46"/>
      <c r="O82" s="46"/>
      <c r="P82" s="48"/>
      <c r="Q82" s="46"/>
      <c r="R82" s="46"/>
      <c r="S82" s="46"/>
      <c r="T82" s="128"/>
    </row>
    <row customHeight="true" ht="94" r="83">
      <c r="A83" s="46" t="str">
        <v>...</v>
      </c>
      <c r="B83" s="46"/>
      <c r="C83" s="46"/>
      <c r="D83" s="46" t="str">
        <v>设置了3辆拖车信息，选择拖车界面正确</v>
      </c>
      <c r="E83" s="74" t="str">
        <v>P2</v>
      </c>
      <c r="F83" s="46" t="str">
        <v>1.车机供电正常，3B2 IGN = Run
2.配置配置字
1）DE02, Byte 2, Bit 4 Trailer Settings Feature = 1 (Enable) 
DE08 Blindspot Trailer Tow (BTT) Lite=1
2）发送对应信号
3A6，SodSnsLeft_D_Stat != (System_Failure|Blocked)  AND
3A7，SodSnsRight_D_Stat != (System_Failure|Blocked) AND
443，TrlrLampCnnct_B_Actl == Yes</v>
      </c>
      <c r="G83" s="46" t="str">
        <v>1.已设置过一辆拖车A，拖车B，拖车C，查看界面显示
2.点击拖车A，拖车B，拖车C或无
3.来回切换</v>
      </c>
      <c r="H83" s="46" t="str">
        <v>1.界面上显示拖车A，拖车B，拖车C，还有一个无的选项
2.选择拖车A，拖车B，拖车C或无正确
3.来回切换无异常</v>
      </c>
      <c r="I83" s="126" t="str">
        <v>PASS</v>
      </c>
      <c r="J83" s="46"/>
      <c r="K83" s="46"/>
      <c r="L83" s="46"/>
      <c r="M83" s="46"/>
      <c r="N83" s="46"/>
      <c r="O83" s="46"/>
      <c r="P83" s="48"/>
      <c r="Q83" s="46"/>
      <c r="R83" s="46"/>
      <c r="S83" s="46"/>
      <c r="T83" s="128"/>
    </row>
    <row customHeight="true" ht="94" r="84">
      <c r="A84" s="46" t="str">
        <v>...</v>
      </c>
      <c r="B84" s="46"/>
      <c r="C84" s="46"/>
      <c r="D84" s="46" t="str">
        <v>选择拖车时，下发的TX正确</v>
      </c>
      <c r="E84" s="74" t="str">
        <v>P1</v>
      </c>
      <c r="F84" s="46" t="str">
        <v>1.车机供电正常，3B2 IGN = Run
2.配置配置字
1）DE02, Byte 2, Bit 4 Trailer Settings Feature = 1 (Enable) 
DE08，Blindspot Trailer Tow (BTT) Lite=1
2）发送对应信号
3A6，SodSnsLeft_D_Stat != (System_Failure|Blocked)  AND
3A7，SodSnsRight_D_Stat != (System_Failure|Blocked) AND
443，TrlrLampCnnct_B_Actl == Yes</v>
      </c>
      <c r="G84" s="46" t="str">
        <v>1.已设置过一辆拖车A，拖车B，拖车C，查看界面显示
2.点击拖车A，拖车B，拖车C
3.来回切换</v>
      </c>
      <c r="H84" s="46" t="str">
        <v>1.界面上显示拖车A，拖车B，拖车C，还有一个无的选项
2.TX 227，Btt_L_Actl2 记录的是拖车的长度
3.来回切换无异常TX信号更新无异常</v>
      </c>
      <c r="I84" s="126" t="str">
        <v>PASS</v>
      </c>
      <c r="J84" s="46"/>
      <c r="K84" s="46"/>
      <c r="L84" s="46"/>
      <c r="M84" s="46"/>
      <c r="N84" s="46"/>
      <c r="O84" s="46"/>
      <c r="P84" s="48"/>
      <c r="Q84" s="46"/>
      <c r="R84" s="46"/>
      <c r="S84" s="46"/>
      <c r="T84" s="128"/>
    </row>
    <row customHeight="true" ht="94" r="85">
      <c r="A85" s="46" t="str">
        <v>...</v>
      </c>
      <c r="B85" s="46"/>
      <c r="C85" s="46"/>
      <c r="D85" s="46" t="str">
        <v>拖车选择“无”时，下发的TX正确</v>
      </c>
      <c r="E85" s="74" t="str">
        <v>P3</v>
      </c>
      <c r="F85" s="46" t="str">
        <v>1.车机供电正常，3B2 IGN = Run
2.配置配置字
1）DE02, Byte 2, Bit 4 Trailer Settings Feature = 1 (Enable) 
DE08，Blindspot Trailer Tow (BTT) Lite=1
2）发送对应信号
3A6，SodSnsLeft_D_Stat != (System_Failure|Blocked)  AND
3A7，SodSnsRight_D_Stat != (System_Failure|Blocked) AND
443，TrlrLampCnnct_B_Actl == Yes</v>
      </c>
      <c r="G85" s="46" t="str">
        <v>1.点击无</v>
      </c>
      <c r="H85" s="46" t="str">
        <v>1.选择拖车A，拖车B，拖车C或无时TX 227，Btt_L_Actl2 =7E</v>
      </c>
      <c r="I85" s="126" t="str">
        <v>PASS</v>
      </c>
      <c r="J85" s="46"/>
      <c r="K85" s="46"/>
      <c r="L85" s="46"/>
      <c r="M85" s="46"/>
      <c r="N85" s="46"/>
      <c r="O85" s="46"/>
      <c r="P85" s="48"/>
      <c r="Q85" s="46"/>
      <c r="R85" s="46"/>
      <c r="S85" s="46"/>
      <c r="T85" s="128"/>
    </row>
    <row customHeight="true" ht="78" r="86">
      <c r="A86" s="46" t="str">
        <v>...</v>
      </c>
      <c r="B86" s="46"/>
      <c r="C86" s="46"/>
      <c r="D86" s="46" t="str">
        <v>拖车进程杀掉后，再次进入时自动保存上次选项</v>
      </c>
      <c r="E86" s="74" t="str">
        <v>P3</v>
      </c>
      <c r="F86" s="46" t="str">
        <v>1.车机供电正常，3B2 IGN = Run
2.配置配置字
1）DE02, Byte 2, Bit 4 Trailer Settings Feature = 1 (Enable) 
DE08，Blindspot Trailer Tow (BTT) Lite=1
2）发送对应信号
3A6，SodSnsLeft_D_Stat != (System_Failure|Blocked)  AND
3A7，SodSnsRight_D_Stat != (System_Failure|Blocked) AND
443，TrlrLampCnnct_B_Actl == Yes</v>
      </c>
      <c r="G86" s="46" t="str">
        <v>1.上次已选择拖车C，杀掉拖车进程，再次进入</v>
      </c>
      <c r="H86" s="46" t="str">
        <v>1.界面仍然显示“拖车C”</v>
      </c>
      <c r="I86" s="126" t="str">
        <v>PASS</v>
      </c>
      <c r="J86" s="46"/>
      <c r="K86" s="46"/>
      <c r="L86" s="46"/>
      <c r="M86" s="46"/>
      <c r="N86" s="46"/>
      <c r="O86" s="46"/>
      <c r="P86" s="48"/>
      <c r="Q86" s="46"/>
      <c r="R86" s="46"/>
      <c r="S86" s="46"/>
      <c r="T86" s="128"/>
    </row>
    <row customHeight="true" ht="32" r="87">
      <c r="A87" s="129" t="str">
        <v>..</v>
      </c>
      <c r="B87" s="129"/>
      <c r="C87" s="129" t="str">
        <v>04_03_设置拖车长度</v>
      </c>
      <c r="D87" s="129"/>
      <c r="E87" s="130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8"/>
    </row>
    <row customHeight="true" ht="32" r="88">
      <c r="A88" s="46" t="str">
        <v>...</v>
      </c>
      <c r="B88" s="46"/>
      <c r="C88" s="46"/>
      <c r="D88" s="46" t="str">
        <v>设置拖车长度时，出现弹窗点击“取消”</v>
      </c>
      <c r="E88" s="74" t="str">
        <v>P1</v>
      </c>
      <c r="F88" s="46" t="str">
        <v>1.车机供电正常，3B2 IGN = Run
2.配置配置字
1）DE02, Byte 2, Bit 4 Trailer Settings Feature = 1 (Enable) 
3）DE08，Blindspot Trailer Tow (BTT) Lite=1</v>
      </c>
      <c r="G88" s="46" t="str">
        <v>1.拖车设置-&gt;拖车控制-&gt;拖车-&gt;拖车盲区设置，选择设置拖车长度</v>
      </c>
      <c r="H88" s="46" t="str">
        <v>1.出现弹窗“请确认拖车的宽度&lt;=2.4m且长度&lt;=10m，方可正常使用拖车盲区监测功能。”有“确认”、“取消”两个按扭
2.弹窗消失，跳转到“设置拖车长度”的界面</v>
      </c>
      <c r="I88" s="126" t="str">
        <v>PASS</v>
      </c>
      <c r="J88" s="46"/>
      <c r="K88" s="46"/>
      <c r="L88" s="46"/>
      <c r="M88" s="46"/>
      <c r="N88" s="46"/>
      <c r="O88" s="46" t="str">
        <v>DCV3</v>
      </c>
      <c r="P88" s="48">
        <v>45035</v>
      </c>
      <c r="Q88" s="46" t="str">
        <v>赵雅非</v>
      </c>
      <c r="R88" s="46" t="str">
        <v>SOC：20230415_LB_DCV3_ENG00
MCU：20230414_LB_DCV3_ENG00</v>
      </c>
      <c r="S88" s="46" t="str">
        <v>台架</v>
      </c>
      <c r="T88" s="128"/>
    </row>
    <row customHeight="true" ht="32" r="89">
      <c r="A89" s="46" t="str">
        <v>...</v>
      </c>
      <c r="B89" s="46"/>
      <c r="C89" s="46"/>
      <c r="D89" s="46" t="str">
        <v>选择设置拖车长度的左上角的返回按扭，返回正确</v>
      </c>
      <c r="E89" s="74" t="str">
        <v>P3</v>
      </c>
      <c r="F89" s="46" t="str">
        <v>1.车机供电正常，3B2 IGN = Run
2.配置配置字
1）DE02, Byte 2, Bit 4 Trailer Settings Feature = 1 (Enable) 
3）DE08，Blindspot Trailer Tow (BTT) Lite=1</v>
      </c>
      <c r="G89" s="46" t="str">
        <v>1.拖车设置-&gt;拖车控制-&gt;拖车-&gt;拖车盲区设置，选择设置拖车长度，点击左上角的返回按扭</v>
      </c>
      <c r="H89" s="46" t="str">
        <v>1.返回到上一层目录</v>
      </c>
      <c r="I89" s="126" t="str">
        <v>PASS</v>
      </c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128"/>
    </row>
    <row customHeight="true" ht="32" r="90">
      <c r="A90" s="46" t="str">
        <v>...</v>
      </c>
      <c r="B90" s="46"/>
      <c r="C90" s="46"/>
      <c r="D90" s="46" t="str">
        <v>设置拖车长度界面最多3个拖车</v>
      </c>
      <c r="E90" s="74" t="str">
        <v>P1</v>
      </c>
      <c r="F90" s="46" t="str">
        <v>1.车机供电正常，3B2 IGN = Run
2.配置配置字
1）DE02, Byte 2, Bit 4 Trailer Settings Feature = 1 (Enable) 
3）DE08，Blindspot Trailer Tow (BTT) Lite=1</v>
      </c>
      <c r="G90" s="46" t="str">
        <v>1.拖车设置-&gt;拖车控制-&gt;拖车-&gt;拖车盲区设置，选择设置拖车长度，点击左上角的返回按扭</v>
      </c>
      <c r="H90" s="46" t="str">
        <v>1.界面上固定有3台拖车，未设置的时候，界面上显示“未设置”选项</v>
      </c>
      <c r="I90" s="126" t="str">
        <v>PASS</v>
      </c>
      <c r="J90" s="46"/>
      <c r="K90" s="46"/>
      <c r="L90" s="46"/>
      <c r="M90" s="46"/>
      <c r="N90" s="46"/>
      <c r="O90" s="46" t="str">
        <v>DCV3</v>
      </c>
      <c r="P90" s="48">
        <v>45035</v>
      </c>
      <c r="Q90" s="46" t="str">
        <v>赵雅非</v>
      </c>
      <c r="R90" s="46" t="str">
        <v>SOC：20230415_LB_DCV3_ENG00
MCU：20230414_LB_DCV3_ENG00</v>
      </c>
      <c r="S90" s="46" t="str">
        <v>台架</v>
      </c>
      <c r="T90" s="128"/>
    </row>
    <row customHeight="true" ht="32" r="91">
      <c r="A91" s="46" t="str">
        <v>...</v>
      </c>
      <c r="B91" s="46"/>
      <c r="C91" s="46"/>
      <c r="D91" s="46" t="str">
        <v>拖车设置长度的界面显示正确</v>
      </c>
      <c r="E91" s="74" t="str">
        <v>P1</v>
      </c>
      <c r="F91" s="46" t="str">
        <v>1.车机供电正常，3B2 IGN = Run
2.配置配置字
1）DE02, Byte 2, Bit 4 Trailer Settings Feature = 1 (Enable) 
3）DE08，Blindspot Trailer Tow (BTT) Lite=1</v>
      </c>
      <c r="G91" s="46" t="str">
        <v>1.查看界面显示</v>
      </c>
      <c r="H91" s="46" t="str">
        <v>1.界面最小值是1m，最大值是10m，并且有“+”“-”符号，且长度可以手动拖动</v>
      </c>
      <c r="I91" s="126" t="str">
        <v>PASS</v>
      </c>
      <c r="J91" s="46"/>
      <c r="K91" s="46"/>
      <c r="L91" s="46"/>
      <c r="M91" s="46"/>
      <c r="N91" s="46"/>
      <c r="O91" s="46" t="str">
        <v>DCV3</v>
      </c>
      <c r="P91" s="48">
        <v>45035</v>
      </c>
      <c r="Q91" s="46" t="str">
        <v>赵雅非</v>
      </c>
      <c r="R91" s="46" t="str">
        <v>SOC：20230415_LB_DCV3_ENG00
MCU：20230414_LB_DCV3_ENG00</v>
      </c>
      <c r="S91" s="46" t="str">
        <v>台架</v>
      </c>
      <c r="T91" s="128"/>
    </row>
    <row customHeight="true" ht="32" r="92">
      <c r="A92" s="46" t="str">
        <v>...</v>
      </c>
      <c r="B92" s="46"/>
      <c r="C92" s="46"/>
      <c r="D92" s="46" t="str">
        <v>拖车设置长度增加的操作正确</v>
      </c>
      <c r="E92" s="74" t="str">
        <v>P1</v>
      </c>
      <c r="F92" s="46" t="str">
        <v>1.车机供电正常，3B2 IGN = Run
2.配置配置字
1）DE02, Byte 2, Bit 4 Trailer Settings Feature = 1 (Enable) 
3）DE08，Blindspot Trailer Tow (BTT) Lite=1</v>
      </c>
      <c r="G92" s="46" t="str">
        <v>1.拖车设置-&gt;拖车控制-&gt;拖车-&gt;拖车盲区设置，选择设置拖车长度，设置长度时，点击+号</v>
      </c>
      <c r="H92" s="46" t="str">
        <v>1.每次增加1m，最大到10m，无法增加</v>
      </c>
      <c r="I92" s="126" t="str">
        <v>PASS</v>
      </c>
      <c r="J92" s="46"/>
      <c r="K92" s="46"/>
      <c r="L92" s="46"/>
      <c r="M92" s="46"/>
      <c r="N92" s="46"/>
      <c r="O92" s="46" t="str">
        <v>DCV3</v>
      </c>
      <c r="P92" s="48">
        <v>45035</v>
      </c>
      <c r="Q92" s="46" t="str">
        <v>赵雅非</v>
      </c>
      <c r="R92" s="46" t="str">
        <v>SOC：20230415_LB_DCV3_ENG00
MCU：20230414_LB_DCV3_ENG00</v>
      </c>
      <c r="S92" s="46" t="str">
        <v>台架</v>
      </c>
      <c r="T92" s="128"/>
    </row>
    <row customHeight="true" ht="32" r="93">
      <c r="A93" s="46" t="str">
        <v>...</v>
      </c>
      <c r="B93" s="46"/>
      <c r="C93" s="46"/>
      <c r="D93" s="46" t="str">
        <v>拖车设置长度减少的操作正确</v>
      </c>
      <c r="E93" s="74" t="str">
        <v>P1</v>
      </c>
      <c r="F93" s="46" t="str">
        <v>1.车机供电正常，3B2 IGN = Run
2.配置配置字
1）DE02, Byte 2, Bit 4 Trailer Settings Feature = 1 (Enable) 
3）DE08，Blindspot Trailer Tow (BTT) Lite=1</v>
      </c>
      <c r="G93" s="46" t="str">
        <v>1.拖车设置-&gt;拖车控制-&gt;拖车-&gt;拖车盲区设置，选择设置拖车长度，设置长度时，点击-号</v>
      </c>
      <c r="H93" s="46" t="str">
        <v>1.每次减小0.1m，最小到1m，无法减少</v>
      </c>
      <c r="I93" s="126" t="str">
        <v>PASS</v>
      </c>
      <c r="J93" s="46"/>
      <c r="K93" s="46"/>
      <c r="L93" s="46"/>
      <c r="M93" s="46"/>
      <c r="N93" s="46"/>
      <c r="O93" s="46" t="str">
        <v>DCV3</v>
      </c>
      <c r="P93" s="48">
        <v>45035</v>
      </c>
      <c r="Q93" s="46" t="str">
        <v>赵雅非</v>
      </c>
      <c r="R93" s="46" t="str">
        <v>SOC：20230415_LB_DCV3_ENG00
MCU：20230414_LB_DCV3_ENG00</v>
      </c>
      <c r="S93" s="46" t="str">
        <v>台架</v>
      </c>
      <c r="T93" s="128"/>
    </row>
    <row customHeight="true" ht="32" r="94">
      <c r="A94" s="46" t="str">
        <v>...</v>
      </c>
      <c r="B94" s="46"/>
      <c r="C94" s="46"/>
      <c r="D94" s="46" t="str">
        <v>使用手动拖动，长度大小变化正确</v>
      </c>
      <c r="E94" s="74" t="str">
        <v>P0</v>
      </c>
      <c r="F94" s="46" t="str">
        <v>1.车机供电正常，3B2 IGN = Run
2.配置配置字
1）DE02, Byte 2, Bit 4 Trailer Settings Feature = 1 (Enable) 
3）DE08，Blindspot Trailer Tow (BTT) Lite=1</v>
      </c>
      <c r="G94" s="46" t="str">
        <v>1.拖车设置-&gt;拖车控制-&gt;拖车-&gt;拖车盲区设置，选择设置拖车长度，设置长度时，用手动左右滑动</v>
      </c>
      <c r="H94" s="46" t="str">
        <v>1.向右滑动是增加、向左滑动是减少。增加和减少量最小单位是0.1，拖车正确</v>
      </c>
      <c r="I94" s="126" t="str">
        <v>PASS</v>
      </c>
      <c r="J94" s="46"/>
      <c r="K94" s="46"/>
      <c r="L94" s="46"/>
      <c r="M94" s="46"/>
      <c r="N94" s="46"/>
      <c r="O94" s="46" t="str">
        <v>DCV3</v>
      </c>
      <c r="P94" s="48">
        <v>45035</v>
      </c>
      <c r="Q94" s="46" t="str">
        <v>赵雅非</v>
      </c>
      <c r="R94" s="46" t="str">
        <v>SOC：20230415_LB_DCV3_ENG00
MCU：20230414_LB_DCV3_ENG00</v>
      </c>
      <c r="S94" s="46" t="str">
        <v>台架</v>
      </c>
      <c r="T94" s="128"/>
    </row>
    <row customHeight="true" ht="32" r="95">
      <c r="A95" s="46" t="str">
        <v>...</v>
      </c>
      <c r="B95" s="46"/>
      <c r="C95" s="46"/>
      <c r="D95" s="46" t="str">
        <v>使用手动快速来回拖动，无异常</v>
      </c>
      <c r="E95" s="74" t="str">
        <v>P2</v>
      </c>
      <c r="F95" s="46" t="str">
        <v>1.车机供电正常，3B2 IGN = Run
2.配置配置字
1）DE02, Byte 2, Bit 4 Trailer Settings Feature = 1 (Enable) 
3）DE08，Blindspot Trailer Tow (BTT) Lite=1</v>
      </c>
      <c r="G95" s="46" t="str">
        <v>1.拖车设置-&gt;拖车控制-&gt;拖车-&gt;拖车盲区设置，选择设置拖车长度，设置长度时，用手动快速左右滑动</v>
      </c>
      <c r="H95" s="46" t="str">
        <v>1.增加、减少无异常</v>
      </c>
      <c r="I95" s="126" t="str">
        <v>PASS</v>
      </c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128"/>
    </row>
    <row customHeight="true" ht="32" r="96">
      <c r="A96" s="46" t="str">
        <v>...</v>
      </c>
      <c r="B96" s="46"/>
      <c r="C96" s="46"/>
      <c r="D96" s="46" t="str">
        <v>选择好长度以后，未保存，点击左上角的返回按扭，长度未保存</v>
      </c>
      <c r="E96" s="74" t="str">
        <v>P0</v>
      </c>
      <c r="F96" s="46" t="str">
        <v>1.车机供电正常，3B2 IGN = Run
2.配置配置字
1）DE02, Byte 2, Bit 4 Trailer Settings Feature = 1 (Enable) 
3）DE08，Blindspot Trailer Tow (BTT) Lite=1</v>
      </c>
      <c r="G96" s="46" t="str">
        <v>1.拖车设置-&gt;拖车控制-&gt;拖车-&gt;拖车盲区设置，选择设置拖车长度，
2.设置长度完成后，不点击保存，选择左上角的返回按扭</v>
      </c>
      <c r="H96" s="46" t="str">
        <v>2.界面返回正确，长度未保存，界面上仍然显示是“未设置”选项</v>
      </c>
      <c r="I96" s="126" t="str">
        <v>PASS</v>
      </c>
      <c r="J96" s="46"/>
      <c r="K96" s="46"/>
      <c r="L96" s="46"/>
      <c r="M96" s="46"/>
      <c r="N96" s="46"/>
      <c r="O96" s="46" t="str">
        <v>DCV3</v>
      </c>
      <c r="P96" s="48">
        <v>45035</v>
      </c>
      <c r="Q96" s="46" t="str">
        <v>赵雅非</v>
      </c>
      <c r="R96" s="46" t="str">
        <v>SOC：20230415_LB_DCV3_ENG00
MCU：20230414_LB_DCV3_ENG00</v>
      </c>
      <c r="S96" s="46" t="str">
        <v>台架</v>
      </c>
      <c r="T96" s="128"/>
    </row>
    <row customHeight="true" ht="32" r="97">
      <c r="A97" s="46" t="str">
        <v>...</v>
      </c>
      <c r="B97" s="46"/>
      <c r="C97" s="46"/>
      <c r="D97" s="46" t="str">
        <v>选择好长度以后，点击关闭，跳转正确</v>
      </c>
      <c r="E97" s="74" t="str">
        <v>P0</v>
      </c>
      <c r="F97" s="46" t="str">
        <v>1.车机供电正常，3B2 IGN = Run
2.配置配置字
1）DE02, Byte 2, Bit 4 Trailer Settings Feature = 1 (Enable) 
3）DE08，Blindspot Trailer Tow (BTT) Lite=1</v>
      </c>
      <c r="G97" s="46" t="str">
        <v>1.拖车设置-&gt;拖车控制-&gt;拖车-&gt;拖车盲区设置，选择设置拖车长度，设置长度完成后，点击保存
2.点击“关闭”</v>
      </c>
      <c r="H97" s="46" t="str">
        <v>1.出现弹窗“拖车长度已保存  可跳转至拖车选择页面并激活”有“确认”和“关闭”按扭
2.跳转到拖车长度设置界面，且刚刚编辑的长度显示正确</v>
      </c>
      <c r="I97" s="126" t="str">
        <v>PASS</v>
      </c>
      <c r="J97" s="46"/>
      <c r="K97" s="46"/>
      <c r="L97" s="46"/>
      <c r="M97" s="46"/>
      <c r="N97" s="46"/>
      <c r="O97" s="46" t="str">
        <v>DCV3</v>
      </c>
      <c r="P97" s="48">
        <v>45035</v>
      </c>
      <c r="Q97" s="46" t="str">
        <v>赵雅非</v>
      </c>
      <c r="R97" s="46" t="str">
        <v>SOC：20230415_LB_DCV3_ENG00
MCU：20230414_LB_DCV3_ENG00</v>
      </c>
      <c r="S97" s="46" t="str">
        <v>台架</v>
      </c>
      <c r="T97" s="128"/>
    </row>
    <row customHeight="true" ht="32" r="98">
      <c r="A98" s="46" t="str">
        <v>...</v>
      </c>
      <c r="B98" s="46"/>
      <c r="C98" s="46"/>
      <c r="D98" s="46" t="str">
        <v>选择好长度以后，点击确认，跳转正确</v>
      </c>
      <c r="E98" s="74" t="str">
        <v>P0</v>
      </c>
      <c r="F98" s="46" t="str">
        <v>1.车机供电正常，3B2 IGN = Run
2.配置配置字
1）DE02, Byte 2, Bit 4 Trailer Settings Feature = 1 (Enable) 
3）DE08，Blindspot Trailer Tow (BTT) Lite=1</v>
      </c>
      <c r="G98" s="46" t="str">
        <v>1.拖车设置-&gt;拖车控制-&gt;拖车-&gt;拖车盲区设置，选择设置拖车长度，设置长度完成后，点击保存
2.点击“确认”</v>
      </c>
      <c r="H98" s="46" t="str">
        <v>1.出现弹窗“拖车长度已保存  可跳转至拖车选择页面并激活”有“确认”和“关闭”按扭
2.跳转到拖车选择界面，增加了新增加的拖车选项</v>
      </c>
      <c r="I98" s="126" t="str">
        <v>PASS</v>
      </c>
      <c r="J98" s="46"/>
      <c r="K98" s="46"/>
      <c r="L98" s="46"/>
      <c r="M98" s="46"/>
      <c r="N98" s="46"/>
      <c r="O98" s="46" t="str">
        <v>DCV3</v>
      </c>
      <c r="P98" s="48">
        <v>45035</v>
      </c>
      <c r="Q98" s="46" t="str">
        <v>赵雅非</v>
      </c>
      <c r="R98" s="46" t="str">
        <v>SOC：20230415_LB_DCV3_ENG00
MCU：20230414_LB_DCV3_ENG00</v>
      </c>
      <c r="S98" s="46" t="str">
        <v>台架</v>
      </c>
      <c r="T98" s="128"/>
    </row>
    <row customHeight="true" ht="32" r="99">
      <c r="A99" s="140" t="str">
        <v>.</v>
      </c>
      <c r="B99" s="140" t="str">
        <v>SYNC+_Z0098/SYNC+_Z1029/SYNC+_Z1030/SYNC+_Z1033/SYNC+_Z1034/SYNC+_Z1036/SYNC+_Z1039/SYNC+_Z1050</v>
      </c>
      <c r="C99" s="140" t="str">
        <v>05_拖车摇摆控制</v>
      </c>
      <c r="D99" s="140"/>
      <c r="E99" s="141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32"/>
    </row>
    <row customHeight="true" ht="32" r="100">
      <c r="A100" s="127" t="str">
        <v>...</v>
      </c>
      <c r="B100" s="127"/>
      <c r="C100" s="127"/>
      <c r="D100" s="127" t="str">
        <v>拖车摇摆控制infobook文案显示正确</v>
      </c>
      <c r="E100" s="139" t="str">
        <v>P3</v>
      </c>
      <c r="F100" s="127" t="str">
        <v>1.车机供电正常，3B2 IGN = Run
2.配置配置字
1）DE02, Byte 2, Bit 4 Trailer Settings Feature = 1 (Enable) 
2）DE02,byte 2,bit 3 (ITRM)=1 and DE02, bit 2(TTLM1) =0 and DE02, bit 1(TTLM2) =0</v>
      </c>
      <c r="G100" s="127" t="str">
        <v>1.进入拖车设置-&gt;拖车摇摆控制，查看infobook文案</v>
      </c>
      <c r="H100" s="127" t="str">
        <v>1.infobook文案正确</v>
      </c>
      <c r="I100" s="137" t="str">
        <v>PASS</v>
      </c>
      <c r="J100" s="127" t="str">
        <v>开发确认，UI暂未提供内容</v>
      </c>
      <c r="K100" s="127"/>
      <c r="L100" s="127"/>
      <c r="M100" s="127"/>
      <c r="N100" s="127"/>
      <c r="O100" s="127"/>
      <c r="P100" s="127"/>
      <c r="Q100" s="127"/>
      <c r="R100" s="127"/>
      <c r="S100" s="127"/>
      <c r="T100" s="32"/>
    </row>
    <row customHeight="true" ht="32" r="101">
      <c r="A101" s="127" t="str">
        <v>...</v>
      </c>
      <c r="B101" s="127"/>
      <c r="C101" s="127"/>
      <c r="D101" s="127" t="str">
        <v>FBMP信号，拖车摇摆控制发送打开RX，界面显示正确</v>
      </c>
      <c r="E101" s="139" t="str">
        <v>P0</v>
      </c>
      <c r="F101" s="127" t="str">
        <v>1.车机供电正常，3B2 IGN = Run
2.配置配置字
1）DE02, Byte 2, Bit 4 Trailer Settings Feature = 1 (Enable) 
3.拖车摇摆控制=关闭</v>
      </c>
      <c r="G101" s="127" t="str">
        <v>1.发送FBMP信号，0x3E3，FeatNoBcm_No_Actl=0E00，FeatConfigBcmActl=0001</v>
      </c>
      <c r="H101" s="127" t="str">
        <v>1.界面的开关=打开状态</v>
      </c>
      <c r="I101" s="137" t="str">
        <v>PASS</v>
      </c>
      <c r="J101" s="127"/>
      <c r="K101" s="127"/>
      <c r="L101" s="127"/>
      <c r="M101" s="127"/>
      <c r="N101" s="127"/>
      <c r="O101" s="127"/>
      <c r="P101" s="138"/>
      <c r="Q101" s="127"/>
      <c r="R101" s="127"/>
      <c r="S101" s="127"/>
      <c r="T101" s="32"/>
    </row>
    <row customHeight="true" ht="32" r="102">
      <c r="A102" s="127" t="str">
        <v>...</v>
      </c>
      <c r="B102" s="127"/>
      <c r="C102" s="127"/>
      <c r="D102" s="127" t="str">
        <v>FBMP信号，拖车摇摆控制点击关闭按扭，TX信号正确</v>
      </c>
      <c r="E102" s="139" t="str">
        <v>P0</v>
      </c>
      <c r="F102" s="127" t="str">
        <v>1.车机供电正常，3B2 IGN = Run
2.配置配置字
1）DE02, Byte 2, Bit 4 Trailer Settings Feature = 1 (Enable) 
3.拖车摇摆控制=打开</v>
      </c>
      <c r="G102" s="127" t="str">
        <v>1.界面点击按扭到“关闭”</v>
      </c>
      <c r="H102" s="127" t="str">
        <v>1.查看TX信号，0x3E2，CtrStkFeatNoActl=0E00，CtrStkFeatConfigActl=0000
（信号中也会包含其他信号的显示，所以要选择设置-&gt;刷新率-&gt;设置为”快速“）</v>
      </c>
      <c r="I102" s="137" t="str">
        <v>PASS</v>
      </c>
      <c r="J102" s="127"/>
      <c r="K102" s="127"/>
      <c r="L102" s="127"/>
      <c r="M102" s="127"/>
      <c r="N102" s="127"/>
      <c r="O102" s="127"/>
      <c r="P102" s="138"/>
      <c r="Q102" s="127"/>
      <c r="R102" s="127"/>
      <c r="S102" s="127"/>
      <c r="T102" s="32"/>
    </row>
    <row customHeight="true" ht="32" r="103">
      <c r="A103" s="127" t="str">
        <v>...</v>
      </c>
      <c r="B103" s="127"/>
      <c r="C103" s="127"/>
      <c r="D103" s="127" t="str">
        <v>FBMP信号，拖车摇摆控制发送关闭RX，界面显示正确</v>
      </c>
      <c r="E103" s="139" t="str">
        <v>P1</v>
      </c>
      <c r="F103" s="127" t="str">
        <v>1.车机供电正常，3B2 IGN = Run
2.配置配置字
1）DE02, Byte 2, Bit 4 Trailer Settings Feature = 1 (Enable) 
3.拖车摇摆控制=关闭</v>
      </c>
      <c r="G103" s="127" t="str">
        <v>1.发送FBMP信号，0x3E3，FeatNoBcm_No_Actl=0E00，FeatConfigBcmActl=0000</v>
      </c>
      <c r="H103" s="127" t="str">
        <v>1.界面的开关=关闭状态</v>
      </c>
      <c r="I103" s="137" t="str">
        <v>PASS</v>
      </c>
      <c r="J103" s="127"/>
      <c r="K103" s="127"/>
      <c r="L103" s="127"/>
      <c r="M103" s="127"/>
      <c r="N103" s="127"/>
      <c r="O103" s="127"/>
      <c r="P103" s="138"/>
      <c r="Q103" s="127"/>
      <c r="R103" s="127"/>
      <c r="S103" s="127"/>
      <c r="T103" s="32"/>
    </row>
    <row customHeight="true" ht="32" r="104">
      <c r="A104" s="127" t="str">
        <v>...</v>
      </c>
      <c r="B104" s="127"/>
      <c r="C104" s="127"/>
      <c r="D104" s="127" t="str">
        <v>FBMP信号，拖车摇摆控制点击打开按扭，TX信号正确</v>
      </c>
      <c r="E104" s="139" t="str">
        <v>P1</v>
      </c>
      <c r="F104" s="127" t="str">
        <v>1.车机供电正常，3B2 IGN = Run
2.配置配置字
1）DE02, Byte 2, Bit 4 Trailer Settings Feature = 1 (Enable) 
3.拖车摇摆控制=打开</v>
      </c>
      <c r="G104" s="127" t="str">
        <v>1.界面点击按扭到“打开”</v>
      </c>
      <c r="H104" s="127" t="str">
        <v>1.查看TX信号，0x3E2，CtrStkFeatNoActl=0E00，CtrStkFeatConfigActl=0001
（信号中也会包含其他信号的显示，所以要选择设置-&gt;刷新率-&gt;设置为”快速“）</v>
      </c>
      <c r="I104" s="137" t="str">
        <v>PASS</v>
      </c>
      <c r="J104" s="127"/>
      <c r="K104" s="127"/>
      <c r="L104" s="127"/>
      <c r="M104" s="127"/>
      <c r="N104" s="127"/>
      <c r="O104" s="127"/>
      <c r="P104" s="138"/>
      <c r="Q104" s="127"/>
      <c r="R104" s="127"/>
      <c r="S104" s="127"/>
      <c r="T104" s="32"/>
    </row>
    <row customHeight="true" ht="32" r="105">
      <c r="A105" s="131" t="str">
        <v>.</v>
      </c>
      <c r="B105" s="131" t="str">
        <v>SYNC+_Z0098/SYNC+_Z1029/SYNC+_Z1030/SYNC+_Z1033/SYNC+_Z1034/SYNC+_Z1036/SYNC+_Z1039/SYNC+_Z1050</v>
      </c>
      <c r="C105" s="131" t="str">
        <v>06_拖车连接通知</v>
      </c>
      <c r="D105" s="131"/>
      <c r="E105" s="132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28"/>
    </row>
    <row customHeight="true" ht="32" r="106">
      <c r="A106" s="127" t="str">
        <v>...</v>
      </c>
      <c r="B106" s="46"/>
      <c r="C106" s="46"/>
      <c r="D106" s="46" t="str">
        <v>拖车连接通知存在infobook文案</v>
      </c>
      <c r="E106" s="74" t="str">
        <v>P2</v>
      </c>
      <c r="F106" s="46" t="str">
        <v>1.车机供电正常，3B2 IGN = Run
2.配置配置字
1）DE02, Byte 2, Bit 4 Trailer Settings Feature = 1 (Enable) 
3.拖车连接通知=关闭</v>
      </c>
      <c r="G106" s="46" t="str">
        <v>3.查看设置-车辆控制-拖车连接通知的infobook</v>
      </c>
      <c r="H106" s="46" t="str">
        <v>1.存在infobook，显示正确“拖车连接成功后，如果拖车连接通知的开关打开，会提示用户“检测到拖车已连接”，如果开关未打开则不提示。”
【需求变更，又有该infobook】</v>
      </c>
      <c r="I106" s="126" t="str">
        <v>PASS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128"/>
    </row>
    <row customHeight="true" ht="32" r="107">
      <c r="A107" s="127" t="str">
        <v>...</v>
      </c>
      <c r="B107" s="46"/>
      <c r="C107" s="46"/>
      <c r="D107" s="46" t="str">
        <v>拖车连接通知从关闭进入打开状态正确</v>
      </c>
      <c r="E107" s="74" t="str">
        <v>P0</v>
      </c>
      <c r="F107" s="46" t="str">
        <v>1.车机供电正常，3B2 IGN = Run
2.配置配置字
1）DE02, Byte 2, Bit 4 Trailer Settings Feature = 1 (Enable) 
3.拖车连接通知=关闭</v>
      </c>
      <c r="G107" s="46" t="str">
        <v>1.进入拖车设置-&gt;拖车连接通知，拖车连接通知=打开</v>
      </c>
      <c r="H107" s="46" t="str">
        <v>1.开关=打开，无信号下发</v>
      </c>
      <c r="I107" s="126" t="str">
        <v>PASS</v>
      </c>
      <c r="J107" s="46"/>
      <c r="K107" s="46"/>
      <c r="L107" s="46"/>
      <c r="M107" s="46"/>
      <c r="N107" s="46"/>
      <c r="O107" s="46"/>
      <c r="P107" s="48"/>
      <c r="Q107" s="46"/>
      <c r="R107" s="46"/>
      <c r="S107" s="46"/>
      <c r="T107" s="128"/>
    </row>
    <row customHeight="true" ht="32" r="108">
      <c r="A108" s="127" t="str">
        <v>...</v>
      </c>
      <c r="B108" s="46"/>
      <c r="C108" s="46"/>
      <c r="D108" s="46" t="str">
        <v>通知是打开状态时，关闭拖车,再打开拖车后仍然是打开状态</v>
      </c>
      <c r="E108" s="74" t="str">
        <v>P1</v>
      </c>
      <c r="F108" s="46" t="str">
        <v>1.车机供电正常，3B2 IGN = Run
2.配置配置字
1）DE02, Byte 2, Bit 4 Trailer Settings Feature = 1 (Enable) 
3.拖车连接通知=打开</v>
      </c>
      <c r="G108" s="46" t="str">
        <v>1.关闭拖车，再打开拖车，检查拖车连接通知按扭</v>
      </c>
      <c r="H108" s="46" t="str">
        <v>1.拖车连接按扭是打开状态</v>
      </c>
      <c r="I108" s="126" t="str">
        <v>PASS</v>
      </c>
      <c r="J108" s="46"/>
      <c r="K108" s="46"/>
      <c r="L108" s="46"/>
      <c r="M108" s="46"/>
      <c r="N108" s="46"/>
      <c r="O108" s="46"/>
      <c r="P108" s="48"/>
      <c r="Q108" s="46"/>
      <c r="R108" s="46"/>
      <c r="S108" s="46"/>
      <c r="T108" s="128"/>
    </row>
    <row customHeight="true" ht="32" r="109">
      <c r="A109" s="127" t="str">
        <v>...</v>
      </c>
      <c r="B109" s="46"/>
      <c r="C109" s="46"/>
      <c r="D109" s="46" t="str">
        <v>拖车连接通知从打开进入关闭状态正确</v>
      </c>
      <c r="E109" s="74" t="str">
        <v>P2</v>
      </c>
      <c r="F109" s="46" t="str">
        <v>1.车机供电正常，3B2 IGN = Run
2.配置配置字
1）DE02, Byte 2, Bit 4 Trailer Settings Feature = 1 (Enable) 
3.拖车连接通知=打开</v>
      </c>
      <c r="G109" s="46" t="str">
        <v>1.进入拖车设置-&gt;拖车连接通知，拖车连接通知=关闭</v>
      </c>
      <c r="H109" s="46" t="str">
        <v>1.开关=关闭，无信号下发</v>
      </c>
      <c r="I109" s="126" t="str">
        <v>PASS</v>
      </c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128"/>
    </row>
    <row customHeight="true" ht="32" r="110">
      <c r="A110" s="127" t="str">
        <v>...</v>
      </c>
      <c r="B110" s="46"/>
      <c r="C110" s="46"/>
      <c r="D110" s="46" t="str">
        <v>通知是关闭状态时，关闭拖车,再打开拖车后仍然是关闭状态</v>
      </c>
      <c r="E110" s="74" t="str">
        <v>P2</v>
      </c>
      <c r="F110" s="46" t="str">
        <v>1.车机供电正常，3B2 IGN = Run
2.配置配置字
1）DE02, Byte 2, Bit 4 Trailer Settings Feature = 1 (Enable) 
3.拖车连接通知=关闭</v>
      </c>
      <c r="G110" s="46" t="str">
        <v>1.杀掉拖车进程，再打开进入拖车，检查拖车连接通知按扭</v>
      </c>
      <c r="H110" s="46" t="str">
        <v>1.拖车连接按扭是关闭状态</v>
      </c>
      <c r="I110" s="126" t="str">
        <v>PASS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128"/>
    </row>
    <row customHeight="true" ht="32" r="111">
      <c r="A111" s="127" t="str">
        <v>...</v>
      </c>
      <c r="B111" s="46"/>
      <c r="C111" s="46"/>
      <c r="D111" s="46" t="str">
        <v>通知=关闭，检测到拖车连接，无弹窗</v>
      </c>
      <c r="E111" s="74" t="str">
        <v>P0</v>
      </c>
      <c r="F111" s="46" t="str">
        <v>1.车机供电正常，IG=RUN
2.配置配置字
1）DE02, Byte 2, Bit 4 Trailer Settings Feature = 1 (Enable) 
3.界面上点击，拖车连接通知=关闭</v>
      </c>
      <c r="G111" s="46" t="str">
        <v>1.在主界面未在拖车APP中，信号：443，TrlrLampCnnct_B_Actl=0
2.拖车从未连接更新为连接状态。TrlrLampCnnct_B_Actl=0-&gt;1时，查看弹窗</v>
      </c>
      <c r="H111" s="46" t="str">
        <v>2.无弹窗</v>
      </c>
      <c r="I111" s="126" t="str">
        <v>PASS</v>
      </c>
      <c r="J111" s="46"/>
      <c r="K111" s="46"/>
      <c r="L111" s="46"/>
      <c r="M111" s="46"/>
      <c r="N111" s="46"/>
      <c r="O111" s="46"/>
      <c r="P111" s="48"/>
      <c r="Q111" s="46"/>
      <c r="R111" s="46"/>
      <c r="S111" s="46"/>
      <c r="T111" s="128"/>
    </row>
    <row customHeight="true" ht="32" r="112">
      <c r="A112" s="127" t="str">
        <v>...</v>
      </c>
      <c r="B112" s="46"/>
      <c r="C112" s="46"/>
      <c r="D112" s="46" t="str">
        <v>通知=打开，检测到拖车连接，弹窗正确</v>
      </c>
      <c r="E112" s="74" t="str">
        <v>P0</v>
      </c>
      <c r="F112" s="46" t="str">
        <v>1.车机供电正常，IG=RUN
2.配置配置字
1）DE02, Byte 2, Bit 4 Trailer Settings Feature = 1 (Enable) 
3.拖车连接通知=打开</v>
      </c>
      <c r="G112" s="46" t="str">
        <v>1.在主界面未在拖车APP中，信号：443，TrlrLampCnnct_B_Actl=0
2.拖车从未连接更新为连接状态。TrlrLampCnnct_B_Actl=0-&gt;1时，查看弹窗</v>
      </c>
      <c r="H112" s="46" t="str">
        <v>2.检测到拖车连接：检测到拖车连接已连接，点击“继续”查看拖车设置菜单</v>
      </c>
      <c r="I112" s="126" t="str">
        <v>PASS</v>
      </c>
      <c r="J112" s="46"/>
      <c r="K112" s="46"/>
      <c r="L112" s="46"/>
      <c r="M112" s="46"/>
      <c r="N112" s="46"/>
      <c r="O112" s="46"/>
      <c r="P112" s="48"/>
      <c r="Q112" s="46"/>
      <c r="R112" s="46"/>
      <c r="S112" s="46"/>
      <c r="T112" s="128"/>
    </row>
    <row customHeight="true" ht="32" r="113">
      <c r="A113" s="127" t="str">
        <v>...</v>
      </c>
      <c r="B113" s="46"/>
      <c r="C113" s="46"/>
      <c r="D113" s="46" t="str">
        <v>分屏状态下，拖车连接弹窗正确</v>
      </c>
      <c r="E113" s="74" t="str">
        <v>P0</v>
      </c>
      <c r="F113" s="46" t="str">
        <v>1.车机供电正常，IG=RUN
2.配置配置字
1）DE02, Byte 2, Bit 4 Trailer Settings Feature = 1 (Enable) 
3.拖车连接通知=打开</v>
      </c>
      <c r="G113" s="46" t="str">
        <v>1.分屏状态下，副驾操作
在拖车中，信号：443，TrlrLampCnnct_B_Actl=0
2.拖车从未连接更新为连接状态。TrlrLampCnnct_B_Actl=0-&gt;1时，查看弹窗</v>
      </c>
      <c r="H113" s="46" t="str">
        <v>2.副驾弹窗：检测到拖车连接：检测到拖车连接已连接，点击“继续”查看拖车设置菜单</v>
      </c>
      <c r="I113" s="126" t="str">
        <v>PASS</v>
      </c>
      <c r="J113" s="46"/>
      <c r="K113" s="46"/>
      <c r="L113" s="46"/>
      <c r="M113" s="46"/>
      <c r="N113" s="46"/>
      <c r="O113" s="46"/>
      <c r="P113" s="48"/>
      <c r="Q113" s="46"/>
      <c r="R113" s="46"/>
      <c r="S113" s="46"/>
      <c r="T113" s="128"/>
    </row>
    <row customHeight="true" ht="32" r="114">
      <c r="A114" s="131" t="str">
        <v>.</v>
      </c>
      <c r="B114" s="131"/>
      <c r="C114" s="131" t="str">
        <v>07_主题切换</v>
      </c>
      <c r="D114" s="131"/>
      <c r="E114" s="132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28"/>
    </row>
    <row customHeight="true" ht="32" r="115">
      <c r="A115" s="46" t="str">
        <v>....</v>
      </c>
      <c r="B115" s="46"/>
      <c r="C115" s="46"/>
      <c r="D115" s="46" t="str">
        <v>主题配置”畅游都市“，查看拖车弹窗显示跟随主题变化</v>
      </c>
      <c r="E115" s="74" t="str">
        <v>P3</v>
      </c>
      <c r="F115" s="46" t="str">
        <v>1.车机供电正常，3B2 IGN = Run
2.配置配置字
1）DE02, Byte 2, Bit 4 Trailer Settings Feature = 1 (Enable) 
3.主题设置为”自在航行“</v>
      </c>
      <c r="G115" s="46" t="str">
        <v>1.查看拖车所有相关弹窗</v>
      </c>
      <c r="H115" s="46" t="str">
        <v>1.与本主题一致</v>
      </c>
      <c r="I115" s="126" t="str">
        <v>PASS</v>
      </c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128"/>
    </row>
    <row customHeight="true" ht="32" r="116">
      <c r="A116" s="46" t="str">
        <v>....</v>
      </c>
      <c r="B116" s="46"/>
      <c r="C116" s="46"/>
      <c r="D116" s="46" t="str">
        <v>主题配置”极光秘境“，查看拖车开关显示跟随主题变化</v>
      </c>
      <c r="E116" s="74" t="str">
        <v>P3</v>
      </c>
      <c r="F116" s="46" t="str">
        <v>1.车机供电正常，3B2 IGN = Run
2.配置配置字
1）DE02, Byte 2, Bit 4 Trailer Settings Feature = 1 (Enable) 
3.主题设置为”自在航行“</v>
      </c>
      <c r="G116" s="46" t="str">
        <v>1.查看拖车所有相关弹窗</v>
      </c>
      <c r="H116" s="46" t="str">
        <v>1.与本主题一致</v>
      </c>
      <c r="I116" s="126" t="str">
        <v>PASS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128"/>
    </row>
    <row customHeight="true" ht="32" r="117">
      <c r="A117" s="46" t="str">
        <v>....</v>
      </c>
      <c r="B117" s="46"/>
      <c r="C117" s="46"/>
      <c r="D117" s="46" t="str">
        <v>主题配置”燃炙赛道“，查看拖车开关显示跟随主题变化</v>
      </c>
      <c r="E117" s="74" t="str">
        <v>P3</v>
      </c>
      <c r="F117" s="46" t="str">
        <v>1.车机供电正常，3B2 IGN = Run
2.配置配置字
1）DE02, Byte 2, Bit 4 Trailer Settings Feature = 1 (Enable) 
3.主题设置为”光速探镜“</v>
      </c>
      <c r="G117" s="46" t="str">
        <v>1.查看拖车所有相关弹窗</v>
      </c>
      <c r="H117" s="46" t="str">
        <v>1.与本主题一致</v>
      </c>
      <c r="I117" s="126" t="str">
        <v>PASS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128"/>
    </row>
    <row r="118">
      <c r="A118" s="131" t="str">
        <v>.</v>
      </c>
      <c r="B118" s="131"/>
      <c r="C118" s="131" t="str">
        <v>08_实车测试</v>
      </c>
      <c r="D118" s="131"/>
      <c r="E118" s="132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28"/>
    </row>
    <row r="119">
      <c r="A119" s="129" t="str">
        <v>..</v>
      </c>
      <c r="B119" s="129"/>
      <c r="C119" s="129" t="str">
        <v>08_01_拖车灯检查</v>
      </c>
      <c r="D119" s="129"/>
      <c r="E119" s="130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8"/>
    </row>
    <row r="120">
      <c r="A120" s="127" t="str">
        <v>...</v>
      </c>
      <c r="B120" s="46"/>
      <c r="C120" s="39"/>
      <c r="D120" s="46" t="str">
        <v>实车上，当拖车未连接时，拖车灯检查的“开始”按扭置灰</v>
      </c>
      <c r="E120" s="74" t="str">
        <v>P0</v>
      </c>
      <c r="F120" s="46" t="str">
        <v>1.车机供电正常，3B2 IGN = Run
2.配置配置字
1）DE02, Byte 2, Bit 4 Trailer Settings Feature = 1 (Enable)</v>
      </c>
      <c r="G120" s="46" t="str">
        <v>1.拖车未连接，查看界面显示</v>
      </c>
      <c r="H120" s="46" t="str">
        <v>1.拖车灯检查-开始按扭置灰，无法点击</v>
      </c>
      <c r="I120" s="126" t="str">
        <v>PASS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128"/>
    </row>
    <row r="121">
      <c r="A121" s="46" t="str">
        <v>...</v>
      </c>
      <c r="B121" s="46"/>
      <c r="C121" s="39"/>
      <c r="D121" s="46" t="str">
        <v>打开拖车连接按扭，连接到拖车会有弹窗点击关闭</v>
      </c>
      <c r="E121" s="74" t="str">
        <v>P1</v>
      </c>
      <c r="F121" s="46" t="str">
        <v>1.车机供电正常，3B2 IGN = Run
2.配置配置字
1）DE02, Byte 2, Bit 4 Trailer Settings Feature = 1 (Enable) 
3.拖车连接通知=打开</v>
      </c>
      <c r="G121" s="46" t="str">
        <v>1.拖车从未连接变为连接 查看界面显示
2.用户点击”关闭“</v>
      </c>
      <c r="H121" s="46" t="str">
        <v>1.出现弹窗”检测到拖车已连接“，描述：点击”继续“查看拖车设置菜单
2.弹窗消失，界面停留在当前的页面</v>
      </c>
      <c r="I121" s="126" t="str">
        <v>PASS</v>
      </c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128"/>
    </row>
    <row customHeight="true" ht="59" r="122">
      <c r="A122" s="46" t="str">
        <v>...</v>
      </c>
      <c r="B122" s="46"/>
      <c r="C122" s="39"/>
      <c r="D122" s="46" t="str">
        <v>打开拖车连接按扭，连接到拖车会有弹窗点击继续</v>
      </c>
      <c r="E122" s="74" t="str">
        <v>P1</v>
      </c>
      <c r="F122" s="46" t="str">
        <v>1.车机供电正常，3B2 IGN = Run
2.配置配置字
1）DE02, Byte 2, Bit 4 Trailer Settings Feature = 1 (Enable) 
3.拖车连接通知=打开</v>
      </c>
      <c r="G122" s="46" t="str">
        <v>1.拖车从未连接变为连接 查看界面显示
2.用户点击”继续“</v>
      </c>
      <c r="H122" s="46" t="str">
        <v>1.出现弹窗”检测到拖车已连接“，描述：点击”继续“查看拖车设置菜单
2.弹窗消失，跳转到拖车的主界面
【如果已经在拖车内部，保持在当前界面】</v>
      </c>
      <c r="I122" s="126" t="str">
        <v>PASS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128"/>
    </row>
    <row customHeight="true" ht="59" r="123">
      <c r="A123" s="46" t="str">
        <v>...</v>
      </c>
      <c r="B123" s="46"/>
      <c r="C123" s="39"/>
      <c r="D123" s="46" t="str">
        <v>拖车连接以后，拖车灯检查按扭可点击</v>
      </c>
      <c r="E123" s="74" t="str">
        <v>P1</v>
      </c>
      <c r="F123" s="46" t="str">
        <v>1.车机供电正常，3B2 IGN = Run
2.配置配置字
1）DE02, Byte 2, Bit 4 Trailer Settings Feature = 1 (Enable) 
3.拖车连接通知=打开</v>
      </c>
      <c r="G123" s="46" t="str">
        <v>1.拖车从未连接变为连接 查看拖车灯检查</v>
      </c>
      <c r="H123" s="46" t="str">
        <v>1.拖车灯检查界面的“开始”按扭可点击</v>
      </c>
      <c r="I123" s="126" t="str">
        <v>PASS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128"/>
    </row>
    <row r="124">
      <c r="A124" s="46" t="str">
        <v>...</v>
      </c>
      <c r="B124" s="46"/>
      <c r="C124" s="39"/>
      <c r="D124" s="46" t="str">
        <v>拖车从连接变为未连接状态，拖车灯检查开始按扭，从可点击变为置灰不可点击</v>
      </c>
      <c r="E124" s="74" t="str">
        <v>P1</v>
      </c>
      <c r="F124" s="46" t="str" xml:space="preserve">
        <v>1.车机供电正常，3B2 IGN = Run
2.配置配置字
1）DE02, Byte 2, Bit 4 Trailer Settings Feature = 1 (Enable) </v>
      </c>
      <c r="G124" s="46" t="str">
        <v>1.拖车从连接变为未连接，查看界面显示</v>
      </c>
      <c r="H124" s="46" t="str">
        <v>1.拖车灯检查上在“开始”按扭，从可点击变为置灰状态</v>
      </c>
      <c r="I124" s="126" t="str">
        <v>PASS</v>
      </c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128"/>
    </row>
    <row r="125">
      <c r="A125" s="46" t="str">
        <v>...</v>
      </c>
      <c r="B125" s="46"/>
      <c r="C125" s="39"/>
      <c r="D125" s="46" t="str">
        <v>关闭拖车连接按扭，连接到拖车不会有弹窗</v>
      </c>
      <c r="E125" s="74" t="str">
        <v>P1</v>
      </c>
      <c r="F125" s="46" t="str">
        <v>1.车机供电正常，3B2 IGN = Run
2.配置配置字
1）DE02, Byte 2, Bit 4 Trailer Settings Feature = 1 (Enable) 
3.拖车连接通知=关闭</v>
      </c>
      <c r="G125" s="46" t="str">
        <v>1.拖车从未连接变为连接 查看界面显示</v>
      </c>
      <c r="H125" s="46" t="str">
        <v>1.没有弹窗，但是进入到拖车灯检查时，界面开始按扭可点击</v>
      </c>
      <c r="I125" s="126" t="str">
        <v>PASS</v>
      </c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128"/>
    </row>
    <row r="126">
      <c r="A126" s="46" t="str">
        <v>...</v>
      </c>
      <c r="B126" s="46"/>
      <c r="C126" s="46"/>
      <c r="D126" s="46" t="str">
        <v>拖车检查时，切换档位不在P档，提示拖车灯检查</v>
      </c>
      <c r="E126" s="74" t="str">
        <v>P1</v>
      </c>
      <c r="F126" s="46" t="str">
        <v>1.车机供电正常，3B2 IGN = Run
2.配置配置字
1）DE02, Byte 2, Bit 4 Trailer Settings Feature = 1 (Enable) 
3）625的车型只有自动档
3.连接拖车</v>
      </c>
      <c r="G126" s="46" t="str">
        <v>1.进入拖车设置-&gt;拖车灯检查，点击“开始”，开始检查
2.此时切换档位为非P档</v>
      </c>
      <c r="H126" s="46" t="str">
        <v>1.拖车灯检查中，出现弹窗提示：拖车灯检查停止
由于后部灯未关闭，拖车灯检查意外停止。（因为踩刹车时会亮起刹车灯）
2.弹窗消失</v>
      </c>
      <c r="I126" s="46" t="str">
        <v>BLOCK</v>
      </c>
      <c r="J126" s="46" t="str">
        <v>APIMCIM-32276  【U625】【黑盒】【必现】【实车】【拖车】1）不符合拖车灯检查条件时，弹窗不正确。2）拖车灯检查过程中，异常中断，提示也不正确</v>
      </c>
      <c r="K126" s="46"/>
      <c r="L126" s="46"/>
      <c r="M126" s="46"/>
      <c r="N126" s="46"/>
      <c r="O126" s="46"/>
      <c r="P126" s="46"/>
      <c r="Q126" s="46"/>
      <c r="R126" s="46"/>
      <c r="S126" s="46"/>
      <c r="T126" s="128"/>
    </row>
    <row customHeight="true" ht="99" r="127">
      <c r="A127" s="46" t="str">
        <v>...</v>
      </c>
      <c r="B127" s="46"/>
      <c r="C127" s="46"/>
      <c r="D127" s="46" t="str">
        <v>档位不在P档时，点击拖车灯检查的开始按扭</v>
      </c>
      <c r="E127" s="74" t="str">
        <v>P1</v>
      </c>
      <c r="F127" s="46" t="str">
        <v>1.车机供电正常，3B2 IGN = Run
2.配置配置字
1）DE02, Byte 2, Bit 4 Trailer Settings Feature = 1 (Enable) 
3）DE01，byte5~1,TransmissionType=0(自动档)
3.连接拖车</v>
      </c>
      <c r="G127" s="46" t="str">
        <v>1.切换档位为非P档，进入拖车设置-&gt;拖车灯检查，检查弹窗
2.点击”关闭”按扭</v>
      </c>
      <c r="H127" s="46" t="str">
        <v>1.弹窗提示：车辆档位未在P档
2.弹窗消失</v>
      </c>
      <c r="I127" s="126" t="str">
        <v>FAIL</v>
      </c>
      <c r="J127" s="46" t="str">
        <v>APIMCIM-32276  【U625】【黑盒】【必现】【实车】【拖车】1）不符合拖车灯检查条件时，弹窗不正确。2）拖车灯检查过程中，异常中断，提示也不正确</v>
      </c>
      <c r="K127" s="46"/>
      <c r="L127" s="46"/>
      <c r="M127" s="46"/>
      <c r="N127" s="46"/>
      <c r="O127" s="46"/>
      <c r="P127" s="46"/>
      <c r="Q127" s="46"/>
      <c r="R127" s="46"/>
      <c r="S127" s="46"/>
      <c r="T127" s="128"/>
    </row>
    <row r="128">
      <c r="A128" s="46" t="str">
        <v>...</v>
      </c>
      <c r="B128" s="46"/>
      <c r="C128" s="46"/>
      <c r="D128" s="46" t="str">
        <v>熄火状态下，拖车灯检查</v>
      </c>
      <c r="E128" s="74" t="str">
        <v>P1</v>
      </c>
      <c r="F128" s="46" t="str" xml:space="preserve">
        <v>1.车机供电正常，3B2 IGN = Run
2.配置配置字
1）DE02, Byte 2, Bit 4 Trailer Settings Feature = 1 (Enable) </v>
      </c>
      <c r="G128" s="46" t="str">
        <v>1.熄火后，未开关车门
2.进入拖车设置-&gt;拖车灯检查，检查弹窗</v>
      </c>
      <c r="H128" s="46" t="str">
        <v>2.弹窗提示：车辆未启动</v>
      </c>
      <c r="I128" s="126" t="str">
        <v>BLOCK</v>
      </c>
      <c r="J128" s="46" t="str">
        <v>FCIVIOS-16713  【U625】【黑盒】【必现】【拖车】当新的点火循环中发现拖车已连接，需要出现弹窗</v>
      </c>
      <c r="K128" s="46"/>
      <c r="L128" s="46"/>
      <c r="M128" s="46"/>
      <c r="N128" s="46"/>
      <c r="O128" s="46"/>
      <c r="P128" s="46"/>
      <c r="Q128" s="46"/>
      <c r="R128" s="46"/>
      <c r="S128" s="46"/>
      <c r="T128" s="128"/>
    </row>
    <row r="129">
      <c r="A129" s="46" t="str">
        <v>...</v>
      </c>
      <c r="B129" s="46"/>
      <c r="C129" s="46"/>
      <c r="D129" s="46" t="str">
        <v>拖车灯检查过程中，熄火</v>
      </c>
      <c r="E129" s="74" t="str">
        <v>P1</v>
      </c>
      <c r="F129" s="46" t="str" xml:space="preserve">
        <v>1.车机供电正常，3B2 IGN = Run
2.配置配置字
1）DE02, Byte 2, Bit 4 Trailer Settings Feature = 1 (Enable) </v>
      </c>
      <c r="G129" s="46" t="str">
        <v>1.熄火后，未开关车门
2.进入拖车设置-&gt;拖车灯检查，检查弹窗</v>
      </c>
      <c r="H129" s="46" t="str">
        <v>2.弹窗提示：拖车灯检查停止
由于车辆未启动，拖车灯检查意外停止。</v>
      </c>
      <c r="I129" s="126" t="str">
        <v>BLOCK</v>
      </c>
      <c r="J129" s="46" t="str">
        <v>FCIVIOS-16713  【U625】【黑盒】【必现】【拖车】当新的点火循环中发现拖车已连接，需要出现弹窗</v>
      </c>
      <c r="K129" s="46"/>
      <c r="L129" s="46"/>
      <c r="M129" s="46"/>
      <c r="N129" s="46"/>
      <c r="O129" s="46"/>
      <c r="P129" s="46"/>
      <c r="Q129" s="46"/>
      <c r="R129" s="46"/>
      <c r="S129" s="46"/>
      <c r="T129" s="128"/>
    </row>
    <row r="130">
      <c r="A130" s="46" t="str">
        <v>...</v>
      </c>
      <c r="B130" s="46"/>
      <c r="C130" s="46"/>
      <c r="D130" s="46" t="str">
        <v>拖车灯检查过程中，手动打开车灯，提示正确</v>
      </c>
      <c r="E130" s="74" t="str">
        <v>P0</v>
      </c>
      <c r="F130" s="46" t="str" xml:space="preserve">
        <v>1.车机供电正常，3B2 IGN = Run
2.配置配置字
1）DE02, Byte 2, Bit 4 Trailer Settings Feature = 1 (Enable) </v>
      </c>
      <c r="G130" s="46" t="str">
        <v>1.进入拖车设置-&gt;拖车灯检查，检查弹窗
2.检查过程中，手动打开车灯</v>
      </c>
      <c r="H130" s="46" t="str">
        <v>1.拖车灯检查过程中
2.弹窗提示：2.弹窗提示：
拖车灯检查停止
由于后部灯未关闭，拖车灯检查意外停止。</v>
      </c>
      <c r="I130" s="126" t="str">
        <v>BLOCK</v>
      </c>
      <c r="J130" s="46" t="str">
        <v>APIMCIM-32276  【U625】【黑盒】【必现】【实车】【拖车】1）不符合拖车灯检查条件时，弹窗不正确。2）拖车灯检查过程中，异常中断，提示也不正确</v>
      </c>
      <c r="K130" s="46"/>
      <c r="L130" s="46"/>
      <c r="M130" s="46"/>
      <c r="N130" s="46"/>
      <c r="O130" s="46"/>
      <c r="P130" s="46"/>
      <c r="Q130" s="46"/>
      <c r="R130" s="46"/>
      <c r="S130" s="46"/>
      <c r="T130" s="128"/>
    </row>
    <row r="131">
      <c r="A131" s="46" t="str">
        <v>...</v>
      </c>
      <c r="B131" s="46"/>
      <c r="C131" s="46"/>
      <c r="D131" s="46" t="str">
        <v>手动打开车灯后，进行拖车灯检查，提示正确</v>
      </c>
      <c r="E131" s="74" t="str">
        <v>P0</v>
      </c>
      <c r="F131" s="46" t="str" xml:space="preserve">
        <v>1.车机供电正常，3B2 IGN = Run
2.配置配置字
1）DE02, Byte 2, Bit 4 Trailer Settings Feature = 1 (Enable) </v>
      </c>
      <c r="G131" s="46" t="str">
        <v>1.手动打开车灯
2.进入拖车设置-&gt;拖车灯检查，检查弹窗</v>
      </c>
      <c r="H131" s="46" t="str">
        <v>2.弹窗提示：车辆后部灯未关闭
拖车灯检查前，请先关闭车辆转向灯，危险警告信号灯、制动灯、倒车灯和后雾灯。</v>
      </c>
      <c r="I131" s="126" t="str">
        <v>BLOCK</v>
      </c>
      <c r="J131" s="46" t="str">
        <v>APIMCIM-32276  【U625】【黑盒】【必现】【实车】【拖车】1）不符合拖车灯检查条件时，弹窗不正确。2）拖车灯检查过程中，异常中断，提示也不正确</v>
      </c>
      <c r="K131" s="46"/>
      <c r="L131" s="46"/>
      <c r="M131" s="46"/>
      <c r="N131" s="46"/>
      <c r="O131" s="46"/>
      <c r="P131" s="46"/>
      <c r="Q131" s="46"/>
      <c r="R131" s="46"/>
      <c r="S131" s="46"/>
      <c r="T131" s="128"/>
    </row>
    <row r="132">
      <c r="A132" s="46" t="str">
        <v>...</v>
      </c>
      <c r="B132" s="46"/>
      <c r="C132" s="46"/>
      <c r="D132" s="46" t="str">
        <v>拖车灯检查过程中，拨掉拖车连接</v>
      </c>
      <c r="E132" s="74" t="str">
        <v>P0</v>
      </c>
      <c r="F132" s="46" t="str" xml:space="preserve">
        <v>1.车机供电正常，3B2 IGN = Run
2.配置配置字
1）DE02, Byte 2, Bit 4 Trailer Settings Feature = 1 (Enable) </v>
      </c>
      <c r="G132" s="46" t="str">
        <v>1.进入拖车设置-&gt;拖车灯检查，检查弹窗，检查过程中拨掉拖车灯</v>
      </c>
      <c r="H132" s="46" t="str">
        <v>1.弹窗提示：拖车灯检查停止
由于拖车未连接，拖车灯检查意外停止。</v>
      </c>
      <c r="I132" s="126" t="str">
        <v>BLOCK</v>
      </c>
      <c r="J132" s="46" t="str">
        <v>APIMCIM-32276  【U625】【黑盒】【必现】【实车】【拖车】1）不符合拖车灯检查条件时，弹窗不正确。2）拖车灯检查过程中，异常中断，提示也不正确</v>
      </c>
      <c r="K132" s="46"/>
      <c r="L132" s="46"/>
      <c r="M132" s="46"/>
      <c r="N132" s="46"/>
      <c r="O132" s="46"/>
      <c r="P132" s="46"/>
      <c r="Q132" s="46"/>
      <c r="R132" s="46"/>
      <c r="S132" s="46"/>
      <c r="T132" s="128"/>
    </row>
    <row r="133">
      <c r="A133" s="46" t="str">
        <v>...</v>
      </c>
      <c r="B133" s="46"/>
      <c r="C133" s="46"/>
      <c r="D133" s="46" t="str">
        <v>所有条件都满足，灯光检查检查中弹窗正确</v>
      </c>
      <c r="E133" s="74" t="str">
        <v>P0</v>
      </c>
      <c r="F133" s="46" t="str">
        <v>1.车机供电正常，3B2 IGN = Run
2.配置配置字
1）DE02, Byte 2, Bit 4 Trailer Settings Feature = 1 (Enable) 
3.拖车已连接</v>
      </c>
      <c r="G133" s="46" t="str">
        <v>1.进入拖车设置-&gt;拖车灯检查，点击拖车灯检查
2.在检查过程中，查看界面显示</v>
      </c>
      <c r="H133" s="46" t="str">
        <v>1.弹窗出现“拖车灯检查”的界面，显示“拖车灯检查中...”
2.收到信号后，界面“开始”按扭更新为“停止”</v>
      </c>
      <c r="I133" s="126" t="str">
        <v>PASS</v>
      </c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128"/>
    </row>
    <row r="134">
      <c r="A134" s="46" t="str">
        <v>...</v>
      </c>
      <c r="B134" s="46"/>
      <c r="C134" s="46"/>
      <c r="D134" s="46" t="str">
        <v>所有条件都满足，拖车灯检查完成后，点击关闭弹窗消失</v>
      </c>
      <c r="E134" s="74" t="str">
        <v>P2</v>
      </c>
      <c r="F134" s="46" t="str">
        <v>1.车机供电正常，3B2 IGN = Run
2.配置配置字
1）DE02, Byte 2, Bit 4 Trailer Settings Feature = 1 (Enable) 
3.所有条件都满足</v>
      </c>
      <c r="G134" s="46" t="str">
        <v>1.进入拖车设置-&gt;拖车灯检查，拖车灯检查完成后，查看界面显示
2.点击“关闭”</v>
      </c>
      <c r="H134" s="46" t="str">
        <v>1.弹窗“检查完成，如果有任何灯未亮起，要查看可能解决的方案列表，请选择故障排除。”
有关闭、故障排除按扭
2.弹窗消失，返回到拖车灯检查主界面</v>
      </c>
      <c r="I134" s="126" t="str">
        <v>PASS</v>
      </c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128"/>
    </row>
    <row customHeight="true" ht="73" r="135">
      <c r="A135" s="46" t="str">
        <v>...</v>
      </c>
      <c r="B135" s="46"/>
      <c r="C135" s="46"/>
      <c r="D135" s="46" t="str">
        <v>所有条件都满足，拖车灯检查完成后，点击故障排除按扭，跳转正确</v>
      </c>
      <c r="E135" s="74" t="str">
        <v>P2</v>
      </c>
      <c r="F135" s="46" t="str">
        <v>1.车机供电正常，3B2 IGN = Run
2.配置配置字
1）DE02, Byte 2, Bit 4 Trailer Settings Feature = 1 (Enable) 
3.所有条件都满足</v>
      </c>
      <c r="G135" s="46" t="str">
        <v>1.进入拖车设置-&gt;拖车灯检查，拖车灯检查完成后，查看界面显示
2.点击“故障排除”</v>
      </c>
      <c r="H135" s="46" t="str">
        <v>1.弹窗“检查完成，如果有任何灯未亮起，要查看可能解决的方案列表，请选择故障排除。”
有关闭、故障排除按扭
2.弹窗消失，跳转到故障排除界面</v>
      </c>
      <c r="I135" s="126" t="str">
        <v>PASS</v>
      </c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128"/>
    </row>
    <row r="136">
      <c r="A136" s="46" t="str">
        <v>...</v>
      </c>
      <c r="B136" s="46"/>
      <c r="C136" s="46"/>
      <c r="D136" s="46" t="str">
        <v>所有条件都满足，拖车灯检查中手动停止</v>
      </c>
      <c r="E136" s="74" t="str">
        <v>P2</v>
      </c>
      <c r="F136" s="46" t="str">
        <v>1.车机供电正常，3B2 IGN = Run
2.配置配置字
1）DE02, Byte 2, Bit 4 Trailer Settings Feature = 1 (Enable) 
3.所有条件都满足</v>
      </c>
      <c r="G136" s="46" t="str">
        <v>1.进入拖车设置-&gt;拖车灯检查，查看界面显示
2.点击“停止”按扭</v>
      </c>
      <c r="H136" s="46" t="str">
        <v>1.界面显示正在进行拖车灯检查，中间显示“停止”按扭
2.拖车灯检查终止</v>
      </c>
      <c r="I136" s="126" t="str">
        <v>PASS</v>
      </c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128"/>
    </row>
    <row r="137">
      <c r="A137" s="129" t="str">
        <v>..</v>
      </c>
      <c r="B137" s="129"/>
      <c r="C137" s="129" t="str">
        <v>08_02_拖车盲区设置</v>
      </c>
      <c r="D137" s="129"/>
      <c r="E137" s="130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8"/>
    </row>
    <row r="138">
      <c r="A138" s="46" t="str">
        <v>...</v>
      </c>
      <c r="B138" s="46"/>
      <c r="C138" s="46"/>
      <c r="D138" s="46" t="str">
        <v>盲区检测按扭=关&amp;拖车已连接，点击盲区监测时提示正确</v>
      </c>
      <c r="E138" s="74" t="str">
        <v>P1</v>
      </c>
      <c r="F138" s="46" t="str">
        <v>1.车机供电正常，3B2 IGN = Run
2.配置配置字
1）DE02, Byte 2, Bit 4 Trailer Settings Feature = 1 (Enable) 
DE08 Blindspot Trailer Tow (BTT) Lite=enable（12，3）
3.设置-车辆控制-拖车盲区设置=关 &amp;拖车已连接</v>
      </c>
      <c r="G138" s="46" t="str">
        <v>1.点击盲区监测菜单
2.点击“前往设置”</v>
      </c>
      <c r="H138" s="46" t="str">
        <v>1.弹出提示框“拖车盲区监测   要使用“拖车盲区监测”功能，驾驶辅助设置菜单必须开启盲区监测功能”
2.跳转至盲区监测开关按扭</v>
      </c>
      <c r="I138" s="126" t="str">
        <v>PASS</v>
      </c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128"/>
    </row>
    <row customHeight="true" ht="86" r="139">
      <c r="A139" s="46" t="str">
        <v>...</v>
      </c>
      <c r="B139" s="46"/>
      <c r="C139" s="46"/>
      <c r="D139" s="46" t="str">
        <v>盲区检测按扭=关&amp;拖车已连接，点击关闭提示正确</v>
      </c>
      <c r="E139" s="74" t="str">
        <v>P1</v>
      </c>
      <c r="F139" s="46" t="str">
        <v>1.车机供电正常，3B2 IGN = Run
2.配置配置字
1）DE02, Byte 2, Bit 4 Trailer Settings Feature = 1 (Enable) 
DE08 Blindspot Trailer Tow (BTT) Lite=enable（12，3）
3.设置-车辆控制-拖车盲区设置=关 &amp;拖车已连接</v>
      </c>
      <c r="G139" s="46" t="str">
        <v>1.点击盲区监测菜单
2.点击“关闭”</v>
      </c>
      <c r="H139" s="46" t="str">
        <v>1.弹出提示框“拖车盲区监测   要使用“拖车盲区监测”功能，驾驶辅助设置菜单必须开启盲区监测功能”
2.弹窗消失，界面停留在拖车界面</v>
      </c>
      <c r="I139" s="126" t="str">
        <v>PASS</v>
      </c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128"/>
    </row>
    <row r="140">
      <c r="A140" s="46" t="str">
        <v>...</v>
      </c>
      <c r="B140" s="46"/>
      <c r="C140" s="46"/>
      <c r="D140" s="46" t="str">
        <v>盲区检测按扭=开&amp;拖车未连接，拖车盲区设置显示为置灰</v>
      </c>
      <c r="E140" s="74" t="str">
        <v>P1</v>
      </c>
      <c r="F140" s="46" t="str">
        <v>1.车机供电正常，3B2 IGN = Run
2.配置配置字
1）DE02, Byte 2, Bit 4 Trailer Settings Feature = 1 (Enable) 
DE08 Blindspot Trailer Tow (BTT) Lite=enable（12，3）</v>
      </c>
      <c r="G140" s="46" t="str">
        <v>2.查看设置-车辆控制-拖车盲区设置=开 &amp;拖车未连接</v>
      </c>
      <c r="H140" s="46" t="str">
        <v>显示该菜单，但当前置灰状态</v>
      </c>
      <c r="I140" s="126" t="str">
        <v>BLOCK</v>
      </c>
      <c r="J140" s="46" t="str">
        <v>APIMCIM-32270【U625】【黑盒】【必现】【实车】【拖车】车连接上以后，“盲区监测”的按扭会自动关闭，且无法手动打开，导致无法设置盲区监测</v>
      </c>
      <c r="K140" s="46"/>
      <c r="L140" s="46"/>
      <c r="M140" s="46"/>
      <c r="N140" s="46"/>
      <c r="O140" s="46"/>
      <c r="P140" s="46"/>
      <c r="Q140" s="46"/>
      <c r="R140" s="46"/>
      <c r="S140" s="46"/>
      <c r="T140" s="128"/>
    </row>
    <row customHeight="true" ht="86" r="141">
      <c r="A141" s="46" t="str">
        <v>...</v>
      </c>
      <c r="B141" s="46"/>
      <c r="C141" s="46"/>
      <c r="D141" s="46" t="str">
        <v>盲区检测按扭=关&amp;拖车未连接，拖车盲区设置显示为置灰</v>
      </c>
      <c r="E141" s="74" t="str">
        <v>P1</v>
      </c>
      <c r="F141" s="46" t="str">
        <v>1.车机供电正常，3B2 IGN = Run
2.配置配置字
1）DE02, Byte 2, Bit 4 Trailer Settings Feature = 1 (Enable) 
DE08 Blindspot Trailer Tow (BTT) Lite=enable（12，3）</v>
      </c>
      <c r="G141" s="46" t="str">
        <v>2.查看设置-车辆控制-拖车盲区设置=关 &amp;拖车未连接</v>
      </c>
      <c r="H141" s="46" t="str">
        <v>显示该菜单，但当前置灰状态</v>
      </c>
      <c r="I141" s="126" t="str">
        <v>PASS</v>
      </c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128"/>
    </row>
    <row r="142">
      <c r="A142" s="46" t="str">
        <v>...</v>
      </c>
      <c r="B142" s="46"/>
      <c r="C142" s="46"/>
      <c r="D142" s="46" t="str">
        <v>盲区检测按扭=开&amp;拖车已连接，拖车盲区设置显示正常</v>
      </c>
      <c r="E142" s="74" t="str">
        <v>P1</v>
      </c>
      <c r="F142" s="46" t="str">
        <v>1.车机供电正常，3B2 IGN = Run
2.配置配置字
1）DE02, Byte 2, Bit 4 Trailer Settings Feature = 1 (Enable) 
DE08 Blindspot Trailer Tow (BTT) Lite=enable（12，3）</v>
      </c>
      <c r="G142" s="46" t="str">
        <v>2.查看设置-车辆控制-拖车盲区设置=开 &amp;拖车已连接</v>
      </c>
      <c r="H142" s="46" t="str">
        <v>显示该菜单，且当前状态可点击</v>
      </c>
      <c r="I142" s="126" t="str">
        <v>BLOCK</v>
      </c>
      <c r="J142" s="46" t="str">
        <v>APIMCIM-32270【U625】【黑盒】【必现】【实车】【拖车】车连接上以后，“盲区监测”的按扭会自动关闭，且无法手动打开，导致无法设置盲区监测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128"/>
    </row>
    <row r="143">
      <c r="A143" s="46" t="str">
        <v>...</v>
      </c>
      <c r="B143" s="46"/>
      <c r="C143" s="46"/>
      <c r="D143" s="46" t="str">
        <v>拖车盲区设置中可以正常操作拖车设置</v>
      </c>
      <c r="E143" s="74" t="str">
        <v>P1</v>
      </c>
      <c r="F143" s="46" t="str">
        <v>1.车机供电正常，3B2 IGN = Run
2.配置配置字
1）DE02, Byte 2, Bit 4 Trailer Settings Feature = 1 (Enable) 
DE08 Blindspot Trailer Tow (BTT) Lite=enable（12，3）</v>
      </c>
      <c r="G143" s="46" t="str">
        <v>2.正常操作拖车盲区设置，三个拖车的长度设置</v>
      </c>
      <c r="H143" s="46" t="str">
        <v>2.设置正确</v>
      </c>
      <c r="I143" s="126" t="str">
        <v>FAIL</v>
      </c>
      <c r="J143" s="46" t="str">
        <v>APIMCIM-32270【U625】【黑盒】【必现】【实车】【拖车】车连接上以后，“盲区监测”的按扭会自动关闭，且无法手动打开，导致无法设置盲区监测</v>
      </c>
      <c r="K143" s="46"/>
      <c r="L143" s="46"/>
      <c r="M143" s="46"/>
      <c r="N143" s="46"/>
      <c r="O143" s="46"/>
      <c r="P143" s="46"/>
      <c r="Q143" s="46"/>
      <c r="R143" s="46"/>
      <c r="S143" s="46"/>
      <c r="T143" s="128"/>
    </row>
    <row r="144">
      <c r="A144" s="129" t="str">
        <v>..</v>
      </c>
      <c r="B144" s="129"/>
      <c r="C144" s="129" t="str">
        <v>08_03_摇摆控制</v>
      </c>
      <c r="D144" s="129"/>
      <c r="E144" s="130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8"/>
    </row>
    <row r="145">
      <c r="A145" s="46" t="str">
        <v>...</v>
      </c>
      <c r="B145" s="46"/>
      <c r="C145" s="46"/>
      <c r="D145" s="46" t="str">
        <v>拖车已连接，打开摇摆控制</v>
      </c>
      <c r="E145" s="74" t="str">
        <v>P1</v>
      </c>
      <c r="F145" s="46" t="str">
        <v>1.车机供电正常，3B2 IGN = Run
2.配置配置字
1）DE02, Byte 2, Bit 4 Trailer Settings Feature = 1 (Enable) 
DE08 Blindspot Trailer Tow (BTT) Lite=enable（12，3）
3.拖车已连接</v>
      </c>
      <c r="G145" s="46" t="str">
        <v>2.打开摇摆控制</v>
      </c>
      <c r="H145" s="46" t="str">
        <v>摇摆控制开关=开</v>
      </c>
      <c r="I145" s="126" t="str">
        <v>FAIL</v>
      </c>
      <c r="J145" s="46" t="str">
        <v>FCIVIOS-17208 【U625】【黑盒】【必现】【实车】【拖车】在实车上拖车摇摆控制，无法打开</v>
      </c>
      <c r="K145" s="46"/>
      <c r="L145" s="46"/>
      <c r="M145" s="46"/>
      <c r="N145" s="46"/>
      <c r="O145" s="46"/>
      <c r="P145" s="46"/>
      <c r="Q145" s="46"/>
      <c r="R145" s="46"/>
      <c r="S145" s="46"/>
      <c r="T145" s="128"/>
    </row>
    <row r="146">
      <c r="A146" s="46" t="str">
        <v>...</v>
      </c>
      <c r="B146" s="46"/>
      <c r="C146" s="46"/>
      <c r="D146" s="46" t="str">
        <v>拖车已连接，关闭摇摆控制</v>
      </c>
      <c r="E146" s="74" t="str">
        <v>P1</v>
      </c>
      <c r="F146" s="46" t="str">
        <v>1.车机供电正常，3B2 IGN = Run
2.配置配置字
1）DE02, Byte 2, Bit 4 Trailer Settings Feature = 1 (Enable) 
DE08 Blindspot Trailer Tow (BTT) Lite=enable（12，3）
3.拖车已连接</v>
      </c>
      <c r="G146" s="46" t="str">
        <v>2.关闭摇摆控制</v>
      </c>
      <c r="H146" s="46" t="str">
        <v>摇摆控制开关=关</v>
      </c>
      <c r="I146" s="126" t="str">
        <v>BLOCK</v>
      </c>
      <c r="J146" s="46" t="str">
        <v>FCIVIOS-17208 【U625】【黑盒】【必现】【实车】【拖车】在实车上拖车摇摆控制，无法打开</v>
      </c>
      <c r="K146" s="46"/>
      <c r="L146" s="46"/>
      <c r="M146" s="46"/>
      <c r="N146" s="46"/>
      <c r="O146" s="46"/>
      <c r="P146" s="46"/>
      <c r="Q146" s="46"/>
      <c r="R146" s="46"/>
      <c r="S146" s="46"/>
      <c r="T146" s="128"/>
    </row>
    <row r="147">
      <c r="A147" s="46" t="str">
        <v>...</v>
      </c>
      <c r="B147" s="46"/>
      <c r="C147" s="46"/>
      <c r="D147" s="46" t="str">
        <v>拖车未连接，关闭摇摆控制</v>
      </c>
      <c r="E147" s="74" t="str">
        <v>P1</v>
      </c>
      <c r="F147" s="46" t="str">
        <v>1.车机供电正常，3B2 IGN = Run
2.配置配置字
1）DE02, Byte 2, Bit 4 Trailer Settings Feature = 1 (Enable) 
DE08 Blindspot Trailer Tow (BTT) Lite=enable（12，3）
3.拖车未连接</v>
      </c>
      <c r="G147" s="46" t="str">
        <v>2.操作摇摆控制</v>
      </c>
      <c r="H147" s="46" t="str">
        <v>开关无法操作</v>
      </c>
      <c r="I147" s="126" t="str">
        <v>BLOCK</v>
      </c>
      <c r="J147" s="46" t="str">
        <v>FCIVIOS-17208 【U625】【黑盒】【必现】【实车】【拖车】在实车上拖车摇摆控制，无法打开</v>
      </c>
      <c r="K147" s="46"/>
      <c r="L147" s="46"/>
      <c r="M147" s="46"/>
      <c r="N147" s="46"/>
      <c r="O147" s="46"/>
      <c r="P147" s="46"/>
      <c r="Q147" s="46"/>
      <c r="R147" s="46"/>
      <c r="S147" s="46"/>
      <c r="T147" s="128"/>
    </row>
  </sheetData>
  <conditionalFormatting sqref="I84:I85">
    <cfRule dxfId="155" operator="equal" priority="2" stopIfTrue="true" type="cellIs">
      <formula>"BLOCK"</formula>
    </cfRule>
  </conditionalFormatting>
  <conditionalFormatting sqref="I84:I85">
    <cfRule dxfId="156" operator="equal" priority="3" stopIfTrue="true" type="cellIs">
      <formula>"FAIL"</formula>
    </cfRule>
  </conditionalFormatting>
  <conditionalFormatting sqref="I84:I85">
    <cfRule dxfId="157" operator="equal" priority="4" stopIfTrue="true" type="cellIs">
      <formula>"PASS"</formula>
    </cfRule>
  </conditionalFormatting>
  <conditionalFormatting sqref="I17:I17">
    <cfRule dxfId="158" operator="equal" priority="5" stopIfTrue="true" type="cellIs">
      <formula>"BLOCK"</formula>
    </cfRule>
  </conditionalFormatting>
  <conditionalFormatting sqref="I17:I17">
    <cfRule dxfId="159" operator="equal" priority="6" stopIfTrue="true" type="cellIs">
      <formula>"FAIL"</formula>
    </cfRule>
  </conditionalFormatting>
  <conditionalFormatting sqref="I17:I17">
    <cfRule dxfId="160" operator="equal" priority="7" stopIfTrue="true" type="cellIs">
      <formula>"PASS"</formula>
    </cfRule>
  </conditionalFormatting>
  <conditionalFormatting sqref="I78:I78">
    <cfRule dxfId="161" operator="equal" priority="8" stopIfTrue="true" type="cellIs">
      <formula>"BLOCK"</formula>
    </cfRule>
  </conditionalFormatting>
  <conditionalFormatting sqref="I78:I78">
    <cfRule dxfId="162" operator="equal" priority="9" stopIfTrue="true" type="cellIs">
      <formula>"FAIL"</formula>
    </cfRule>
  </conditionalFormatting>
  <conditionalFormatting sqref="I78:I78">
    <cfRule dxfId="163" operator="equal" priority="10" stopIfTrue="true" type="cellIs">
      <formula>"PASS"</formula>
    </cfRule>
  </conditionalFormatting>
  <conditionalFormatting sqref="I8:I8">
    <cfRule dxfId="164" operator="equal" priority="11" stopIfTrue="true" type="cellIs">
      <formula>"BLOCK"</formula>
    </cfRule>
  </conditionalFormatting>
  <conditionalFormatting sqref="I8:I8">
    <cfRule dxfId="165" operator="equal" priority="12" stopIfTrue="true" type="cellIs">
      <formula>"FAIL"</formula>
    </cfRule>
  </conditionalFormatting>
  <conditionalFormatting sqref="I8:I8">
    <cfRule dxfId="166" operator="equal" priority="13" stopIfTrue="true" type="cellIs">
      <formula>"PASS"</formula>
    </cfRule>
  </conditionalFormatting>
  <conditionalFormatting sqref="I56:I56">
    <cfRule dxfId="167" operator="equal" priority="14" stopIfTrue="true" type="cellIs">
      <formula>"BLOCK"</formula>
    </cfRule>
  </conditionalFormatting>
  <conditionalFormatting sqref="I56:I56">
    <cfRule dxfId="168" operator="equal" priority="15" stopIfTrue="true" type="cellIs">
      <formula>"FAIL"</formula>
    </cfRule>
  </conditionalFormatting>
  <conditionalFormatting sqref="I56:I56">
    <cfRule dxfId="169" operator="equal" priority="16" stopIfTrue="true" type="cellIs">
      <formula>"PASS"</formula>
    </cfRule>
  </conditionalFormatting>
  <conditionalFormatting sqref="I63:I63">
    <cfRule dxfId="170" operator="equal" priority="17" stopIfTrue="true" type="cellIs">
      <formula>"BLOCK"</formula>
    </cfRule>
  </conditionalFormatting>
  <conditionalFormatting sqref="I62:I62">
    <cfRule dxfId="171" operator="equal" priority="18" stopIfTrue="true" type="cellIs">
      <formula>"BLOCK"</formula>
    </cfRule>
  </conditionalFormatting>
  <conditionalFormatting sqref="I61:I61">
    <cfRule dxfId="172" operator="equal" priority="19" stopIfTrue="true" type="cellIs">
      <formula>"BLOCK"</formula>
    </cfRule>
  </conditionalFormatting>
  <conditionalFormatting sqref="I60:I60">
    <cfRule dxfId="173" operator="equal" priority="20" stopIfTrue="true" type="cellIs">
      <formula>"BLOCK"</formula>
    </cfRule>
  </conditionalFormatting>
  <conditionalFormatting sqref="I59:I59">
    <cfRule dxfId="174" operator="equal" priority="21" stopIfTrue="true" type="cellIs">
      <formula>"BLOCK"</formula>
    </cfRule>
  </conditionalFormatting>
  <conditionalFormatting sqref="I58:I58">
    <cfRule dxfId="175" operator="equal" priority="22" stopIfTrue="true" type="cellIs">
      <formula>"BLOCK"</formula>
    </cfRule>
  </conditionalFormatting>
  <conditionalFormatting sqref="I57:I57">
    <cfRule dxfId="176" operator="equal" priority="23" stopIfTrue="true" type="cellIs">
      <formula>"BLOCK"</formula>
    </cfRule>
  </conditionalFormatting>
  <conditionalFormatting sqref="I63:I63">
    <cfRule dxfId="177" operator="equal" priority="24" stopIfTrue="true" type="cellIs">
      <formula>"FAIL"</formula>
    </cfRule>
  </conditionalFormatting>
  <conditionalFormatting sqref="I62:I62">
    <cfRule dxfId="178" operator="equal" priority="25" stopIfTrue="true" type="cellIs">
      <formula>"FAIL"</formula>
    </cfRule>
  </conditionalFormatting>
  <conditionalFormatting sqref="I61:I61">
    <cfRule dxfId="179" operator="equal" priority="26" stopIfTrue="true" type="cellIs">
      <formula>"FAIL"</formula>
    </cfRule>
  </conditionalFormatting>
  <conditionalFormatting sqref="I60:I60">
    <cfRule dxfId="180" operator="equal" priority="27" stopIfTrue="true" type="cellIs">
      <formula>"FAIL"</formula>
    </cfRule>
  </conditionalFormatting>
  <conditionalFormatting sqref="I59:I59">
    <cfRule dxfId="181" operator="equal" priority="28" stopIfTrue="true" type="cellIs">
      <formula>"FAIL"</formula>
    </cfRule>
  </conditionalFormatting>
  <conditionalFormatting sqref="I58:I58">
    <cfRule dxfId="182" operator="equal" priority="29" stopIfTrue="true" type="cellIs">
      <formula>"FAIL"</formula>
    </cfRule>
  </conditionalFormatting>
  <conditionalFormatting sqref="I57:I57">
    <cfRule dxfId="183" operator="equal" priority="30" stopIfTrue="true" type="cellIs">
      <formula>"FAIL"</formula>
    </cfRule>
  </conditionalFormatting>
  <conditionalFormatting sqref="I63:I63">
    <cfRule dxfId="184" operator="equal" priority="31" stopIfTrue="true" type="cellIs">
      <formula>"PASS"</formula>
    </cfRule>
  </conditionalFormatting>
  <conditionalFormatting sqref="I62:I62">
    <cfRule dxfId="185" operator="equal" priority="32" stopIfTrue="true" type="cellIs">
      <formula>"PASS"</formula>
    </cfRule>
  </conditionalFormatting>
  <conditionalFormatting sqref="I61:I61">
    <cfRule dxfId="186" operator="equal" priority="33" stopIfTrue="true" type="cellIs">
      <formula>"PASS"</formula>
    </cfRule>
  </conditionalFormatting>
  <conditionalFormatting sqref="I60:I60">
    <cfRule dxfId="187" operator="equal" priority="34" stopIfTrue="true" type="cellIs">
      <formula>"PASS"</formula>
    </cfRule>
  </conditionalFormatting>
  <conditionalFormatting sqref="I59:I59">
    <cfRule dxfId="188" operator="equal" priority="35" stopIfTrue="true" type="cellIs">
      <formula>"PASS"</formula>
    </cfRule>
  </conditionalFormatting>
  <conditionalFormatting sqref="I58:I58">
    <cfRule dxfId="189" operator="equal" priority="36" stopIfTrue="true" type="cellIs">
      <formula>"PASS"</formula>
    </cfRule>
  </conditionalFormatting>
  <conditionalFormatting sqref="I57:I57">
    <cfRule dxfId="190" operator="equal" priority="37" stopIfTrue="true" type="cellIs">
      <formula>"PASS"</formula>
    </cfRule>
  </conditionalFormatting>
  <conditionalFormatting sqref="I53:I55">
    <cfRule dxfId="191" operator="equal" priority="38" stopIfTrue="true" type="cellIs">
      <formula>"BLOCK"</formula>
    </cfRule>
  </conditionalFormatting>
  <conditionalFormatting sqref="I53:I55">
    <cfRule dxfId="192" operator="equal" priority="39" stopIfTrue="true" type="cellIs">
      <formula>"FAIL"</formula>
    </cfRule>
  </conditionalFormatting>
  <conditionalFormatting sqref="I53:I55">
    <cfRule dxfId="193" operator="equal" priority="40" stopIfTrue="true" type="cellIs">
      <formula>"PASS"</formula>
    </cfRule>
  </conditionalFormatting>
  <conditionalFormatting sqref="I52:I52">
    <cfRule dxfId="194" operator="equal" priority="41" stopIfTrue="true" type="cellIs">
      <formula>"BLOCK"</formula>
    </cfRule>
  </conditionalFormatting>
  <conditionalFormatting sqref="I52:I52">
    <cfRule dxfId="195" operator="equal" priority="42" stopIfTrue="true" type="cellIs">
      <formula>"FAIL"</formula>
    </cfRule>
  </conditionalFormatting>
  <conditionalFormatting sqref="I52:I52">
    <cfRule dxfId="196" operator="equal" priority="43" stopIfTrue="true" type="cellIs">
      <formula>"PASS"</formula>
    </cfRule>
  </conditionalFormatting>
  <conditionalFormatting sqref="I50:I50">
    <cfRule dxfId="197" operator="equal" priority="44" stopIfTrue="true" type="cellIs">
      <formula>"BLOCK"</formula>
    </cfRule>
  </conditionalFormatting>
  <conditionalFormatting sqref="I50:I50">
    <cfRule dxfId="198" operator="equal" priority="45" stopIfTrue="true" type="cellIs">
      <formula>"FAIL"</formula>
    </cfRule>
  </conditionalFormatting>
  <conditionalFormatting sqref="I50:I50">
    <cfRule dxfId="199" operator="equal" priority="46" stopIfTrue="true" type="cellIs">
      <formula>"PASS"</formula>
    </cfRule>
  </conditionalFormatting>
  <conditionalFormatting sqref="I41:I41">
    <cfRule dxfId="200" operator="equal" priority="47" stopIfTrue="true" type="cellIs">
      <formula>"BLOCK"</formula>
    </cfRule>
  </conditionalFormatting>
  <conditionalFormatting sqref="I41:I41">
    <cfRule dxfId="201" operator="equal" priority="48" stopIfTrue="true" type="cellIs">
      <formula>"FAIL"</formula>
    </cfRule>
  </conditionalFormatting>
  <conditionalFormatting sqref="I41:I41">
    <cfRule dxfId="202" operator="equal" priority="49" stopIfTrue="true" type="cellIs">
      <formula>"PASS"</formula>
    </cfRule>
  </conditionalFormatting>
  <conditionalFormatting sqref="I40:I40">
    <cfRule dxfId="203" operator="equal" priority="50" stopIfTrue="true" type="cellIs">
      <formula>"BLOCK"</formula>
    </cfRule>
  </conditionalFormatting>
  <conditionalFormatting sqref="I40:I40">
    <cfRule dxfId="204" operator="equal" priority="51" stopIfTrue="true" type="cellIs">
      <formula>"FAIL"</formula>
    </cfRule>
  </conditionalFormatting>
  <conditionalFormatting sqref="I40:I40">
    <cfRule dxfId="205" operator="equal" priority="52" stopIfTrue="true" type="cellIs">
      <formula>"PASS"</formula>
    </cfRule>
  </conditionalFormatting>
  <conditionalFormatting sqref="I39:I39">
    <cfRule dxfId="206" operator="equal" priority="53" stopIfTrue="true" type="cellIs">
      <formula>"BLOCK"</formula>
    </cfRule>
  </conditionalFormatting>
  <conditionalFormatting sqref="I39:I39">
    <cfRule dxfId="207" operator="equal" priority="54" stopIfTrue="true" type="cellIs">
      <formula>"FAIL"</formula>
    </cfRule>
  </conditionalFormatting>
  <conditionalFormatting sqref="I39:I39">
    <cfRule dxfId="208" operator="equal" priority="55" stopIfTrue="true" type="cellIs">
      <formula>"PASS"</formula>
    </cfRule>
  </conditionalFormatting>
  <conditionalFormatting sqref="I29:I29">
    <cfRule dxfId="209" operator="equal" priority="56" stopIfTrue="true" type="cellIs">
      <formula>"BLOCK"</formula>
    </cfRule>
  </conditionalFormatting>
  <conditionalFormatting sqref="I29:I29">
    <cfRule dxfId="210" operator="equal" priority="57" stopIfTrue="true" type="cellIs">
      <formula>"FAIL"</formula>
    </cfRule>
  </conditionalFormatting>
  <conditionalFormatting sqref="I29:I29">
    <cfRule dxfId="211" operator="equal" priority="58" stopIfTrue="true" type="cellIs">
      <formula>"PASS"</formula>
    </cfRule>
  </conditionalFormatting>
  <conditionalFormatting sqref="I112:I112">
    <cfRule dxfId="212" operator="equal" priority="59" stopIfTrue="true" type="cellIs">
      <formula>"BLOCK"</formula>
    </cfRule>
  </conditionalFormatting>
  <conditionalFormatting sqref="I112:I112">
    <cfRule dxfId="213" operator="equal" priority="60" stopIfTrue="true" type="cellIs">
      <formula>"FAIL"</formula>
    </cfRule>
  </conditionalFormatting>
  <conditionalFormatting sqref="I112:I112">
    <cfRule dxfId="214" operator="equal" priority="61" stopIfTrue="true" type="cellIs">
      <formula>"PASS"</formula>
    </cfRule>
  </conditionalFormatting>
  <conditionalFormatting sqref="I113:I113">
    <cfRule dxfId="215" operator="equal" priority="62" stopIfTrue="true" type="cellIs">
      <formula>"BLOCK"</formula>
    </cfRule>
  </conditionalFormatting>
  <conditionalFormatting sqref="I113:I113">
    <cfRule dxfId="216" operator="equal" priority="63" stopIfTrue="true" type="cellIs">
      <formula>"FAIL"</formula>
    </cfRule>
  </conditionalFormatting>
  <conditionalFormatting sqref="I113:I113">
    <cfRule dxfId="217" operator="equal" priority="64" stopIfTrue="true" type="cellIs">
      <formula>"PASS"</formula>
    </cfRule>
  </conditionalFormatting>
  <conditionalFormatting sqref="I22:I22">
    <cfRule dxfId="218" operator="equal" priority="65" stopIfTrue="true" type="cellIs">
      <formula>"BLOCK"</formula>
    </cfRule>
  </conditionalFormatting>
  <conditionalFormatting sqref="I22:I22">
    <cfRule dxfId="219" operator="equal" priority="66" stopIfTrue="true" type="cellIs">
      <formula>"FAIL"</formula>
    </cfRule>
  </conditionalFormatting>
  <conditionalFormatting sqref="I22:I22">
    <cfRule dxfId="220" operator="equal" priority="67" stopIfTrue="true" type="cellIs">
      <formula>"PASS"</formula>
    </cfRule>
  </conditionalFormatting>
  <conditionalFormatting sqref="I98:I98">
    <cfRule dxfId="221" operator="equal" priority="68" stopIfTrue="true" type="cellIs">
      <formula>"BLOCK"</formula>
    </cfRule>
  </conditionalFormatting>
  <conditionalFormatting sqref="I98:I98">
    <cfRule dxfId="222" operator="equal" priority="69" stopIfTrue="true" type="cellIs">
      <formula>"FAIL"</formula>
    </cfRule>
  </conditionalFormatting>
  <conditionalFormatting sqref="I98:I98">
    <cfRule dxfId="223" operator="equal" priority="70" stopIfTrue="true" type="cellIs">
      <formula>"PASS"</formula>
    </cfRule>
  </conditionalFormatting>
  <conditionalFormatting sqref="I96:I96">
    <cfRule dxfId="224" operator="equal" priority="71" stopIfTrue="true" type="cellIs">
      <formula>"BLOCK"</formula>
    </cfRule>
  </conditionalFormatting>
  <conditionalFormatting sqref="I96:I96">
    <cfRule dxfId="225" operator="equal" priority="72" stopIfTrue="true" type="cellIs">
      <formula>"FAIL"</formula>
    </cfRule>
  </conditionalFormatting>
  <conditionalFormatting sqref="I96:I96">
    <cfRule dxfId="226" operator="equal" priority="73" stopIfTrue="true" type="cellIs">
      <formula>"PASS"</formula>
    </cfRule>
  </conditionalFormatting>
  <conditionalFormatting sqref="I88:I95 I97:I97">
    <cfRule dxfId="227" operator="equal" priority="74" stopIfTrue="true" type="cellIs">
      <formula>"BLOCK"</formula>
    </cfRule>
  </conditionalFormatting>
  <conditionalFormatting sqref="I88:I95 I97:I97">
    <cfRule dxfId="228" operator="equal" priority="75" stopIfTrue="true" type="cellIs">
      <formula>"FAIL"</formula>
    </cfRule>
  </conditionalFormatting>
  <conditionalFormatting sqref="I88:I95 I97:I97">
    <cfRule dxfId="229" operator="equal" priority="76" stopIfTrue="true" type="cellIs">
      <formula>"PASS"</formula>
    </cfRule>
  </conditionalFormatting>
  <conditionalFormatting sqref="I80:I83 I86:I86">
    <cfRule dxfId="230" operator="equal" priority="77" stopIfTrue="true" type="cellIs">
      <formula>"BLOCK"</formula>
    </cfRule>
  </conditionalFormatting>
  <conditionalFormatting sqref="I80:I83 I86:I86">
    <cfRule dxfId="231" operator="equal" priority="78" stopIfTrue="true" type="cellIs">
      <formula>"FAIL"</formula>
    </cfRule>
  </conditionalFormatting>
  <conditionalFormatting sqref="I80:I83 I86:I86">
    <cfRule dxfId="232" operator="equal" priority="79" stopIfTrue="true" type="cellIs">
      <formula>"PASS"</formula>
    </cfRule>
  </conditionalFormatting>
  <conditionalFormatting sqref="I79:I79">
    <cfRule dxfId="233" operator="equal" priority="80" stopIfTrue="true" type="cellIs">
      <formula>"BLOCK"</formula>
    </cfRule>
  </conditionalFormatting>
  <conditionalFormatting sqref="I79:I79">
    <cfRule dxfId="234" operator="equal" priority="81" stopIfTrue="true" type="cellIs">
      <formula>"FAIL"</formula>
    </cfRule>
  </conditionalFormatting>
  <conditionalFormatting sqref="I79:I79">
    <cfRule dxfId="235" operator="equal" priority="82" stopIfTrue="true" type="cellIs">
      <formula>"PASS"</formula>
    </cfRule>
  </conditionalFormatting>
  <conditionalFormatting sqref="I87:I87">
    <cfRule dxfId="236" operator="equal" priority="83" stopIfTrue="true" type="cellIs">
      <formula>"BLOCK"</formula>
    </cfRule>
  </conditionalFormatting>
  <conditionalFormatting sqref="I87:I87">
    <cfRule dxfId="237" operator="equal" priority="84" stopIfTrue="true" type="cellIs">
      <formula>"FAIL"</formula>
    </cfRule>
  </conditionalFormatting>
  <conditionalFormatting sqref="I87:I87">
    <cfRule dxfId="238" operator="equal" priority="85" stopIfTrue="true" type="cellIs">
      <formula>"PASS"</formula>
    </cfRule>
  </conditionalFormatting>
  <conditionalFormatting sqref="I69:I69">
    <cfRule dxfId="239" operator="equal" priority="86" stopIfTrue="true" type="cellIs">
      <formula>"BLOCK"</formula>
    </cfRule>
  </conditionalFormatting>
  <conditionalFormatting sqref="I69:I69">
    <cfRule dxfId="240" operator="equal" priority="87" stopIfTrue="true" type="cellIs">
      <formula>"FAIL"</formula>
    </cfRule>
  </conditionalFormatting>
  <conditionalFormatting sqref="I69:I69">
    <cfRule dxfId="241" operator="equal" priority="88" stopIfTrue="true" type="cellIs">
      <formula>"PASS"</formula>
    </cfRule>
  </conditionalFormatting>
  <conditionalFormatting sqref="I106:I106">
    <cfRule dxfId="242" operator="equal" priority="89" stopIfTrue="true" type="cellIs">
      <formula>"BLOCK"</formula>
    </cfRule>
  </conditionalFormatting>
  <conditionalFormatting sqref="I106:I106">
    <cfRule dxfId="243" operator="equal" priority="90" stopIfTrue="true" type="cellIs">
      <formula>"FAIL"</formula>
    </cfRule>
  </conditionalFormatting>
  <conditionalFormatting sqref="I106:I106">
    <cfRule dxfId="244" operator="equal" priority="91" stopIfTrue="true" type="cellIs">
      <formula>"PASS"</formula>
    </cfRule>
  </conditionalFormatting>
  <conditionalFormatting sqref="I70:I75 I76:I77">
    <cfRule dxfId="245" operator="equal" priority="92" stopIfTrue="true" type="cellIs">
      <formula>"BLOCK"</formula>
    </cfRule>
  </conditionalFormatting>
  <conditionalFormatting sqref="I70:I75 I76:I77">
    <cfRule dxfId="246" operator="equal" priority="93" stopIfTrue="true" type="cellIs">
      <formula>"FAIL"</formula>
    </cfRule>
  </conditionalFormatting>
  <conditionalFormatting sqref="I70:I75 I76:I77">
    <cfRule dxfId="247" operator="equal" priority="94" stopIfTrue="true" type="cellIs">
      <formula>"PASS"</formula>
    </cfRule>
  </conditionalFormatting>
  <conditionalFormatting sqref="I68:I68">
    <cfRule dxfId="248" operator="equal" priority="95" stopIfTrue="true" type="cellIs">
      <formula>"BLOCK"</formula>
    </cfRule>
  </conditionalFormatting>
  <conditionalFormatting sqref="I68:I68">
    <cfRule dxfId="249" operator="equal" priority="96" stopIfTrue="true" type="cellIs">
      <formula>"FAIL"</formula>
    </cfRule>
  </conditionalFormatting>
  <conditionalFormatting sqref="I68:I68">
    <cfRule dxfId="250" operator="equal" priority="97" stopIfTrue="true" type="cellIs">
      <formula>"PASS"</formula>
    </cfRule>
  </conditionalFormatting>
  <conditionalFormatting sqref="I12:I16 I18:I20">
    <cfRule dxfId="251" operator="equal" priority="98" stopIfTrue="true" type="cellIs">
      <formula>"BLOCK"</formula>
    </cfRule>
  </conditionalFormatting>
  <conditionalFormatting sqref="I12:I16 I18:I20">
    <cfRule dxfId="252" operator="equal" priority="99" stopIfTrue="true" type="cellIs">
      <formula>"FAIL"</formula>
    </cfRule>
  </conditionalFormatting>
  <conditionalFormatting sqref="I12:I16 I18:I20">
    <cfRule dxfId="253" operator="equal" priority="100" stopIfTrue="true" type="cellIs">
      <formula>"PASS"</formula>
    </cfRule>
  </conditionalFormatting>
  <conditionalFormatting sqref="I11:I11">
    <cfRule dxfId="254" operator="equal" priority="101" stopIfTrue="true" type="cellIs">
      <formula>"BLOCK"</formula>
    </cfRule>
  </conditionalFormatting>
  <conditionalFormatting sqref="I11:I11">
    <cfRule dxfId="255" operator="equal" priority="102" stopIfTrue="true" type="cellIs">
      <formula>"FAIL"</formula>
    </cfRule>
  </conditionalFormatting>
  <conditionalFormatting sqref="I11:I11">
    <cfRule dxfId="256" operator="equal" priority="103" stopIfTrue="true" type="cellIs">
      <formula>"PASS"</formula>
    </cfRule>
  </conditionalFormatting>
  <conditionalFormatting sqref="I42:I42">
    <cfRule dxfId="257" operator="equal" priority="104" stopIfTrue="true" type="cellIs">
      <formula>"BLOCK"</formula>
    </cfRule>
  </conditionalFormatting>
  <conditionalFormatting sqref="I42:I42">
    <cfRule dxfId="258" operator="equal" priority="105" stopIfTrue="true" type="cellIs">
      <formula>"FAIL"</formula>
    </cfRule>
  </conditionalFormatting>
  <conditionalFormatting sqref="I42:I42">
    <cfRule dxfId="259" operator="equal" priority="106" stopIfTrue="true" type="cellIs">
      <formula>"PASS"</formula>
    </cfRule>
  </conditionalFormatting>
  <conditionalFormatting sqref="I21:I21">
    <cfRule dxfId="260" operator="equal" priority="107" stopIfTrue="true" type="cellIs">
      <formula>"BLOCK"</formula>
    </cfRule>
  </conditionalFormatting>
  <conditionalFormatting sqref="I21:I21">
    <cfRule dxfId="261" operator="equal" priority="108" stopIfTrue="true" type="cellIs">
      <formula>"FAIL"</formula>
    </cfRule>
  </conditionalFormatting>
  <conditionalFormatting sqref="I21:I21">
    <cfRule dxfId="262" operator="equal" priority="109" stopIfTrue="true" type="cellIs">
      <formula>"PASS"</formula>
    </cfRule>
  </conditionalFormatting>
  <conditionalFormatting sqref="I1:I7 I9:I9 I51:I51 I23:I28 I30:I38 I43:I49 I64:I67 I107:I111 I99:I105 I1:I1048576">
    <cfRule dxfId="263" operator="equal" priority="110" stopIfTrue="true" type="cellIs">
      <formula>"BLOCK"</formula>
    </cfRule>
  </conditionalFormatting>
  <conditionalFormatting sqref="I1:I7 I9:I9 I51:I51 I23:I28 I30:I38 I43:I49 I64:I67 I107:I111 I99:I105 I1:I1048576">
    <cfRule dxfId="264" operator="equal" priority="111" stopIfTrue="true" type="cellIs">
      <formula>"FAIL"</formula>
    </cfRule>
  </conditionalFormatting>
  <conditionalFormatting sqref="I1:I7 I9:I9 I51:I51 I23:I28 I30:I38 I43:I49 I64:I67 I107:I111 I99:I105 I1:I1048576">
    <cfRule dxfId="265" operator="equal" priority="112" stopIfTrue="true" type="cellIs">
      <formula>"PASS"</formula>
    </cfRule>
  </conditionalFormatting>
  <dataValidations count="1">
    <dataValidation allowBlank="true" errorStyle="stop" showErrorMessage="true" sqref="I3:I4 I6:I9 I12:I20 I22:I41 I43:I50 I52:I57 I59:I63 I65:I67 I70:I78 I80:I86 I88:I98 I100:I104 I106:I113 I115:I117 I120:I136 I138:I143 I145:I147" type="list">
      <formula1>"PASS,FAIL,BLOCK,NA"</formula1>
    </dataValidation>
  </dataValidation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5" t="str" xml:space="preserve">
        <v> 测试报告</v>
      </c>
      <c r="B1" s="15"/>
      <c r="C1" s="15"/>
      <c r="D1" s="15"/>
      <c r="E1" s="15"/>
      <c r="F1" s="15"/>
      <c r="G1" s="15"/>
      <c r="H1" s="15"/>
      <c r="I1" s="15"/>
      <c r="J1" s="15"/>
      <c r="K1" s="7"/>
      <c r="L1" s="7"/>
      <c r="M1" s="7"/>
      <c r="N1" s="7"/>
      <c r="O1" s="7"/>
      <c r="P1" s="7"/>
      <c r="Q1" s="7"/>
      <c r="R1" s="7"/>
      <c r="S1" s="7"/>
      <c r="T1" s="7"/>
    </row>
    <row customHeight="true" ht="16" r="2">
      <c r="A2" s="23" t="str">
        <v>General Information</v>
      </c>
      <c r="B2" s="23"/>
      <c r="C2" s="23"/>
      <c r="D2" s="23"/>
      <c r="E2" s="23"/>
      <c r="F2" s="23"/>
      <c r="G2" s="23"/>
      <c r="H2" s="23"/>
      <c r="I2" s="23"/>
      <c r="J2" s="23"/>
      <c r="K2" s="7"/>
      <c r="L2" s="7"/>
      <c r="M2" s="7"/>
      <c r="N2" s="7"/>
      <c r="O2" s="7"/>
      <c r="P2" s="7"/>
      <c r="Q2" s="7"/>
      <c r="R2" s="7"/>
      <c r="S2" s="7"/>
      <c r="T2" s="7"/>
    </row>
    <row customHeight="true" ht="18" r="3">
      <c r="A3" s="8" t="str">
        <v>MCU Version</v>
      </c>
      <c r="B3" s="5" t="str">
        <v>MCU:20231019_FB_R05_ENG00</v>
      </c>
      <c r="C3" s="5"/>
      <c r="D3" s="5"/>
      <c r="E3" s="5"/>
      <c r="F3" s="9" t="str">
        <v>Test Date</v>
      </c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  <c r="T3" s="7"/>
    </row>
    <row customHeight="true" ht="18" r="4">
      <c r="A4" s="8" t="str">
        <v>SW Version</v>
      </c>
      <c r="B4" s="5" t="str">
        <v>SOC:20231021_FB_R05_ENG00</v>
      </c>
      <c r="C4" s="5"/>
      <c r="D4" s="5"/>
      <c r="E4" s="5"/>
      <c r="F4" s="9" t="str">
        <v>Tester</v>
      </c>
      <c r="G4" s="36" t="str">
        <v>俞乾、程文峰、袁露、杨春明、杨惟婧</v>
      </c>
      <c r="H4" s="36"/>
      <c r="I4" s="36"/>
      <c r="J4" s="36"/>
      <c r="K4" s="7"/>
      <c r="L4" s="7"/>
      <c r="M4" s="7"/>
      <c r="N4" s="7"/>
      <c r="O4" s="7"/>
      <c r="P4" s="7"/>
      <c r="Q4" s="7"/>
      <c r="R4" s="7"/>
      <c r="S4" s="7"/>
      <c r="T4" s="7"/>
    </row>
    <row customHeight="true" ht="18" r="5">
      <c r="A5" s="8" t="str">
        <v>HW Version</v>
      </c>
      <c r="B5" s="5" t="str">
        <v>B&amp;C</v>
      </c>
      <c r="C5" s="5"/>
      <c r="D5" s="5"/>
      <c r="E5" s="5"/>
      <c r="F5" s="9" t="str">
        <v>Version Date</v>
      </c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7"/>
      <c r="S5" s="7"/>
      <c r="T5" s="7"/>
    </row>
    <row customHeight="true" ht="18" r="6">
      <c r="A6" s="8" t="str">
        <v>Test Environment</v>
      </c>
      <c r="B6" s="5" t="str">
        <v>台架</v>
      </c>
      <c r="C6" s="5"/>
      <c r="D6" s="5"/>
      <c r="E6" s="5"/>
      <c r="F6" s="9" t="str">
        <v>Test Method</v>
      </c>
      <c r="G6" s="6" t="str">
        <v>手工测试</v>
      </c>
      <c r="H6" s="6"/>
      <c r="I6" s="6"/>
      <c r="J6" s="6"/>
      <c r="K6" s="7"/>
      <c r="L6" s="7"/>
      <c r="M6" s="7"/>
      <c r="N6" s="7"/>
      <c r="O6" s="7"/>
      <c r="P6" s="7"/>
      <c r="Q6" s="7"/>
      <c r="R6" s="7"/>
      <c r="S6" s="7"/>
      <c r="T6" s="7"/>
    </row>
    <row customHeight="true" ht="19" r="7">
      <c r="A7" s="15" t="str">
        <v>Test Results</v>
      </c>
      <c r="B7" s="15"/>
      <c r="C7" s="15"/>
      <c r="D7" s="15"/>
      <c r="E7" s="15"/>
      <c r="F7" s="15"/>
      <c r="G7" s="15"/>
      <c r="H7" s="15"/>
      <c r="I7" s="15"/>
      <c r="J7" s="15"/>
      <c r="K7" s="7"/>
      <c r="L7" s="7"/>
      <c r="M7" s="7"/>
      <c r="N7" s="7"/>
      <c r="O7" s="7"/>
      <c r="P7" s="7"/>
      <c r="Q7" s="7"/>
      <c r="R7" s="7"/>
      <c r="S7" s="7"/>
      <c r="T7" s="7"/>
    </row>
    <row customHeight="true" ht="18" r="8">
      <c r="A8" s="25" t="str">
        <v>FeatureID</v>
      </c>
      <c r="B8" s="25" t="str">
        <v>模块</v>
      </c>
      <c r="C8" s="25" t="str">
        <v>Total Cases</v>
      </c>
      <c r="D8" s="25" t="str">
        <v>Pass</v>
      </c>
      <c r="E8" s="25" t="str">
        <v>Fail</v>
      </c>
      <c r="F8" s="25" t="str">
        <v>Block</v>
      </c>
      <c r="G8" s="25" t="str">
        <v>NT</v>
      </c>
      <c r="H8" s="25" t="str">
        <v>Pass Rate</v>
      </c>
      <c r="I8" s="25" t="str">
        <v>Run Rate</v>
      </c>
      <c r="J8" s="25" t="str">
        <v>执行人员</v>
      </c>
      <c r="K8" s="24"/>
      <c r="L8" s="24"/>
      <c r="M8" s="24"/>
      <c r="N8" s="24"/>
      <c r="O8" s="24"/>
      <c r="P8" s="24"/>
      <c r="Q8" s="24"/>
      <c r="R8" s="24"/>
      <c r="S8" s="24"/>
      <c r="T8" s="24"/>
    </row>
    <row customHeight="true" ht="25" r="9">
      <c r="A9" s="10" t="str">
        <v>SYNC+_Z0050</v>
      </c>
      <c r="B9" s="16" t="s">
        <v>6</v>
      </c>
      <c r="C9" s="10">
        <f>COUNTIF('无线充电'!H:H,"P0")+COUNTIF('无线充电'!H:H,"P1")+COUNTIF('无线充电'!H:H,"P2")+COUNTIF('无线充电'!H:H,"P3")</f>
      </c>
      <c r="D9" s="10">
        <f>COUNTIF('无线充电'!K:K,"PASS")</f>
      </c>
      <c r="E9" s="10">
        <f>COUNTIF('无线充电'!K:K,"FAIL")</f>
      </c>
      <c r="F9" s="10">
        <f>COUNTIF('无线充电'!K:K,"BLOCK")</f>
      </c>
      <c r="G9" s="10">
        <f>COUNTIF('无线充电'!K:K,"NT")</f>
      </c>
      <c r="H9" s="14">
        <f>D9/C9</f>
      </c>
      <c r="I9" s="11">
        <f>(D9+E9+F9+G9)/C9</f>
      </c>
      <c r="J9" s="12" t="str">
        <v>俞乾</v>
      </c>
      <c r="K9" s="7"/>
      <c r="L9" s="7"/>
      <c r="M9" s="7"/>
      <c r="N9" s="7"/>
      <c r="O9" s="7"/>
      <c r="P9" s="7"/>
      <c r="Q9" s="7"/>
      <c r="R9" s="7"/>
      <c r="S9" s="7"/>
      <c r="T9" s="7"/>
    </row>
    <row customHeight="true" ht="18" r="10">
      <c r="A10" s="12" t="str">
        <v>SYNC+_Z0026</v>
      </c>
      <c r="B10" s="16" t="s">
        <v>7</v>
      </c>
      <c r="C10" s="10">
        <f>COUNTIF('蓝牙电话'!H:H,"P0")+COUNTIF('蓝牙电话'!H:H,"P1")+COUNTIF('蓝牙电话'!H:H,"P2")+COUNTIF('蓝牙电话'!H:H,"P3")</f>
      </c>
      <c r="D10" s="10">
        <f>COUNTIF('蓝牙电话'!K:K,"PASS")</f>
      </c>
      <c r="E10" s="10">
        <f>COUNTIF('蓝牙电话'!K:K,"FAIL")</f>
      </c>
      <c r="F10" s="10">
        <f>COUNTIF('蓝牙电话'!K:K,"BLOCK")</f>
      </c>
      <c r="G10" s="10">
        <f>COUNTIF('蓝牙电话'!K:K,"NT")</f>
      </c>
      <c r="H10" s="14">
        <f>D10/C10</f>
      </c>
      <c r="I10" s="11">
        <f>(D10+E10+F10+G10)/C10</f>
      </c>
      <c r="J10" s="12" t="str">
        <v>程文峰</v>
      </c>
      <c r="K10" s="7"/>
      <c r="L10" s="7"/>
      <c r="M10" s="7"/>
      <c r="N10" s="7"/>
      <c r="O10" s="7"/>
      <c r="P10" s="7"/>
      <c r="Q10" s="7"/>
      <c r="R10" s="7"/>
      <c r="S10" s="7"/>
      <c r="T10" s="7"/>
    </row>
    <row customHeight="true" ht="36" r="11">
      <c r="A11" s="12" t="str">
        <v>SYNC+_0129</v>
      </c>
      <c r="B11" s="16" t="s">
        <v>8</v>
      </c>
      <c r="C11" s="10">
        <f>COUNTIF('儿童座椅'!H:H,"P0")+COUNTIF('儿童座椅'!H:H,"P1")+COUNTIF('儿童座椅'!H:H,"P2")+COUNTIF('儿童座椅'!H:H,"P3")</f>
      </c>
      <c r="D11" s="10">
        <f>COUNTIF('儿童座椅'!I:I,"PASS")</f>
      </c>
      <c r="E11" s="10">
        <f>COUNTIF('儿童座椅'!I:I,"FAIL")</f>
      </c>
      <c r="F11" s="10">
        <f>COUNTIF('儿童座椅'!I:I,"BLOCK")</f>
      </c>
      <c r="G11" s="10">
        <f>COUNTIF('儿童座椅'!I:I,"NT")</f>
      </c>
      <c r="H11" s="14">
        <f>D11/C11</f>
      </c>
      <c r="I11" s="11">
        <f>(D11+E11+F11+G11)/C11</f>
      </c>
      <c r="J11" s="12" t="str">
        <v>袁露</v>
      </c>
      <c r="K11" s="7"/>
      <c r="L11" s="7"/>
      <c r="M11" s="7"/>
      <c r="N11" s="7"/>
      <c r="O11" s="7"/>
      <c r="P11" s="7"/>
      <c r="Q11" s="7"/>
      <c r="R11" s="7"/>
      <c r="S11" s="7"/>
      <c r="T11" s="7"/>
    </row>
    <row customHeight="true" ht="18" r="12">
      <c r="A12" s="12" t="str">
        <v>SYNC+_0210</v>
      </c>
      <c r="B12" s="16" t="s">
        <v>4</v>
      </c>
      <c r="C12" s="10">
        <f>COUNTIF('能量流'!H:H,"P0")+COUNTIF('能量流'!H:H,"P1")+COUNTIF('能量流'!H:H,"P2")+COUNTIF('能量流'!I:I,"P3")</f>
      </c>
      <c r="D12" s="10">
        <f>COUNTIF('能量流'!J:J,D8)</f>
      </c>
      <c r="E12" s="10">
        <f>COUNTIF('能量流'!J:J,E8)</f>
      </c>
      <c r="F12" s="10">
        <f>COUNTIF('能量流'!J:J,F8)</f>
      </c>
      <c r="G12" s="10">
        <f>COUNTIF('能量流'!J:J,G8)</f>
      </c>
      <c r="H12" s="14">
        <f>D12/C12</f>
      </c>
      <c r="I12" s="11">
        <f>(D12+E12+F12+G12)/C12</f>
      </c>
      <c r="J12" s="12" t="str">
        <v>杨春明</v>
      </c>
      <c r="K12" s="7"/>
      <c r="L12" s="7"/>
      <c r="M12" s="7"/>
      <c r="N12" s="7"/>
      <c r="O12" s="7"/>
      <c r="P12" s="7"/>
      <c r="Q12" s="7"/>
      <c r="R12" s="7"/>
      <c r="S12" s="7"/>
      <c r="T12" s="7"/>
    </row>
    <row customHeight="true" ht="18" r="13">
      <c r="A13" s="12" t="str">
        <v>SYNC+_0265</v>
      </c>
      <c r="B13" s="16" t="s">
        <v>2</v>
      </c>
      <c r="C13" s="10">
        <f>COUNTIF('V2I'!E:E,"P0")+COUNTIF('V2I'!E:E,"P1")+COUNTIF('V2I'!E:E,"P2")+COUNTIF('V2I'!E:E,"P3")-3</f>
      </c>
      <c r="D13" s="10">
        <f>COUNTIF('V2I'!I:I,"PASS")</f>
      </c>
      <c r="E13" s="10">
        <f>COUNTIF('V2I'!I:I,"FAIL")</f>
      </c>
      <c r="F13" s="10">
        <f>COUNTIF('V2I'!I:I,"BLOCK")</f>
      </c>
      <c r="G13" s="10">
        <f>COUNTIF('V2I'!I:I,"NT")</f>
      </c>
      <c r="H13" s="14">
        <f>D13/C13</f>
      </c>
      <c r="I13" s="11">
        <f>(D13+E13+F13+G13)/C13</f>
      </c>
      <c r="J13" s="12" t="str">
        <v>袁露</v>
      </c>
      <c r="K13" s="7"/>
      <c r="L13" s="7"/>
      <c r="M13" s="7"/>
      <c r="N13" s="7"/>
      <c r="O13" s="7"/>
      <c r="P13" s="7"/>
      <c r="Q13" s="7"/>
      <c r="R13" s="7"/>
      <c r="S13" s="7"/>
      <c r="T13" s="7"/>
    </row>
    <row customHeight="true" ht="18" r="14">
      <c r="A14" s="12" t="str">
        <v>SYNC+_0266</v>
      </c>
      <c r="B14" s="16" t="s">
        <v>9</v>
      </c>
      <c r="C14" s="10">
        <f>COUNTIF('3D车模'!E:E,"P0")+COUNTIF('3D车模'!E:E,"P1")+COUNTIF('3D车模'!E:E,"P2")+COUNTIF('3D车模'!E:E,"P3")</f>
      </c>
      <c r="D14" s="10">
        <f>COUNTIF('3D车模'!I:I,D8)</f>
      </c>
      <c r="E14" s="10">
        <f>COUNTIF('3D车模'!I:I,E8)</f>
      </c>
      <c r="F14" s="10">
        <f>COUNTIF('3D车模'!I:I,F8)</f>
      </c>
      <c r="G14" s="10">
        <f>COUNTIF('3D车模'!I:I,G8)</f>
      </c>
      <c r="H14" s="14">
        <f>D14/C14</f>
      </c>
      <c r="I14" s="11">
        <f>(D14+E14+F14+G14)/C14</f>
      </c>
      <c r="J14" s="12" t="str">
        <v>俞乾</v>
      </c>
      <c r="K14" s="7"/>
      <c r="L14" s="7"/>
      <c r="M14" s="7"/>
      <c r="N14" s="7"/>
      <c r="O14" s="7"/>
      <c r="P14" s="7"/>
      <c r="Q14" s="7"/>
      <c r="R14" s="7"/>
      <c r="S14" s="7"/>
      <c r="T14" s="7"/>
    </row>
    <row customHeight="true" ht="18" r="15">
      <c r="A15" s="12" t="str">
        <v>SYNC+_0122</v>
      </c>
      <c r="B15" s="13" t="s">
        <v>1</v>
      </c>
      <c r="C15" s="10">
        <f>COUNTIF(VHA!E:E,"P0")+COUNTIF(VHA!E:E,"P1")+COUNTIF(VHA!E:E,"P2")+COUNTIF(VHA!E:E,"P3")</f>
      </c>
      <c r="D15" s="10">
        <f>COUNTIF(VHA!I:I,D8)</f>
      </c>
      <c r="E15" s="10">
        <f>COUNTIF(VHA!I:I,E8)</f>
      </c>
      <c r="F15" s="10">
        <f>COUNTIF(VHA!I:I,F8)</f>
      </c>
      <c r="G15" s="10">
        <f>COUNTIF(VHA!I:I,G8)</f>
      </c>
      <c r="H15" s="14">
        <f>D15/C15</f>
      </c>
      <c r="I15" s="11">
        <f>(D15+E15+F15+G15)/C15</f>
      </c>
      <c r="J15" s="12" t="str">
        <v>俞乾</v>
      </c>
      <c r="K15" s="7"/>
      <c r="L15" s="7"/>
      <c r="M15" s="7"/>
      <c r="N15" s="7"/>
      <c r="O15" s="7"/>
      <c r="P15" s="7"/>
      <c r="Q15" s="7"/>
      <c r="R15" s="7"/>
      <c r="S15" s="7"/>
      <c r="T15" s="7"/>
    </row>
    <row customHeight="true" ht="18" r="16">
      <c r="A16" s="35" t="str">
        <v>SYNC+_Z1030</v>
      </c>
      <c r="B16" s="34" t="str">
        <v>拖车625</v>
      </c>
      <c r="C16" s="33">
        <f>COUNTIF('拖车625'!E:E,"P0")+COUNTIF('拖车625'!E:E,"P1")+COUNTIF('拖车625'!E:E,"P2")+COUNTIF('拖车625'!E:E,"P3")</f>
      </c>
      <c r="D16" s="10">
        <f>COUNTIF('拖车625'!I:I,"PASS")</f>
      </c>
      <c r="E16" s="10">
        <f>COUNTIF('拖车625'!I:I,"FAIL")</f>
      </c>
      <c r="F16" s="10">
        <f>COUNTIF('拖车625'!I:I,"BLOCK")</f>
      </c>
      <c r="G16" s="10">
        <f>COUNTIF('拖车625'!I:I,"NT")</f>
      </c>
      <c r="H16" s="14">
        <f>D16/C16</f>
      </c>
      <c r="I16" s="11">
        <f>(D16+E16+F16+G16)/C16</f>
      </c>
      <c r="J16" s="12" t="str">
        <v>赵雅非</v>
      </c>
      <c r="K16" s="7"/>
      <c r="L16" s="7"/>
      <c r="M16" s="7"/>
      <c r="N16" s="7"/>
      <c r="O16" s="7"/>
      <c r="P16" s="7"/>
      <c r="Q16" s="7"/>
      <c r="R16" s="7"/>
      <c r="S16" s="7"/>
      <c r="T16" s="7"/>
    </row>
    <row customHeight="true" ht="19" r="17">
      <c r="A17" s="19" t="str">
        <v>Highlight State Description</v>
      </c>
      <c r="B17" s="20"/>
      <c r="C17" s="17"/>
      <c r="D17" s="17"/>
      <c r="E17" s="17"/>
      <c r="F17" s="17"/>
      <c r="G17" s="17"/>
      <c r="H17" s="17"/>
      <c r="I17" s="17"/>
      <c r="J17" s="17"/>
      <c r="K17" s="7"/>
      <c r="L17" s="7"/>
      <c r="M17" s="7"/>
      <c r="N17" s="7"/>
      <c r="O17" s="7"/>
      <c r="P17" s="7"/>
      <c r="Q17" s="18"/>
      <c r="R17" s="18"/>
      <c r="S17" s="18"/>
      <c r="T17" s="18"/>
    </row>
    <row customHeight="true" ht="33" r="18">
      <c r="A18" s="22" t="str">
        <v>Block项：
NT项：</v>
      </c>
      <c r="B18" s="21"/>
      <c r="C18" s="21"/>
      <c r="D18" s="21"/>
      <c r="E18" s="21"/>
      <c r="F18" s="21"/>
      <c r="G18" s="21"/>
      <c r="H18" s="21"/>
      <c r="I18" s="21"/>
      <c r="J18" s="21"/>
      <c r="K18" s="7"/>
      <c r="L18" s="7"/>
      <c r="M18" s="7"/>
      <c r="N18" s="7"/>
      <c r="O18" s="7"/>
      <c r="P18" s="7"/>
      <c r="Q18" s="7"/>
      <c r="R18" s="7"/>
      <c r="S18" s="7"/>
      <c r="T18" s="7"/>
    </row>
    <row customHeight="true" ht="19" r="19">
      <c r="A19" s="27" t="str">
        <v>Highlight Defects</v>
      </c>
      <c r="B19" s="26"/>
      <c r="C19" s="26"/>
      <c r="D19" s="26"/>
      <c r="E19" s="26"/>
      <c r="F19" s="26"/>
      <c r="G19" s="26"/>
      <c r="H19" s="26"/>
      <c r="I19" s="26"/>
      <c r="J19" s="26"/>
      <c r="K19" s="7"/>
      <c r="L19" s="7"/>
      <c r="M19" s="7"/>
      <c r="N19" s="7"/>
      <c r="O19" s="7"/>
      <c r="P19" s="7"/>
      <c r="Q19" s="18"/>
      <c r="R19" s="18"/>
      <c r="S19" s="18"/>
      <c r="T19" s="18"/>
    </row>
    <row customHeight="true" ht="25" r="20">
      <c r="A20" s="28" t="str">
        <v>模块</v>
      </c>
      <c r="B20" s="28" t="str">
        <v>影响Case数</v>
      </c>
      <c r="C20" s="28" t="str">
        <v>BugID</v>
      </c>
      <c r="D20" s="29" t="str">
        <v>标题</v>
      </c>
      <c r="E20" s="31"/>
      <c r="F20" s="30"/>
      <c r="G20" s="28" t="str">
        <v>严重程度</v>
      </c>
      <c r="H20" s="28" t="str">
        <v>状态</v>
      </c>
      <c r="I20" s="28" t="str">
        <v>归属</v>
      </c>
      <c r="J20" s="28" t="str">
        <v>分析</v>
      </c>
      <c r="K20" s="4"/>
      <c r="L20" s="3"/>
      <c r="M20" s="3"/>
      <c r="N20" s="3"/>
    </row>
    <row r="21">
      <c r="A21" s="1" t="str">
        <v>拖车</v>
      </c>
      <c r="B21" s="1">
        <v>1</v>
      </c>
      <c r="C21" s="1" t="str">
        <v>FCIVIOS-17148</v>
      </c>
      <c r="D21" s="1" t="str" xml:space="preserve">
        <v> 【U625】【黑盒】【必现】【拖车】拖车放到常用菜单以后，缺少上下调动按扭</v>
      </c>
      <c r="E21" s="1"/>
      <c r="F21" s="1"/>
      <c r="G21" s="1" t="str">
        <v>P2</v>
      </c>
      <c r="H21" s="1" t="str">
        <v>Test</v>
      </c>
      <c r="I21" s="1" t="str">
        <v>TS</v>
      </c>
      <c r="J21" s="1" t="str">
        <v>R06修复</v>
      </c>
      <c r="K21" s="4"/>
      <c r="L21" s="3"/>
      <c r="M21" s="3"/>
      <c r="N21" s="3"/>
    </row>
    <row r="22">
      <c r="A22" s="1"/>
      <c r="B22" s="1">
        <v>3</v>
      </c>
      <c r="C22" s="1" t="str">
        <v>FCIVIOS-16713</v>
      </c>
      <c r="D22" s="1" t="str">
        <v>【U625】【黑盒】【必现】【拖车】当新的点火循环中发现拖车已连接，需要出现弹窗</v>
      </c>
      <c r="E22" s="1"/>
      <c r="F22" s="1"/>
      <c r="G22" s="1" t="str">
        <v>P2</v>
      </c>
      <c r="H22" s="1" t="str">
        <v>reopen</v>
      </c>
      <c r="I22" s="1" t="str">
        <v>TS</v>
      </c>
      <c r="J22" s="1"/>
      <c r="K22" s="4"/>
      <c r="L22" s="3"/>
      <c r="M22" s="3"/>
      <c r="N22" s="3"/>
    </row>
    <row r="23">
      <c r="A23" s="1"/>
      <c r="B23" s="1">
        <v>1</v>
      </c>
      <c r="C23" s="1" t="str">
        <v>FCIVIOS-17186</v>
      </c>
      <c r="D23" s="2" t="str">
        <v>【U625】【黑盒】【必现】【拖车】拖车灯检查过程中，手动档&amp;灯光检查条件=0x6，提示与自动化一样，预期应该有区分</v>
      </c>
      <c r="E23" s="2"/>
      <c r="F23" s="2"/>
      <c r="G23" s="1" t="str">
        <v>P3</v>
      </c>
      <c r="H23" s="1" t="str">
        <v>TODO</v>
      </c>
      <c r="I23" s="1" t="str">
        <v>TS</v>
      </c>
      <c r="J23" s="1"/>
      <c r="K23" s="4"/>
      <c r="L23" s="3"/>
      <c r="M23" s="3"/>
      <c r="N23" s="3"/>
    </row>
    <row r="24">
      <c r="A24" s="1"/>
      <c r="B24" s="1">
        <v>5</v>
      </c>
      <c r="C24" s="1" t="str">
        <v>APIMCIM-32276</v>
      </c>
      <c r="D24" s="2" t="str">
        <v>【U625】【黑盒】【必现】【实车】【拖车】1）不符合拖车灯检查条件时，弹窗不正确。2）拖车灯检查过程中，异常中断，提示也不正确</v>
      </c>
      <c r="E24" s="2"/>
      <c r="F24" s="2"/>
      <c r="G24" s="1" t="str">
        <v>P1</v>
      </c>
      <c r="H24" s="1" t="str">
        <v>TODO</v>
      </c>
      <c r="I24" s="1" t="str">
        <v>TS</v>
      </c>
      <c r="J24" s="1"/>
      <c r="K24" s="4"/>
      <c r="L24" s="3"/>
      <c r="M24" s="3"/>
      <c r="N24" s="3"/>
    </row>
    <row r="25">
      <c r="A25" s="1"/>
      <c r="B25" s="1">
        <v>3</v>
      </c>
      <c r="C25" s="1" t="str">
        <v>APIMCIM-32270</v>
      </c>
      <c r="D25" s="2" t="str">
        <v>【U625】【黑盒】【必现】【实车】【拖车】车连接上以后，“盲区监测”的按扭会自动关闭，且无法手动打开，导致无法设置盲区监测</v>
      </c>
      <c r="E25" s="2"/>
      <c r="F25" s="2"/>
      <c r="G25" s="1" t="str">
        <v>P1</v>
      </c>
      <c r="H25" s="1" t="str">
        <v>TODO</v>
      </c>
      <c r="I25" s="1" t="str">
        <v>TS</v>
      </c>
      <c r="J25" s="1"/>
      <c r="K25" s="4"/>
      <c r="L25" s="3"/>
      <c r="M25" s="3"/>
      <c r="N25" s="3"/>
    </row>
    <row r="26">
      <c r="A26" s="1"/>
      <c r="B26" s="1">
        <v>3</v>
      </c>
      <c r="C26" s="1" t="str">
        <v>FCIVIOS-17208</v>
      </c>
      <c r="D26" s="2" t="str">
        <v>【U625】【黑盒】【必现】【实车】【拖车】在实车上拖车摇摆控制，无法打开</v>
      </c>
      <c r="E26" s="2"/>
      <c r="F26" s="2"/>
      <c r="G26" s="1" t="str">
        <v>P2</v>
      </c>
      <c r="H26" s="1" t="str">
        <v>TODO</v>
      </c>
      <c r="I26" s="1" t="str">
        <v>TS</v>
      </c>
      <c r="J26" s="1"/>
      <c r="K26" s="4"/>
      <c r="L26" s="3"/>
      <c r="M26" s="3"/>
      <c r="N26" s="3"/>
    </row>
    <row r="27">
      <c r="A27" s="1" t="str">
        <v>V2I</v>
      </c>
      <c r="B27" s="1">
        <v>1</v>
      </c>
      <c r="C27" s="1" t="s">
        <v>5</v>
      </c>
      <c r="D27" s="1" t="str">
        <v>【U625】【Vehicle Control】【5/5】车路协同各二级页面选择按钮主题与车机主题不匹配</v>
      </c>
      <c r="E27" s="1"/>
      <c r="F27" s="1"/>
      <c r="G27" s="1" t="str">
        <v>P2</v>
      </c>
      <c r="H27" s="1" t="str">
        <v>Tested</v>
      </c>
      <c r="I27" s="1" t="str">
        <v>TS</v>
      </c>
      <c r="J27" s="1" t="str">
        <v>R06修复</v>
      </c>
      <c r="K27" s="4"/>
      <c r="L27" s="3"/>
      <c r="M27" s="3"/>
      <c r="N27" s="3"/>
    </row>
    <row r="28">
      <c r="A28" s="1" t="str">
        <v>蓝牙儿童座椅</v>
      </c>
      <c r="B28" s="1">
        <v>2</v>
      </c>
      <c r="C28" s="1" t="s">
        <v>3</v>
      </c>
      <c r="D28" s="1" t="str">
        <v>【U625】【Vehicle Control】【5/5】唤醒VR后，解除座椅锁定，tts播报不完整，出现吞字</v>
      </c>
      <c r="E28" s="1"/>
      <c r="F28" s="1"/>
      <c r="G28" s="1" t="str">
        <v>P2</v>
      </c>
      <c r="H28" s="1" t="str">
        <v>Test</v>
      </c>
      <c r="I28" s="1" t="str">
        <v>baidu</v>
      </c>
      <c r="J28" s="1" t="str">
        <v>R06修复</v>
      </c>
      <c r="K28" s="4"/>
      <c r="L28" s="3"/>
      <c r="M28" s="3"/>
      <c r="N28" s="3"/>
    </row>
    <row r="29">
      <c r="A29" s="1"/>
      <c r="B29" s="1">
        <v>1</v>
      </c>
      <c r="C29" s="1" t="s">
        <v>10</v>
      </c>
      <c r="D29" s="1" t="str">
        <v>【U625】【Vehicle Control】【3/5】断电重启后蓝牙儿童座椅成功连接但无未锁定弹窗和tts播报</v>
      </c>
      <c r="E29" s="1"/>
      <c r="F29" s="1"/>
      <c r="G29" s="1" t="str">
        <v>P2</v>
      </c>
      <c r="H29" s="1" t="str">
        <v>Test</v>
      </c>
      <c r="I29" s="1" t="str">
        <v>YF</v>
      </c>
      <c r="J29" s="1" t="str">
        <v>R06修复</v>
      </c>
      <c r="K29" s="4"/>
      <c r="L29" s="3"/>
      <c r="M29" s="3"/>
      <c r="N29" s="3"/>
    </row>
    <row r="30">
      <c r="A30" s="1" t="str">
        <v>无线充电</v>
      </c>
      <c r="B30" s="1">
        <v>1</v>
      </c>
      <c r="C30" s="1" t="str" xml:space="preserve">
        <v>FCIVIOS-17236 </v>
      </c>
      <c r="D30" s="32" t="str">
        <v>【U625MCA】【必现】【Vehicle Settings】无线充电弹窗动效未适配</v>
      </c>
      <c r="E30" s="32"/>
      <c r="F30" s="32"/>
      <c r="G30" s="1" t="str">
        <v>P2</v>
      </c>
      <c r="H30" s="1" t="str">
        <v>TODO</v>
      </c>
      <c r="I30" s="1" t="str">
        <v>TS</v>
      </c>
      <c r="J30" s="1"/>
      <c r="K30" s="4"/>
      <c r="L30" s="3"/>
      <c r="M30" s="3"/>
      <c r="N30" s="3"/>
    </row>
    <row r="31">
      <c r="A31" s="1" t="str">
        <v>3D车模</v>
      </c>
      <c r="B31" s="1">
        <v>1</v>
      </c>
      <c r="C31" s="1" t="str">
        <v>APIMCIM-30925</v>
      </c>
      <c r="D31" s="1" t="str" xml:space="preserve">
        <v> 【Phase5】【U625MCA】【3D车模】【偶现】3D车模消失</v>
      </c>
      <c r="E31" s="1"/>
      <c r="F31" s="1"/>
      <c r="G31" s="1" t="str">
        <v>P2</v>
      </c>
      <c r="H31" s="1" t="str">
        <v>Test</v>
      </c>
      <c r="I31" s="1" t="str">
        <v>TS</v>
      </c>
      <c r="J31" s="1" t="str">
        <v>R06修复</v>
      </c>
      <c r="K31" s="4"/>
      <c r="L31" s="3"/>
      <c r="M31" s="3"/>
      <c r="N31" s="3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4"/>
      <c r="L32" s="3"/>
      <c r="M32" s="3"/>
      <c r="N32" s="3"/>
    </row>
  </sheetData>
  <mergeCells>
    <mergeCell ref="G4:J4"/>
    <mergeCell ref="A21:A26"/>
    <mergeCell ref="D26:F26"/>
    <mergeCell ref="D25:F25"/>
    <mergeCell ref="D24:F24"/>
    <mergeCell ref="D23:F23"/>
    <mergeCell ref="D22:F22"/>
    <mergeCell ref="D21:F21"/>
    <mergeCell ref="D20:F20"/>
    <mergeCell ref="A19:J19"/>
    <mergeCell ref="A18:J18"/>
    <mergeCell ref="A17:J17"/>
    <mergeCell ref="A7:J7"/>
    <mergeCell ref="G6:J6"/>
    <mergeCell ref="B6:E6"/>
    <mergeCell ref="G5:J5"/>
    <mergeCell ref="B5:E5"/>
    <mergeCell ref="B4:E4"/>
    <mergeCell ref="G3:J3"/>
    <mergeCell ref="B3:E3"/>
    <mergeCell ref="A2:J2"/>
    <mergeCell ref="A1:J1"/>
    <mergeCell ref="D27:F27"/>
    <mergeCell ref="D28:F28"/>
    <mergeCell ref="D29:F29"/>
    <mergeCell ref="A28:A29"/>
    <mergeCell ref="D30:F30"/>
    <mergeCell ref="D31:F31"/>
  </mergeCells>
  <hyperlinks>
    <hyperlink ref="B12" location="'能量流'!A1" display="能量流-测试报告"/>
    <hyperlink ref="B9" location="'无线充电'!A1" display="无线充电-测试报告"/>
    <hyperlink ref="B11" location="'儿童座椅'!A1" display="蓝牙儿童安全座椅-测试报告"/>
    <hyperlink ref="B14" location="'3D车模'!A1" display="3D车模-测试报告"/>
    <hyperlink ref="B15" location="'VHA'!A1" display="VHA-测试报告"/>
    <hyperlink ref="B10" location="'蓝牙电话'!A1" display="蓝牙电话-测试报告"/>
    <hyperlink ref="C28" display="APIMCIM-31918" r:id="rId1"/>
    <hyperlink ref="C29" display="APIMCIM-31963" r:id="rId2"/>
    <hyperlink ref="B13" location="'V2I'!A1" display="V2I-测试报告"/>
    <hyperlink ref="C27" display="FCIVIOS-17187" r:id="rId3"/>
  </hyperlinks>
  <picture r:id="rId4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9"/>
    <col collapsed="false" customWidth="true" hidden="false" max="3" min="3" style="0" width="27"/>
    <col collapsed="false" customWidth="true" hidden="false" max="4" min="4" style="0" width="38"/>
    <col collapsed="false" customWidth="true" hidden="false" max="5" min="5" style="0" width="23"/>
    <col collapsed="false" customWidth="true" hidden="false" max="6" min="6" style="0" width="39"/>
    <col collapsed="false" customWidth="true" hidden="false" max="7" min="7" style="0" width="29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9"/>
    <col collapsed="false" customWidth="true" hidden="false" max="14" min="14" style="0" width="12"/>
    <col collapsed="false" customWidth="true" hidden="false" max="15" min="15" style="0" width="11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81" r="1">
      <c r="A1" s="63" t="str">
        <v>No.</v>
      </c>
      <c r="B1" s="60" t="str">
        <v>需求ID</v>
      </c>
      <c r="C1" s="60" t="str">
        <v>Case ID</v>
      </c>
      <c r="D1" s="60" t="str">
        <v>标题</v>
      </c>
      <c r="E1" s="60" t="str">
        <v>前提条件</v>
      </c>
      <c r="F1" s="60" t="str">
        <v>操作步骤</v>
      </c>
      <c r="G1" s="60" t="str">
        <v>预期结果</v>
      </c>
      <c r="H1" s="64" t="str">
        <v>优先级</v>
      </c>
      <c r="I1" s="60" t="str">
        <v>用例类型</v>
      </c>
      <c r="J1" s="60" t="str">
        <v>测试方式</v>
      </c>
      <c r="K1" s="60" t="str">
        <v>测试结果</v>
      </c>
      <c r="L1" s="60" t="str">
        <v>备注</v>
      </c>
      <c r="M1" s="61" t="str">
        <v>测试版本</v>
      </c>
      <c r="N1" s="61" t="str">
        <v>测试日期</v>
      </c>
      <c r="O1" s="62" t="str">
        <v>测试人员</v>
      </c>
    </row>
    <row customHeight="true" ht="81" r="2">
      <c r="A2" s="38"/>
      <c r="B2" s="39" t="str">
        <v>SYNC+_Z0050</v>
      </c>
      <c r="C2" s="39" t="str">
        <v>Phone Wireless Charging notification</v>
      </c>
      <c r="D2" s="39" t="str">
        <v>不配置无线充电</v>
      </c>
      <c r="E2" s="39" t="str">
        <v>1.车机供电正常
2.信号正常</v>
      </c>
      <c r="F2" s="39" t="str">
        <v>1.配置无线充电开关
DE01 9 0 WACM Interface=0</v>
      </c>
      <c r="G2" s="39" t="str">
        <v>1.不显示无线充电开关</v>
      </c>
      <c r="H2" s="41" t="str">
        <v>P0</v>
      </c>
      <c r="I2" s="39" t="str">
        <v>功能</v>
      </c>
      <c r="J2" s="39" t="str">
        <v>手动测试</v>
      </c>
      <c r="K2" t="str">
        <v>PASS</v>
      </c>
      <c r="L2" s="40"/>
      <c r="M2" s="40"/>
      <c r="N2" s="40"/>
      <c r="O2" s="37"/>
    </row>
    <row customHeight="true" ht="81" r="3">
      <c r="A3" s="44"/>
      <c r="B3" s="39" t="str">
        <v>SYNC+_Z0050</v>
      </c>
      <c r="C3" s="39" t="str">
        <v>Phone Wireless Charging notification</v>
      </c>
      <c r="D3" s="39" t="str">
        <v>不配置无线充电情况下，发送相关信号，界面无反应</v>
      </c>
      <c r="E3" s="39" t="str">
        <v>1.车机供电正常
2.信号正常
3.配置无线充电
DE01 9 0 WACM Interface=0</v>
      </c>
      <c r="F3" s="39" t="str">
        <v>1.发送相关信号
3F6，WrlssAcsyChrgr_D_Stat = 2/4/6</v>
      </c>
      <c r="G3" s="39" t="str">
        <v>1.界面无反应</v>
      </c>
      <c r="H3" s="41" t="str">
        <v>P0</v>
      </c>
      <c r="I3" s="39" t="str">
        <v>功能</v>
      </c>
      <c r="J3" s="39" t="str">
        <v>手动测试</v>
      </c>
      <c r="K3" t="str">
        <v>PASS</v>
      </c>
      <c r="L3" s="45"/>
      <c r="M3" s="42"/>
      <c r="N3" s="42"/>
      <c r="O3" s="43"/>
    </row>
    <row customHeight="true" ht="81" r="4">
      <c r="A4" s="44"/>
      <c r="B4" s="39" t="str">
        <v>SYNC+_Z0050</v>
      </c>
      <c r="C4" s="39" t="str">
        <v>Phone Wireless Charging notification</v>
      </c>
      <c r="D4" s="39" t="str">
        <v>不配置无线充电开关</v>
      </c>
      <c r="E4" s="39" t="str">
        <v>1.车机供电正常
2.信号正常</v>
      </c>
      <c r="F4" s="39" t="str">
        <v>1.配置无线充电开关
DE01 9 0 WACM Interface=1</v>
      </c>
      <c r="G4" s="39" t="str">
        <v>1.不显示无线充电开关</v>
      </c>
      <c r="H4" s="41" t="str">
        <v>P0</v>
      </c>
      <c r="I4" s="39" t="str">
        <v>功能</v>
      </c>
      <c r="J4" s="39" t="str">
        <v>手动测试</v>
      </c>
      <c r="K4" t="str">
        <v>PASS</v>
      </c>
      <c r="L4" s="45"/>
      <c r="M4" s="42"/>
      <c r="N4" s="42"/>
      <c r="O4" s="43"/>
    </row>
    <row customHeight="true" ht="81" r="5">
      <c r="A5" s="44"/>
      <c r="B5" s="39" t="str">
        <v>SYNC+_Z0050</v>
      </c>
      <c r="C5" s="39" t="str">
        <v>Phone Wireless Charging notification</v>
      </c>
      <c r="D5" s="39" t="str">
        <v>发送信号，无线充电已启用</v>
      </c>
      <c r="E5" s="39" t="str">
        <v>1.车机供电正常
2.信号正常
3.配置无线充电开关
DE01 9 0 WACM Interface=1</v>
      </c>
      <c r="F5" s="39" t="str">
        <v>1.输入信号：3F6，WrlssAcsyChrgr_D_Stat = 2</v>
      </c>
      <c r="G5" s="39" t="str">
        <v>1.车机界面显示toast”无线充电已启用“，.状态栏显示状态图标，动画显示充电状态</v>
      </c>
      <c r="H5" s="41" t="str">
        <v>P0</v>
      </c>
      <c r="I5" s="39" t="str">
        <v>功能</v>
      </c>
      <c r="J5" s="39" t="str">
        <v>手动测试</v>
      </c>
      <c r="K5" t="str">
        <v>PASS</v>
      </c>
      <c r="L5" s="45"/>
      <c r="M5" s="42"/>
      <c r="N5" s="42"/>
      <c r="O5" s="43"/>
    </row>
    <row customHeight="true" ht="81" r="6">
      <c r="A6" s="44"/>
      <c r="B6" s="39" t="str">
        <v>SYNC+_Z0050</v>
      </c>
      <c r="C6" s="39" t="str">
        <v>Phone Wireless Charging notification</v>
      </c>
      <c r="D6" s="39" t="str">
        <v>发送信号，充电终止（金属物体阻隔或错位）</v>
      </c>
      <c r="E6" s="39" t="str">
        <v>1.车机供电正常
2.信号正常</v>
      </c>
      <c r="F6" s="39" t="str">
        <v>1输入信号：3F6，WrlssAcsyChrgr_D_Stat = 4/6
</v>
      </c>
      <c r="G6" s="39" t="str">
        <v>1.弹窗提示“检测到手机与充电器之间错位或有物体阻隔，导致充电失败。请检查充电位置，并将手机放在正确位置上恢复充电”
2.退出弹窗
3.无法退出弹窗</v>
      </c>
      <c r="H6" s="41" t="str">
        <v>P0</v>
      </c>
      <c r="I6" s="39" t="str">
        <v>功能</v>
      </c>
      <c r="J6" s="39" t="str">
        <v>手动测试</v>
      </c>
      <c r="K6" t="str">
        <v>PASS</v>
      </c>
      <c r="L6" s="45"/>
      <c r="M6" s="42"/>
      <c r="N6" s="42"/>
      <c r="O6" s="43"/>
    </row>
    <row customHeight="true" ht="81" r="7">
      <c r="A7" s="38">
        <v>1</v>
      </c>
      <c r="B7" s="39" t="str">
        <v>SYNC+_Z0050</v>
      </c>
      <c r="C7" s="39" t="str">
        <v>Phone Wireless Charging notification</v>
      </c>
      <c r="D7" s="39" t="str">
        <v>配置无线充电开关</v>
      </c>
      <c r="E7" s="39" t="str">
        <v>1.车机供电正常
2.信号正常</v>
      </c>
      <c r="F7" s="39" t="str">
        <v>1.配置无线充电开关
DE01 9 0 WACM Interface=2</v>
      </c>
      <c r="G7" s="39" t="str">
        <v>1.无线充电开关显示</v>
      </c>
      <c r="H7" s="41" t="str">
        <v>P0</v>
      </c>
      <c r="I7" s="39" t="str">
        <v>功能</v>
      </c>
      <c r="J7" s="39" t="str">
        <v>手动测试</v>
      </c>
      <c r="K7" t="str">
        <v>PASS</v>
      </c>
      <c r="L7" s="39"/>
      <c r="M7" s="39"/>
      <c r="N7" s="39"/>
      <c r="O7" s="39"/>
    </row>
    <row customHeight="true" ht="81" r="8">
      <c r="A8" s="38">
        <v>2</v>
      </c>
      <c r="B8" s="39" t="str">
        <v>SYNC+_Z0050</v>
      </c>
      <c r="C8" s="39" t="str">
        <v>Phone Wireless Charging notification</v>
      </c>
      <c r="D8" s="39" t="str">
        <v>无线充电开关infobook内容显示</v>
      </c>
      <c r="E8" s="39" t="str">
        <v>1.车机供电正常
2.信号正常</v>
      </c>
      <c r="F8" s="39" t="str">
        <v>1.点击无线充电infobook</v>
      </c>
      <c r="G8" s="39" t="str">
        <v>1.infobook弹窗显示正常，内容无误</v>
      </c>
      <c r="H8" s="41" t="str">
        <v>P0</v>
      </c>
      <c r="I8" s="39" t="str">
        <v>功能</v>
      </c>
      <c r="J8" s="39" t="str">
        <v>手动测试</v>
      </c>
      <c r="K8" t="str">
        <v>PASS</v>
      </c>
      <c r="L8" s="39"/>
      <c r="M8" s="39"/>
      <c r="N8" s="39"/>
      <c r="O8" s="39"/>
    </row>
    <row customHeight="true" ht="81" r="9">
      <c r="A9" s="38">
        <v>3</v>
      </c>
      <c r="B9" s="39" t="str">
        <v>SYNC+_Z0050</v>
      </c>
      <c r="C9" s="39" t="str">
        <v>Phone Wireless Charging notification</v>
      </c>
      <c r="D9" s="39" t="str">
        <v>无线充电开关可以被收藏</v>
      </c>
      <c r="E9" s="39" t="str">
        <v>1.车机供电正常
2.信号正常</v>
      </c>
      <c r="F9" s="39" t="str">
        <v>1.点击无线充电收藏按钮
2.进入常用设置查看</v>
      </c>
      <c r="G9" s="39" t="str">
        <v>1.常用设置中显示无线充电</v>
      </c>
      <c r="H9" s="41" t="str">
        <v>P0</v>
      </c>
      <c r="I9" s="39" t="str">
        <v>功能</v>
      </c>
      <c r="J9" s="39" t="str">
        <v>手动测试</v>
      </c>
      <c r="K9" t="str">
        <v>PASS</v>
      </c>
      <c r="L9" s="39"/>
      <c r="M9" s="39"/>
      <c r="N9" s="39"/>
      <c r="O9" s="39"/>
    </row>
    <row customHeight="true" ht="81" r="10">
      <c r="A10" s="38">
        <v>4</v>
      </c>
      <c r="B10" s="39" t="str">
        <v>SYNC+_Z0050</v>
      </c>
      <c r="C10" s="39" t="str">
        <v>Phone Wireless Charging notification</v>
      </c>
      <c r="D10" s="39" t="str">
        <v>无线充电开关取消收藏</v>
      </c>
      <c r="E10" s="39" t="str">
        <v>1.车机供电正常
2.信号正常</v>
      </c>
      <c r="F10" s="39" t="str">
        <v>1.点击无线充电收藏按钮
2.进入常用设置查看</v>
      </c>
      <c r="G10" s="39" t="str">
        <v>1.常用设置中不显示无线充电</v>
      </c>
      <c r="H10" s="41" t="str">
        <v>P0</v>
      </c>
      <c r="I10" s="39" t="str">
        <v>功能</v>
      </c>
      <c r="J10" s="39" t="str">
        <v>手动测试</v>
      </c>
      <c r="K10" t="str">
        <v>PASS</v>
      </c>
      <c r="L10" s="39"/>
      <c r="M10" s="39"/>
      <c r="N10" s="39"/>
      <c r="O10" s="39"/>
    </row>
    <row customHeight="true" ht="81" r="11">
      <c r="A11" s="38">
        <v>5</v>
      </c>
      <c r="B11" s="38" t="str">
        <v>SYNC+_Z0050</v>
      </c>
      <c r="C11" s="38" t="str">
        <v>Phone Wireless Charging notification</v>
      </c>
      <c r="D11" s="38" t="str">
        <v>打开无线充电开关</v>
      </c>
      <c r="E11" s="38" t="str">
        <v>1.车机供电正常
2.信号正常</v>
      </c>
      <c r="F11" s="38" t="str">
        <v>1.发送开关打开信号
WrlssAcsyChrg_Pc_Actl=0（yfdbus_send AI.lv.ipcl.out vip2gip_VehicleNetwork 0x02,0x21,0x40,0x11,0x9E,0x00,0x00,0x00）</v>
      </c>
      <c r="G11" s="38" t="str">
        <v>1.开关打开</v>
      </c>
      <c r="H11" s="38" t="str">
        <v>P0</v>
      </c>
      <c r="I11" s="38" t="str">
        <v>功能</v>
      </c>
      <c r="J11" s="38" t="str">
        <v>手动测试</v>
      </c>
      <c r="K11" t="str">
        <v>PASS</v>
      </c>
      <c r="L11" s="39"/>
      <c r="M11" s="39"/>
      <c r="N11" s="39"/>
      <c r="O11" s="39"/>
    </row>
    <row customHeight="true" ht="81" r="12">
      <c r="A12" s="38">
        <v>3</v>
      </c>
      <c r="B12" s="38" t="str">
        <v>SYNC+_Z0050</v>
      </c>
      <c r="C12" s="38" t="str">
        <v>Phone Wireless Charging notification</v>
      </c>
      <c r="D12" s="38" t="str">
        <v>无线充电开关收藏后状态与车设中一致</v>
      </c>
      <c r="E12" s="38" t="s">
        <v>11</v>
      </c>
      <c r="F12" s="38" t="s">
        <v>13</v>
      </c>
      <c r="G12" s="38" t="str">
        <v>1.常用设置中与车设中开关状态一致</v>
      </c>
      <c r="H12" s="38" t="str">
        <v>P0</v>
      </c>
      <c r="I12" s="38" t="str">
        <v>功能</v>
      </c>
      <c r="J12" s="38" t="str">
        <v>手动测试</v>
      </c>
      <c r="K12" t="str">
        <v>PASS</v>
      </c>
      <c r="L12" s="39"/>
      <c r="M12" s="39"/>
      <c r="N12" s="39"/>
      <c r="O12" s="39"/>
    </row>
    <row customHeight="true" ht="81" r="13">
      <c r="A13" s="38">
        <v>3</v>
      </c>
      <c r="B13" s="38" t="str">
        <v>SYNC+_Z0050</v>
      </c>
      <c r="C13" s="38" t="str">
        <v>Phone Wireless Charging notification</v>
      </c>
      <c r="D13" s="38" t="str">
        <v>无线充电开关收藏后状态与车设中一致</v>
      </c>
      <c r="E13" s="38" t="s">
        <v>11</v>
      </c>
      <c r="F13" s="38" t="s">
        <v>12</v>
      </c>
      <c r="G13" s="38" t="str">
        <v>1.常用设置中与车设中开关状态一致</v>
      </c>
      <c r="H13" s="38" t="str">
        <v>P0</v>
      </c>
      <c r="I13" s="38" t="str">
        <v>功能</v>
      </c>
      <c r="J13" s="38" t="str">
        <v>手动测试</v>
      </c>
      <c r="K13" t="str">
        <v>PASS</v>
      </c>
      <c r="L13" s="39"/>
      <c r="M13" s="39"/>
      <c r="N13" s="39"/>
      <c r="O13" s="39"/>
    </row>
    <row customHeight="true" ht="81" r="14">
      <c r="A14" s="38">
        <v>6</v>
      </c>
      <c r="B14" s="39" t="str">
        <v>SYNC+_Z0050</v>
      </c>
      <c r="C14" s="39" t="str">
        <v>Phone Wireless Charging notification</v>
      </c>
      <c r="D14" s="39" t="str">
        <v>关闭无线充电开关</v>
      </c>
      <c r="E14" s="39" t="str">
        <v>1.车机供电正常
2.信号正常</v>
      </c>
      <c r="F14" s="39" t="str">
        <v>1.发送开关关闭信号
WrlssAcsyChrg_Pc_Actl=1（yfdbus_send AI.lv.ipcl.out vip2gip_VehicleNetwork 0x02,0x21,0x40,0x11,0x9E,0x00,0x00,0x01）</v>
      </c>
      <c r="G14" s="39" t="str">
        <v>1.开关关闭</v>
      </c>
      <c r="H14" s="41" t="str">
        <v>P0</v>
      </c>
      <c r="I14" s="39" t="str">
        <v>功能</v>
      </c>
      <c r="J14" s="39" t="str">
        <v>手动测试</v>
      </c>
      <c r="K14" t="str">
        <v>PASS</v>
      </c>
      <c r="L14" s="39"/>
      <c r="M14" s="39"/>
      <c r="N14" s="39"/>
      <c r="O14" s="39"/>
    </row>
    <row customHeight="true" ht="81" r="15">
      <c r="A15" s="38">
        <v>7</v>
      </c>
      <c r="B15" s="39" t="str">
        <v>SYNC+_Z0050</v>
      </c>
      <c r="C15" s="39" t="str">
        <v>Phone Wireless Charging notification</v>
      </c>
      <c r="D15" s="39" t="str">
        <v>无线充电关闭时，发送信号，无线充电关闭图标显示在状态栏</v>
      </c>
      <c r="E15" s="39" t="str">
        <v>1.车机供电正常
2.信号正常</v>
      </c>
      <c r="F15" s="39" t="str">
        <v>1.输入信号：3F6，WrlssAcsyChrgr_D_Stat = 2</v>
      </c>
      <c r="G15" s="39" t="str">
        <v>1.无线充电关闭图标显示在状态栏</v>
      </c>
      <c r="H15" s="41" t="str">
        <v>P0</v>
      </c>
      <c r="I15" s="39" t="str">
        <v>功能</v>
      </c>
      <c r="J15" s="39" t="str">
        <v>手动测试</v>
      </c>
      <c r="K15" t="str">
        <v>PASS</v>
      </c>
      <c r="L15" s="39"/>
      <c r="M15" s="39"/>
      <c r="N15" s="39"/>
      <c r="O15" s="39"/>
    </row>
    <row customHeight="true" ht="81" r="16">
      <c r="A16" s="38">
        <v>8</v>
      </c>
      <c r="B16" s="39" t="str">
        <v>SYNC+_Z0050</v>
      </c>
      <c r="C16" s="39" t="str">
        <v>Phone Wireless Charging notification</v>
      </c>
      <c r="D16" s="39" t="str">
        <v>无线充电关闭时，发送信号，出现提示toast</v>
      </c>
      <c r="E16" s="39" t="str">
        <v>1.车机供电正常
2.信号正常</v>
      </c>
      <c r="F16" s="39" t="str">
        <v>1.输入信号：3F6，WrlssAcsyChrgr_D_Stat = 2</v>
      </c>
      <c r="G16" s="39" t="str">
        <v>1.出现toast“无线充电关闭，请进入设置菜单开启无线充电”</v>
      </c>
      <c r="H16" s="41" t="str">
        <v>P0</v>
      </c>
      <c r="I16" s="39" t="str">
        <v>功能</v>
      </c>
      <c r="J16" s="39" t="str">
        <v>手动测试</v>
      </c>
      <c r="K16" t="str">
        <v>PASS</v>
      </c>
      <c r="L16" s="39"/>
      <c r="M16" s="39"/>
      <c r="N16" s="39"/>
      <c r="O16" s="39"/>
    </row>
    <row customHeight="true" ht="81" r="17">
      <c r="A17" s="38">
        <v>9</v>
      </c>
      <c r="B17" s="39" t="str">
        <v>SYNC+_Z0050</v>
      </c>
      <c r="C17" s="39" t="str">
        <v>Phone Wireless Charging notification</v>
      </c>
      <c r="D17" s="39" t="str">
        <v>无线充电关闭时，发送信号，界面无反应</v>
      </c>
      <c r="E17" s="39" t="str">
        <v>1.车机供电正常
2.信号正常</v>
      </c>
      <c r="F17" s="39" t="str">
        <v>1.输入信号：3F6，WrlssAcsyChrgr_D_Stat ！= 2</v>
      </c>
      <c r="G17" s="39" t="str">
        <v>1.界面无显示</v>
      </c>
      <c r="H17" s="41" t="str">
        <v>P0</v>
      </c>
      <c r="I17" s="39" t="str">
        <v>功能</v>
      </c>
      <c r="J17" s="39" t="str">
        <v>手动测试</v>
      </c>
      <c r="K17" t="str">
        <v>PASS</v>
      </c>
      <c r="L17" s="39"/>
      <c r="M17" s="39"/>
      <c r="N17" s="39"/>
      <c r="O17" s="39"/>
    </row>
    <row customHeight="true" ht="81" r="18">
      <c r="A18" s="38">
        <v>10</v>
      </c>
      <c r="B18" s="39" t="str">
        <v>SYNC+_Z0050</v>
      </c>
      <c r="C18" s="39" t="str">
        <v>Phone Wireless Charging notification-1</v>
      </c>
      <c r="D18" s="39" t="str">
        <v>无线充电打开时，发送信号，充电进行中</v>
      </c>
      <c r="E18" s="39" t="str">
        <v>1.车机供电正常
2.信号正常</v>
      </c>
      <c r="F18" s="39" t="str">
        <v>1.输入信号：3F6，WrlssAcsyChrgr_D_Stat = 2
</v>
      </c>
      <c r="G18" s="39" t="str">
        <v>1.车机界面显示toast”无线充电已启用“，.状态栏显示状态图标，动画显示充电状态（只要显示就可以）</v>
      </c>
      <c r="H18" s="41" t="str">
        <v>P0</v>
      </c>
      <c r="I18" s="39" t="str">
        <v>功能</v>
      </c>
      <c r="J18" s="39" t="str">
        <v>手动测试</v>
      </c>
      <c r="K18" t="str">
        <v>PASS</v>
      </c>
      <c r="L18" s="39"/>
      <c r="M18" s="39"/>
      <c r="N18" s="39"/>
      <c r="O18" s="39"/>
    </row>
    <row customHeight="true" ht="81" r="19">
      <c r="A19" s="38">
        <v>11</v>
      </c>
      <c r="B19" s="39" t="str">
        <v>SYNC+_Z0050</v>
      </c>
      <c r="C19" s="39" t="str">
        <v>Phone Wireless Charging notification-2</v>
      </c>
      <c r="D19" s="39" t="str">
        <v>充电进行中toast消失时间</v>
      </c>
      <c r="E19" s="39" t="str">
        <v>1.车机供电正常
2.信号正常</v>
      </c>
      <c r="F19" s="39" t="str">
        <v>1.输入信号：3F6，WrlssAcsyChrgr_D_Stat = 2，出现“充电已启用”toast</v>
      </c>
      <c r="G19" s="39" t="str">
        <v>1.3s后消失</v>
      </c>
      <c r="H19" s="41" t="str">
        <v>P2</v>
      </c>
      <c r="I19" s="39" t="str">
        <v>功能</v>
      </c>
      <c r="J19" s="39" t="str">
        <v>手动测试</v>
      </c>
      <c r="K19" s="59" t="str">
        <v>FAIL</v>
      </c>
      <c r="L19" s="39" t="str">
        <v>FCIVIOS-17236 【U625MCA】【必现】【Vehicle Settings】无线充电弹窗动效未适配</v>
      </c>
      <c r="M19" s="39"/>
      <c r="N19" s="39"/>
      <c r="O19" s="39"/>
    </row>
    <row customHeight="true" ht="81" r="20">
      <c r="A20" s="38">
        <v>12</v>
      </c>
      <c r="B20" s="39" t="str">
        <v>SYNC+_Z0050</v>
      </c>
      <c r="C20" s="39" t="str">
        <v>Phone Wireless Charging notification-3</v>
      </c>
      <c r="D20" s="39" t="str">
        <v>无线充电打开时，发送信号，充电终止（金属物体阻隔或错位）</v>
      </c>
      <c r="E20" s="39" t="str">
        <v>1.车机供电正常
2.信号正常</v>
      </c>
      <c r="F20" s="39" t="str">
        <v>1输入信号：3F6，WrlssAcsyChrgr_D_Stat = 4/6
</v>
      </c>
      <c r="G20" s="39" t="str">
        <v>1.充电终止，出现弹窗提示</v>
      </c>
      <c r="H20" s="41" t="str">
        <v>P0</v>
      </c>
      <c r="I20" s="39" t="str">
        <v>功能</v>
      </c>
      <c r="J20" s="39" t="str">
        <v>手动测试</v>
      </c>
      <c r="K20" t="str">
        <v>PASS</v>
      </c>
      <c r="L20" s="39"/>
      <c r="M20" s="39"/>
      <c r="N20" s="39"/>
      <c r="O20" s="39"/>
    </row>
    <row customHeight="true" ht="81" r="21">
      <c r="A21" s="38">
        <v>15</v>
      </c>
      <c r="B21" s="39" t="str">
        <v>SYNC+_Z0050</v>
      </c>
      <c r="C21" s="39" t="str">
        <v>Phone Wireless Charging notification-4</v>
      </c>
      <c r="D21" s="39" t="str">
        <v>充电终止弹窗</v>
      </c>
      <c r="E21" s="39" t="str">
        <v>1.车机供电正常
2.信号正常</v>
      </c>
      <c r="F21" s="39" t="str">
        <v>1.出现充电终止弹窗
2.点击弹窗或点击忽略
3.点击空白处</v>
      </c>
      <c r="G21" s="39" t="str">
        <v>1.弹窗提示“检测到手机与充电器之间错位或有物体阻隔，导致充电失败。请检查充电位置，并将手机放在正确位置上恢复充电”
2.退出弹窗
3.无法退出弹窗</v>
      </c>
      <c r="H21" s="41" t="str">
        <v>P2</v>
      </c>
      <c r="I21" s="39" t="str">
        <v>功能</v>
      </c>
      <c r="J21" s="39" t="str">
        <v>手动测试</v>
      </c>
      <c r="K21" t="str">
        <v>PASS</v>
      </c>
      <c r="L21" s="39"/>
      <c r="M21" s="39"/>
      <c r="N21" s="39"/>
      <c r="O21" s="39"/>
    </row>
    <row customHeight="true" ht="81" r="22">
      <c r="A22" s="38"/>
      <c r="B22" s="39" t="str">
        <v>SYNC+_Z0050</v>
      </c>
      <c r="C22" s="39" t="str">
        <v>Phone Wireless Charging notification-6</v>
      </c>
      <c r="D22" s="39" t="str">
        <v>处于倒车影像安全界面，不弹窗（仅718）</v>
      </c>
      <c r="E22" s="39" t="str">
        <v>1.车机供电正常
2.信号正常</v>
      </c>
      <c r="F22" s="39" t="str">
        <v>1.安全界面：
DE03 Byte1 Bit4-2 Camera !=0x0(Disable)
230，GearLvrPos_D_Actl=1
176，GearPos_D_Trg=0x14
2.再发信号：3F6，WrlssAcsyChrgr_D_Stat = 2/4/6
</v>
      </c>
      <c r="G22" s="39" t="str">
        <v>2.均不出现无线充电状态显示
</v>
      </c>
      <c r="H22" s="41" t="str">
        <v>P0</v>
      </c>
      <c r="I22" s="39" t="str">
        <v>功能</v>
      </c>
      <c r="J22" s="39" t="str">
        <v>手动测试</v>
      </c>
      <c r="K22" t="str">
        <v>PASS</v>
      </c>
      <c r="L22" s="39"/>
      <c r="M22" s="39"/>
      <c r="N22" s="39"/>
      <c r="O22" s="39"/>
    </row>
    <row customHeight="true" ht="81" r="23">
      <c r="A23" s="38"/>
      <c r="B23" s="39" t="str">
        <v>SYNC+_Z0050</v>
      </c>
      <c r="C23" s="39" t="str">
        <v>Phone Wireless Charging notification-7</v>
      </c>
      <c r="D23" s="39" t="str">
        <v>处于360全息影像安全界面，不弹窗（仅718）</v>
      </c>
      <c r="E23" s="39" t="str">
        <v>1.车机供电正常
2.信号正常</v>
      </c>
      <c r="F23" s="39" t="str">
        <v>1.安全界面：
DE03, Byte 1, Bit 4 Camera =0x4: 360 Digital(HD)
230，GearLvrPos_D_Actl=1
176，GearPos_D_Trg=0xE
2.再发信号：3F6，WrlssAcsyChrgr_D_Stat = 2/4/6
</v>
      </c>
      <c r="G23" s="39" t="str">
        <v>2.均不出现无线充电状态显示
</v>
      </c>
      <c r="H23" s="41" t="str">
        <v>P0</v>
      </c>
      <c r="I23" s="39" t="str">
        <v>功能</v>
      </c>
      <c r="J23" s="39" t="str">
        <v>手动测试</v>
      </c>
      <c r="K23" t="str">
        <v>PASS</v>
      </c>
      <c r="L23" s="39"/>
      <c r="M23" s="39"/>
      <c r="N23" s="39"/>
      <c r="O23" s="39"/>
    </row>
    <row customHeight="true" ht="81" r="24">
      <c r="A24" s="38">
        <v>16</v>
      </c>
      <c r="B24" s="39" t="str">
        <v>SYNC+_Z0050</v>
      </c>
      <c r="C24" s="39" t="str">
        <v>Phone Wireless Charging notification-6</v>
      </c>
      <c r="D24" s="39" t="str">
        <v>处于倒车影像安全界面，不弹窗</v>
      </c>
      <c r="E24" s="39" t="str">
        <v>1.车机供电正常
2.信号正常</v>
      </c>
      <c r="F24" s="39" t="str">
        <v>1.安全界面：
DE03 Byte1 Bit4-2 Camera !=0x0(Disable)
230，GearLvrPos_D_Actl=1
176，GearPos_D_Trg=0x14
2.再发信号：3F6，WrlssAcsyChrgr_D_Stat = 2/4/6
3.退出安全界面</v>
      </c>
      <c r="G24" s="39" t="str">
        <v>2.均不出现无线充电状态显示
3.有toast提示</v>
      </c>
      <c r="H24" s="41" t="str">
        <v>P0</v>
      </c>
      <c r="I24" s="39" t="str">
        <v>功能</v>
      </c>
      <c r="J24" s="39" t="str">
        <v>手动测试</v>
      </c>
      <c r="K24" t="str">
        <v>PASS</v>
      </c>
      <c r="L24" s="39"/>
      <c r="M24" s="39"/>
      <c r="N24" s="39"/>
      <c r="O24" s="39"/>
    </row>
    <row customHeight="true" ht="81" r="25">
      <c r="A25" s="38">
        <v>17</v>
      </c>
      <c r="B25" s="39" t="str">
        <v>SYNC+_Z0050</v>
      </c>
      <c r="C25" s="39" t="str">
        <v>Phone Wireless Charging notification-7</v>
      </c>
      <c r="D25" s="39" t="str">
        <v>处于360全息影像安全界面，不弹窗</v>
      </c>
      <c r="E25" s="39" t="str">
        <v>1.车机供电正常
2.信号正常</v>
      </c>
      <c r="F25" s="39" t="str">
        <v>1.安全界面：
DE03, Byte 1, Bit 4 Camera =0x4: 360 Digital(HD)
230，GearLvrPos_D_Actl=1
176，GearPos_D_Trg=0xE
2.再发信号：3F6，WrlssAcsyChrgr_D_Stat = 2/4/6
3.退出安全界面</v>
      </c>
      <c r="G25" s="39" t="str">
        <v>2.均不出现无线充电状态显示
3.有toast提示</v>
      </c>
      <c r="H25" s="41" t="str">
        <v>P0</v>
      </c>
      <c r="I25" s="39" t="str">
        <v>功能</v>
      </c>
      <c r="J25" s="39" t="str">
        <v>手动测试</v>
      </c>
      <c r="K25" t="str">
        <v>PASS</v>
      </c>
      <c r="L25" s="39"/>
      <c r="M25" s="39"/>
      <c r="N25" s="39"/>
      <c r="O25" s="39"/>
    </row>
    <row customHeight="true" ht="81" r="26">
      <c r="A26" s="38">
        <v>18</v>
      </c>
      <c r="B26" s="39" t="str">
        <v>SYNC+_Z0050</v>
      </c>
      <c r="C26" s="39" t="str">
        <v>Phone Wireless Charging notification-8</v>
      </c>
      <c r="D26" s="39" t="str">
        <v>AI电台播放时无线提示</v>
      </c>
      <c r="E26" s="39" t="str">
        <v>1.车机供电正常
2.信号正常</v>
      </c>
      <c r="F26" s="39" t="str">
        <v>1.AI电台播放中
2.再发信号：3F6，WrlssAcsyChrgr_D_Stat = 2
3.再发信号：3F6，WrlssAcsyChrgr_D_Stat =4/6</v>
      </c>
      <c r="G26" s="39" t="str">
        <v>2.车机界面显示toast”无线充电已启用“
3.4.充电终止，出现弹窗提示</v>
      </c>
      <c r="H26" s="41" t="str">
        <v>P2</v>
      </c>
      <c r="I26" s="39" t="str">
        <v>功能</v>
      </c>
      <c r="J26" s="39" t="str">
        <v>手动测试</v>
      </c>
      <c r="K26" t="str">
        <v>PASS</v>
      </c>
      <c r="L26" s="39"/>
      <c r="M26" s="39"/>
      <c r="N26" s="39"/>
      <c r="O26" s="39"/>
    </row>
    <row customHeight="true" ht="81" r="27">
      <c r="A27" s="38">
        <v>19</v>
      </c>
      <c r="B27" s="39" t="str">
        <v>SYNC+_Z0050</v>
      </c>
      <c r="C27" s="39" t="str">
        <v>Phone Wireless Charging notification-9</v>
      </c>
      <c r="D27" s="39" t="str">
        <v>QQ音乐播放时无线提示</v>
      </c>
      <c r="E27" s="39" t="str">
        <v>1.车机供电正常
2.信号正常</v>
      </c>
      <c r="F27" s="39" t="str">
        <v>1.QQ音乐播放中
2.再发信号：3F6，WrlssAcsyChrgr_D_Stat = 2
3.再发信号：3F6，WrlssAcsyChrgr_D_Stat =4/6</v>
      </c>
      <c r="G27" s="39" t="str">
        <v>2.车机界面显示toast”无线充电已启用“
3.4.充电终止，出现弹窗提示</v>
      </c>
      <c r="H27" s="41" t="str">
        <v>P2</v>
      </c>
      <c r="I27" s="39" t="str">
        <v>功能</v>
      </c>
      <c r="J27" s="39" t="str">
        <v>手动测试</v>
      </c>
      <c r="K27" t="str">
        <v>PASS</v>
      </c>
      <c r="L27" s="39"/>
      <c r="M27" s="39"/>
      <c r="N27" s="39"/>
      <c r="O27" s="39"/>
    </row>
    <row customHeight="true" ht="81" r="28">
      <c r="A28" s="38">
        <v>20</v>
      </c>
      <c r="B28" s="39" t="str">
        <v>SYNC+_Z0050</v>
      </c>
      <c r="C28" s="39" t="str">
        <v>Phone Wireless Charging notification-10</v>
      </c>
      <c r="D28" s="39" t="str">
        <v>喜马拉雅播放时无线提示</v>
      </c>
      <c r="E28" s="39" t="str">
        <v>1.车机供电正常
2.信号正常</v>
      </c>
      <c r="F28" s="39" t="str">
        <v>1.喜马拉雅播放中
2.再发信号：3F6，WrlssAcsyChrgr_D_Stat = 2
3.再发信号：3F6，WrlssAcsyChrgr_D_Stat =4/6</v>
      </c>
      <c r="G28" s="39" t="str">
        <v>2.车机界面显示toast”无线充电已启用“
3.4.充电终止，出现弹窗提示</v>
      </c>
      <c r="H28" s="41" t="str">
        <v>P2</v>
      </c>
      <c r="I28" s="39" t="str">
        <v>功能</v>
      </c>
      <c r="J28" s="39" t="str">
        <v>手动测试</v>
      </c>
      <c r="K28" t="str">
        <v>PASS</v>
      </c>
      <c r="L28" s="39"/>
      <c r="M28" s="39"/>
      <c r="N28" s="39"/>
      <c r="O28" s="39"/>
    </row>
    <row customHeight="true" ht="81" r="29">
      <c r="A29" s="38">
        <v>21</v>
      </c>
      <c r="B29" s="39" t="str">
        <v>SYNC+_Z0050</v>
      </c>
      <c r="C29" s="39" t="str">
        <v>Phone Wireless Charging notification-11</v>
      </c>
      <c r="D29" s="39" t="str">
        <v>新闻播放时无线提示</v>
      </c>
      <c r="E29" s="39" t="str">
        <v>1.车机供电正常
2.信号正常</v>
      </c>
      <c r="F29" s="39" t="str">
        <v>1.新闻播放中
2.再发信号：3F6，WrlssAcsyChrgr_D_Stat = 2
3.再发信号：3F6，WrlssAcsyChrgr_D_Stat =4/6</v>
      </c>
      <c r="G29" s="39" t="str">
        <v>2.车机界面显示toast”无线充电已启用“
3.4.充电终止，出现弹窗提示</v>
      </c>
      <c r="H29" s="41" t="str">
        <v>P2</v>
      </c>
      <c r="I29" s="39" t="str">
        <v>功能</v>
      </c>
      <c r="J29" s="39" t="str">
        <v>手动测试</v>
      </c>
      <c r="K29" t="str">
        <v>PASS</v>
      </c>
      <c r="L29" s="39"/>
      <c r="M29" s="39"/>
      <c r="N29" s="39"/>
      <c r="O29" s="39"/>
    </row>
    <row customHeight="true" ht="81" r="30">
      <c r="A30" s="38">
        <v>22</v>
      </c>
      <c r="B30" s="39" t="str">
        <v>SYNC+_Z0050</v>
      </c>
      <c r="C30" s="39" t="str">
        <v>Phone Wireless Charging notification-12</v>
      </c>
      <c r="D30" s="39" t="str">
        <v>蓝牙音乐播放时无线提示</v>
      </c>
      <c r="E30" s="39" t="str">
        <v>1.车机供电正常
2.信号正常</v>
      </c>
      <c r="F30" s="39" t="str">
        <v>1.蓝牙音乐播放中
2.再发信号：3F6，WrlssAcsyChrgr_D_Stat = 2
3.再发信号：3F6，WrlssAcsyChrgr_D_Stat =4/6</v>
      </c>
      <c r="G30" s="39" t="str">
        <v>2.车机界面显示toast”无线充电已启用“
3.4.充电终止，出现弹窗提示</v>
      </c>
      <c r="H30" s="41" t="str">
        <v>P2</v>
      </c>
      <c r="I30" s="39" t="str">
        <v>功能</v>
      </c>
      <c r="J30" s="39" t="str">
        <v>手动测试</v>
      </c>
      <c r="K30" t="str">
        <v>PASS</v>
      </c>
      <c r="L30" s="39"/>
      <c r="M30" s="39"/>
      <c r="N30" s="39"/>
      <c r="O30" s="39"/>
    </row>
    <row customHeight="true" ht="81" r="31">
      <c r="A31" s="38">
        <v>23</v>
      </c>
      <c r="B31" s="39" t="str">
        <v>SYNC+_Z0050</v>
      </c>
      <c r="C31" s="39" t="str">
        <v>Phone Wireless Charging notification-15</v>
      </c>
      <c r="D31" s="39" t="str">
        <v>USB 音乐播放时无线提示</v>
      </c>
      <c r="E31" s="39" t="str">
        <v>1.车机供电正常
2.信号正常</v>
      </c>
      <c r="F31" s="39" t="str">
        <v>1.USB音乐播放中（需要在工程模式中，关闭掉USB模式才可识别）
2.再发信号：3F6，WrlssAcsyChrgr_D_Stat = 2
3.再发信号：3F6，WrlssAcsyChrgr_D_Stat =4/6</v>
      </c>
      <c r="G31" s="39" t="str">
        <v>2.车机界面显示toast”无线充电已启用“
3.4.充电终止，出现弹窗提示</v>
      </c>
      <c r="H31" s="41" t="str">
        <v>P2</v>
      </c>
      <c r="I31" s="39" t="str">
        <v>功能</v>
      </c>
      <c r="J31" s="39" t="str">
        <v>手动测试</v>
      </c>
      <c r="K31" t="str">
        <v>PASS</v>
      </c>
      <c r="L31" s="39"/>
      <c r="M31" s="39"/>
      <c r="N31" s="39"/>
      <c r="O31" s="39"/>
    </row>
    <row customHeight="true" ht="81" r="32">
      <c r="A32" s="38"/>
      <c r="B32" s="39" t="str">
        <v>SYNC+_Z0050</v>
      </c>
      <c r="C32" s="39" t="str">
        <v>Phone Wireless Charging notification-16</v>
      </c>
      <c r="D32" s="39" t="str">
        <v>导航语音播放时无线提示</v>
      </c>
      <c r="E32" s="39" t="str">
        <v>1.车机供电正常
2.信号正常</v>
      </c>
      <c r="F32" s="39" t="str">
        <v>1.导航语音播放中
2.再发信号：3F6，WrlssAcsyChrgr_D_Stat = 2
3.再发信号：3F6，WrlssAcsyChrgr_D_Stat =4/6</v>
      </c>
      <c r="G32" s="39" t="str">
        <v>2.车机界面显示toast”无线充电已启用“
3.4.充电终止，出现弹窗提示</v>
      </c>
      <c r="H32" s="41" t="str">
        <v>P2</v>
      </c>
      <c r="I32" s="39" t="str">
        <v>功能</v>
      </c>
      <c r="J32" s="39" t="str">
        <v>手动测试</v>
      </c>
      <c r="K32" t="str">
        <v>PASS</v>
      </c>
      <c r="L32" s="39"/>
      <c r="M32" s="39"/>
      <c r="N32" s="39"/>
      <c r="O32" s="39"/>
    </row>
    <row customHeight="true" ht="81" r="33">
      <c r="A33" s="53"/>
      <c r="B33" s="39" t="str">
        <v>SYNC+_Z0050</v>
      </c>
      <c r="C33" s="39" t="str">
        <v>Phone Wireless Charging notification-17</v>
      </c>
      <c r="D33" s="39" t="str">
        <v>蓝牙电话播放时无线提示</v>
      </c>
      <c r="E33" s="39" t="str">
        <v>1.车机供电正常
2.信号正常</v>
      </c>
      <c r="F33" s="39" t="str">
        <v>1.蓝牙电话播放中
2.再发信号：3F6，WrlssAcsyChrgr_D_Stat = 2
3.再发信号：3F6，WrlssAcsyChrgr_D_Stat =4/6</v>
      </c>
      <c r="G33" s="39" t="str">
        <v>2.车机界面显示toast”无线充电已启用“
3.4.充电终止，出现弹窗提示</v>
      </c>
      <c r="H33" s="52" t="str">
        <v>P2</v>
      </c>
      <c r="I33" s="54" t="str">
        <v>功能</v>
      </c>
      <c r="J33" s="54" t="str">
        <v>手动测试</v>
      </c>
      <c r="K33" t="str">
        <v>PASS</v>
      </c>
      <c r="L33" s="39"/>
      <c r="M33" s="39"/>
      <c r="N33" s="39"/>
      <c r="O33" s="39"/>
    </row>
    <row customHeight="true" ht="81" r="34">
      <c r="A34" s="38"/>
      <c r="B34" s="39" t="str">
        <v>SYNC+_Z0050</v>
      </c>
      <c r="C34" s="39" t="str">
        <v>Phone Wireless Charging notification-18</v>
      </c>
      <c r="D34" s="39" t="str">
        <v>本地视频播放时无线提示</v>
      </c>
      <c r="E34" s="39" t="str">
        <v>1.车机供电正常
2.信号正常</v>
      </c>
      <c r="F34" s="39" t="str">
        <v>1.本地视频播放中（非投屏模式）
2.再发信号：3F6，WrlssAcsyChrgr_D_Stat = 2
3.再发信号：3F6，WrlssAcsyChrgr_D_Stat =4/6</v>
      </c>
      <c r="G34" s="39" t="str">
        <v>2.车机界面显示toast”无线充电已启用“
3.4.充电终止，出现弹窗提示</v>
      </c>
      <c r="H34" s="41" t="str">
        <v>P2</v>
      </c>
      <c r="I34" s="39" t="str">
        <v>功能</v>
      </c>
      <c r="J34" s="39" t="str">
        <v>手动测试</v>
      </c>
      <c r="K34" t="str">
        <v>PASS</v>
      </c>
      <c r="L34" s="39"/>
      <c r="M34" s="39"/>
      <c r="N34" s="39"/>
      <c r="O34" s="39"/>
    </row>
    <row customHeight="true" ht="81" r="35">
      <c r="A35" s="38"/>
      <c r="B35" s="39" t="str">
        <v>SYNC+_Z0050</v>
      </c>
      <c r="C35" s="39" t="str">
        <v>Phone Wireless Charging notification-19</v>
      </c>
      <c r="D35" s="39" t="str">
        <v>在线视频播放时无线提示</v>
      </c>
      <c r="E35" s="39" t="str">
        <v>1.车机供电正常
2.信号正常</v>
      </c>
      <c r="F35" s="39" t="str">
        <v>1.在线视频播放中
2.再发信号：3F6，WrlssAcsyChrgr_D_Stat = 2
3.再发信号：3F6，WrlssAcsyChrgr_D_Stat =4/6</v>
      </c>
      <c r="G35" s="39" t="str">
        <v>2.车机界面显示toast”无线充电已启用“
3.4.充电终止，出现弹窗提示</v>
      </c>
      <c r="H35" s="41" t="str">
        <v>P2</v>
      </c>
      <c r="I35" s="39" t="str">
        <v>功能</v>
      </c>
      <c r="J35" s="39" t="str">
        <v>手动测试</v>
      </c>
      <c r="K35" t="str">
        <v>PASS</v>
      </c>
      <c r="L35" s="39"/>
      <c r="M35" s="39"/>
      <c r="N35" s="39"/>
      <c r="O35" s="39"/>
    </row>
    <row customHeight="true" ht="81" r="36">
      <c r="A36" s="38"/>
      <c r="B36" s="39" t="str">
        <v>SYNC+_Z0050</v>
      </c>
      <c r="C36" s="39" t="str">
        <v>Phone Wireless Charging notification-20</v>
      </c>
      <c r="D36" s="39" t="str">
        <v>VR播放中无线提示</v>
      </c>
      <c r="E36" s="39" t="str">
        <v>1.车机供电正常
2.信号正常</v>
      </c>
      <c r="F36" s="39" t="str">
        <v>1.VR播放中（小度播报一个笑话）
2.再发信号：3F6，WrlssAcsyChrgr_D_Stat = 2
3.再发信号：3F6，WrlssAcsyChrgr_D_Stat =4/6</v>
      </c>
      <c r="G36" s="39" t="str">
        <v>2.车机界面显示toast”无线充电已启用“
3.4.充电终止，出现弹窗提示</v>
      </c>
      <c r="H36" s="41" t="str">
        <v>P2</v>
      </c>
      <c r="I36" s="39" t="str">
        <v>功能</v>
      </c>
      <c r="J36" s="39" t="str">
        <v>手动测试</v>
      </c>
      <c r="K36" t="str">
        <v>PASS</v>
      </c>
      <c r="L36" s="39"/>
      <c r="M36" s="39"/>
      <c r="N36" s="39"/>
      <c r="O36" s="39"/>
    </row>
    <row customHeight="true" ht="81" r="37">
      <c r="B37" s="39" t="str">
        <v>SYNC+_Z0050</v>
      </c>
      <c r="C37" s="39" t="str">
        <v>Phone Wireless Charging notification-21</v>
      </c>
      <c r="D37" s="39" t="str">
        <v>手机充电中，车机重启后会有手机充电中toast提示</v>
      </c>
      <c r="E37" s="39" t="str">
        <v>1.车机供电正常
2.信号正常</v>
      </c>
      <c r="F37" s="39" t="str">
        <v>1.输入信号：3F6，WrlssAcsyChrgr_D_Stat = 2
2.车机重启后，再看toast状态</v>
      </c>
      <c r="G37" s="39" t="str">
        <v>2-1.车机界面显示toast”无线充电已启用“
2-2.状态栏显示状态图标，动画显示充电状态（只要显示就可以）</v>
      </c>
      <c r="H37" s="41" t="str">
        <v>P2</v>
      </c>
      <c r="I37" s="39" t="str">
        <v>功能</v>
      </c>
      <c r="J37" s="39" t="str">
        <v>手动测试</v>
      </c>
      <c r="K37" t="str">
        <v>PASS</v>
      </c>
    </row>
    <row customHeight="true" ht="81" r="38">
      <c r="B38" s="39" t="str">
        <v>SYNC+_Z0050</v>
      </c>
      <c r="C38" s="39" t="str">
        <v>Phone Wireless Charging notification-23</v>
      </c>
      <c r="D38" s="39" t="str">
        <v>充电终止（金属物体阻隔）弹窗显示时，车机重启，开机后会有弹窗显示</v>
      </c>
      <c r="E38" s="39" t="str">
        <v>1.车机供电正常
2.信号正常</v>
      </c>
      <c r="F38" s="39" t="str">
        <v>1输入信号：3F6，WrlssAcsyChrgr_D_Stat = 4
./yfdbus_send AI.lv.ipcl.out vip2gip_VehicleNetwork 0x02,0x21,0x40,0x11,0x40,0x00,0x00,0x04(
2-charging in progress,
4-metal object detected
6-misalignment
)
2.弹窗未消失前，车机断电，再启动后查看界面</v>
      </c>
      <c r="G38" s="39" t="str">
        <v>2-1.充电终止，出现弹窗提示
2-2.状态栏不显示图标</v>
      </c>
      <c r="H38" s="41" t="str">
        <v>P2</v>
      </c>
      <c r="I38" s="39" t="str">
        <v>功能</v>
      </c>
      <c r="J38" s="39" t="str">
        <v>手动测试</v>
      </c>
      <c r="K38" t="str">
        <v>PASS</v>
      </c>
    </row>
    <row customHeight="true" ht="81" r="39">
      <c r="B39" s="39" t="str">
        <v>SYNC+_Z0050</v>
      </c>
      <c r="C39" s="39" t="str">
        <v>Phone Wireless Charging notification-24</v>
      </c>
      <c r="D39" s="39" t="str">
        <v>充电终止弹窗显示时，车机重启，开机后会有弹窗显示</v>
      </c>
      <c r="E39" s="39" t="str">
        <v>1.车机供电正常
2.信号正常</v>
      </c>
      <c r="F39" s="39" t="str">
        <v>1.出现充电终止弹窗
2.弹窗未消失时，车机重启后，显示弹窗</v>
      </c>
      <c r="G39" s="39" t="str">
        <v>2-1.充电终止，出现弹窗提示
2-2.状态栏不显示图标</v>
      </c>
      <c r="H39" s="56" t="str">
        <v>P2</v>
      </c>
      <c r="I39" s="55" t="str">
        <v>功能</v>
      </c>
      <c r="J39" s="55" t="str">
        <v>手动测试</v>
      </c>
      <c r="K39" t="str">
        <v>PASS</v>
      </c>
    </row>
    <row customHeight="true" ht="81" r="40">
      <c r="B40" s="39" t="str">
        <v>SYNC+_Z0050</v>
      </c>
      <c r="C40" s="39" t="str">
        <v>Phone Wireless Charging notification</v>
      </c>
      <c r="D40" s="39" t="str">
        <v>切换主题后，查看无线充电的弹窗边框颜色</v>
      </c>
      <c r="E40" s="39" t="str">
        <v>1.车机供电正常
2.信号正常</v>
      </c>
      <c r="F40" s="39" t="str">
        <v>1.切换主题
2.输入信号：3F6，WrlssAcsyChrgr_D_Stat = 4/6
3.查看弹窗边框颜色
</v>
      </c>
      <c r="G40" s="39" t="str">
        <v>3.弹窗边框颜色与主题一致</v>
      </c>
      <c r="H40" s="57" t="str">
        <v>P2</v>
      </c>
      <c r="I40" s="58" t="str">
        <v>功能</v>
      </c>
      <c r="J40" s="58" t="str">
        <v>手动测试</v>
      </c>
      <c r="K40" t="str">
        <v>PASS</v>
      </c>
    </row>
    <row customHeight="true" ht="88" r="41">
      <c r="A41" s="46"/>
      <c r="B41" s="39" t="str">
        <v>SYNC+_Z0050</v>
      </c>
      <c r="C41" s="49" t="str">
        <v>精简模式</v>
      </c>
      <c r="D41" s="46" t="str">
        <v>切换为精简模式以后功能不受影响</v>
      </c>
      <c r="E41" s="46" t="str">
        <v>1.车机供电正常
2.3B2 IGN = Run</v>
      </c>
      <c r="F41" s="46" t="str">
        <v>1.切换为精简模式再切换为普通模式</v>
      </c>
      <c r="G41" s="46" t="str">
        <v>1.功能不受影响</v>
      </c>
      <c r="H41" s="46" t="str">
        <v>P1</v>
      </c>
      <c r="I41" s="46" t="str">
        <v>功能</v>
      </c>
      <c r="J41" s="46" t="str">
        <v>手动测试</v>
      </c>
      <c r="K41" t="str">
        <v>PASS</v>
      </c>
      <c r="L41" s="51"/>
      <c r="M41" s="47"/>
      <c r="N41" s="47"/>
      <c r="O41" s="46"/>
      <c r="P41" s="48"/>
      <c r="Q41" s="46"/>
      <c r="R41" s="50"/>
    </row>
    <row customHeight="true" ht="88" r="42">
      <c r="A42" s="46"/>
      <c r="B42" s="39" t="str">
        <v>SYNC+_Z0050</v>
      </c>
      <c r="C42" s="49" t="str">
        <v>分屏</v>
      </c>
      <c r="D42" s="46" t="str">
        <v>分屏状态下，基本功能不受影响</v>
      </c>
      <c r="E42" s="46" t="str">
        <v>1.车机供电正常
2.3B2 IGN = Run</v>
      </c>
      <c r="F42" s="46" t="str">
        <v>1.分屏下做基本操作</v>
      </c>
      <c r="G42" s="46" t="str">
        <v>1.界面、弹窗和功能不受影响</v>
      </c>
      <c r="H42" s="46" t="str">
        <v>P1</v>
      </c>
      <c r="I42" s="46" t="str">
        <v>功能</v>
      </c>
      <c r="J42" s="46" t="str">
        <v>手动测试</v>
      </c>
      <c r="K42" t="str">
        <v>PASS</v>
      </c>
      <c r="L42" s="51"/>
      <c r="M42" s="47"/>
      <c r="N42" s="47"/>
      <c r="O42" s="46"/>
      <c r="P42" s="48"/>
      <c r="Q42" s="46"/>
      <c r="R42" s="50"/>
    </row>
  </sheetData>
  <dataValidations count="2">
    <dataValidation allowBlank="true" errorStyle="stop" showErrorMessage="true" sqref="K1:K42 J41:J42" type="list">
      <formula1>"PASS,FAIL,BLOCK,NT"</formula1>
    </dataValidation>
    <dataValidation allowBlank="true" errorStyle="stop" showErrorMessage="true" sqref="H1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9"/>
    <col collapsed="false" customWidth="true" hidden="false" max="5" min="5" style="0" width="15"/>
    <col collapsed="false" customWidth="true" hidden="false" max="6" min="6" style="0" width="28"/>
    <col collapsed="false" customWidth="true" hidden="false" max="7" min="7" style="0" width="26"/>
    <col collapsed="false" customWidth="true" hidden="false" max="8" min="8" style="0" width="9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14"/>
    <col collapsed="false" customWidth="true" hidden="tru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true" max="13" min="13" style="0" width="14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30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9" r="1">
      <c r="A1" s="60" t="str">
        <v>No.</v>
      </c>
      <c r="B1" s="60" t="str">
        <v>需求ID</v>
      </c>
      <c r="C1" s="60" t="str">
        <v>Case ID</v>
      </c>
      <c r="D1" s="60" t="str">
        <v>标题</v>
      </c>
      <c r="E1" s="60" t="str">
        <v>前提条件</v>
      </c>
      <c r="F1" s="60" t="str">
        <v>操作步骤</v>
      </c>
      <c r="G1" s="60" t="str">
        <v>预期结果</v>
      </c>
      <c r="H1" s="60" t="str">
        <v>优先级</v>
      </c>
      <c r="I1" s="60" t="str">
        <v>用例类型</v>
      </c>
      <c r="J1" s="60" t="str">
        <v>测试方式</v>
      </c>
      <c r="K1" s="60" t="str">
        <v>测试结果</v>
      </c>
      <c r="L1" s="60" t="str" xml:space="preserve">
        <v>BUG ID </v>
      </c>
      <c r="M1" s="60" t="str">
        <v>BUG 等级</v>
      </c>
      <c r="N1" s="60" t="str">
        <v>备注</v>
      </c>
      <c r="O1" s="60" t="str">
        <v>测试版本</v>
      </c>
      <c r="P1" s="60" t="str">
        <v>测试日期</v>
      </c>
      <c r="Q1" s="60" t="str">
        <v>测试人员</v>
      </c>
      <c r="R1" s="71" t="str">
        <v>测试环境</v>
      </c>
    </row>
    <row customHeight="true" ht="143" r="2">
      <c r="A2" s="39">
        <v>1</v>
      </c>
      <c r="B2" s="39" t="str">
        <v>7--1</v>
      </c>
      <c r="C2" s="39" t="str">
        <v>Bluephone-1</v>
      </c>
      <c r="D2" s="39" t="str">
        <v>蓝牙电话pano屏显示位置</v>
      </c>
      <c r="E2" s="39" t="str">
        <v>1.拨打蓝牙电话
2.车机供电</v>
      </c>
      <c r="F2" s="39" t="str">
        <v>1.查看pano左屏
（如果仪表屏上有问题，可以使用081的信号，SteWhlSwtchOk_B_Stat和SteWhlSwtchUp_B_Stat，在Pressed和Not_Pressed之间来回切换，直到界面故障消失了）</v>
      </c>
      <c r="G2" s="39" t="str">
        <v>1.蓝牙电话话相关的Pano弹窗仅显示在Pano左屏pop up（非常显）区域</v>
      </c>
      <c r="H2" s="39" t="str">
        <v>P0</v>
      </c>
      <c r="I2" s="39" t="str">
        <v>功能</v>
      </c>
      <c r="J2" s="39" t="str">
        <v>手动测试</v>
      </c>
      <c r="K2" s="39" t="str">
        <v>PASS</v>
      </c>
      <c r="L2" s="39"/>
      <c r="M2" s="39"/>
      <c r="N2" s="39"/>
      <c r="O2" s="39" t="str">
        <v>SOC：20231028_FB_R05_ENG00
MCU：20231019_FB_R05_ENG00</v>
      </c>
      <c r="P2" s="65">
        <v>45230</v>
      </c>
      <c r="Q2" s="38" t="str">
        <v>程文峰</v>
      </c>
      <c r="R2" s="66" t="str">
        <v>台架</v>
      </c>
    </row>
    <row customHeight="true" ht="38" r="3">
      <c r="A3" s="39">
        <v>2</v>
      </c>
      <c r="B3" s="39" t="str">
        <v>7--1</v>
      </c>
      <c r="C3" s="39" t="str">
        <v>Bluephone-2</v>
      </c>
      <c r="D3" s="39" t="str">
        <v>正在呼叫中-设备名称</v>
      </c>
      <c r="E3" s="39" t="str">
        <v>1.蓝牙电话已连接
2.车机供电</v>
      </c>
      <c r="F3" s="39" t="str">
        <v>1.拨打蓝牙电话
2.正在呼叫中</v>
      </c>
      <c r="G3" s="39" t="str">
        <v>2.popup区域左上角显示当前设备名称</v>
      </c>
      <c r="H3" s="39" t="str">
        <v>P1</v>
      </c>
      <c r="I3" s="39" t="str">
        <v>功能</v>
      </c>
      <c r="J3" s="39" t="str">
        <v>手动测试</v>
      </c>
      <c r="K3" s="39" t="str">
        <v>PASS</v>
      </c>
      <c r="L3" s="39"/>
      <c r="M3" s="39"/>
      <c r="N3" s="39"/>
      <c r="O3" s="39" t="str">
        <v>SOC：20231028_FB_R05_ENG00
MCU：20231019_FB_R05_ENG00</v>
      </c>
      <c r="P3" s="65">
        <v>45230</v>
      </c>
      <c r="Q3" s="38" t="str">
        <v>程文峰</v>
      </c>
      <c r="R3" s="66" t="str">
        <v>台架</v>
      </c>
    </row>
    <row customHeight="true" ht="38" r="4">
      <c r="A4" s="39">
        <v>3</v>
      </c>
      <c r="B4" s="39" t="str">
        <v>7--1</v>
      </c>
      <c r="C4" s="39" t="str">
        <v>Bluephone-3</v>
      </c>
      <c r="D4" s="39" t="str">
        <v>正在呼叫中-已保存号码</v>
      </c>
      <c r="E4" s="39" t="str">
        <v>1.蓝牙电话已连接
2.车机供电</v>
      </c>
      <c r="F4" s="39" t="str">
        <v>1.蓝牙电话正在呼叫中
2.呼叫号码为已保存联系人</v>
      </c>
      <c r="G4" s="39" t="str">
        <v>2.popup区域显示联系人名称，名称无误</v>
      </c>
      <c r="H4" s="39" t="str">
        <v>P1</v>
      </c>
      <c r="I4" s="39" t="str">
        <v>功能</v>
      </c>
      <c r="J4" s="39" t="str">
        <v>手动测试</v>
      </c>
      <c r="K4" s="39" t="str">
        <v>PASS</v>
      </c>
      <c r="L4" s="39"/>
      <c r="M4" s="39"/>
      <c r="N4" s="39"/>
      <c r="O4" s="39" t="str">
        <v>SOC：20231028_FB_R05_ENG00
MCU：20231019_FB_R05_ENG00</v>
      </c>
      <c r="P4" s="65">
        <v>45230</v>
      </c>
      <c r="Q4" s="38" t="str">
        <v>程文峰</v>
      </c>
      <c r="R4" s="66" t="str">
        <v>台架</v>
      </c>
    </row>
    <row customHeight="true" ht="38" r="5">
      <c r="A5" s="39">
        <v>4</v>
      </c>
      <c r="B5" s="39" t="str">
        <v>7--1</v>
      </c>
      <c r="C5" s="39" t="str">
        <v>Bluephone-4</v>
      </c>
      <c r="D5" s="39" t="str">
        <v>正在呼叫中-未保存号码</v>
      </c>
      <c r="E5" s="39" t="str">
        <v>1.蓝牙电话已连接
2.车机供电</v>
      </c>
      <c r="F5" s="39" t="str">
        <v>1.蓝牙电话正在呼叫中
2.呼叫号码为未保存号码</v>
      </c>
      <c r="G5" s="39" t="str">
        <v>2.显示具体号码，号码无误</v>
      </c>
      <c r="H5" s="39" t="str">
        <v>P2</v>
      </c>
      <c r="I5" s="39" t="str">
        <v>功能</v>
      </c>
      <c r="J5" s="39" t="str">
        <v>手动测试</v>
      </c>
      <c r="K5" s="39" t="str">
        <v>PASS</v>
      </c>
      <c r="L5" s="39"/>
      <c r="M5" s="39"/>
      <c r="N5" s="39"/>
      <c r="O5" s="39" t="str">
        <v>SOC：20231028_FB_R05_ENG00
MCU：20231019_FB_R05_ENG00</v>
      </c>
      <c r="P5" s="65">
        <v>45230</v>
      </c>
      <c r="Q5" s="38" t="str">
        <v>程文峰</v>
      </c>
      <c r="R5" s="66" t="str">
        <v>台架</v>
      </c>
    </row>
    <row customHeight="true" ht="38" r="6">
      <c r="A6" s="39">
        <v>5</v>
      </c>
      <c r="B6" s="39" t="str">
        <v>7--1</v>
      </c>
      <c r="C6" s="39" t="str">
        <v>Bluephone-5</v>
      </c>
      <c r="D6" s="39" t="str">
        <v>正在呼叫中-文字显示</v>
      </c>
      <c r="E6" s="39" t="str">
        <v>1.蓝牙电话已连接
2.车机供电</v>
      </c>
      <c r="F6" s="39" t="str">
        <v>1.蓝牙电话正在呼叫中</v>
      </c>
      <c r="G6" s="39" t="str">
        <v>1.popup区域号码下方显示“正在呼叫...”，同时下方显示地区名</v>
      </c>
      <c r="H6" s="39" t="str">
        <v>P2</v>
      </c>
      <c r="I6" s="39" t="str">
        <v>功能</v>
      </c>
      <c r="J6" s="39" t="str">
        <v>手动测试</v>
      </c>
      <c r="K6" s="39" t="str">
        <v>PASS</v>
      </c>
      <c r="L6" s="39"/>
      <c r="M6" s="39"/>
      <c r="N6" s="39"/>
      <c r="O6" s="39" t="str">
        <v>SOC：20231028_FB_R05_ENG00
MCU：20231019_FB_R05_ENG00</v>
      </c>
      <c r="P6" s="65">
        <v>45230</v>
      </c>
      <c r="Q6" s="38" t="str">
        <v>程文峰</v>
      </c>
      <c r="R6" s="66" t="str">
        <v>台架</v>
      </c>
    </row>
    <row customHeight="true" ht="38" r="7">
      <c r="A7" s="39">
        <v>6</v>
      </c>
      <c r="B7" s="39" t="str">
        <v>7--2</v>
      </c>
      <c r="C7" s="39" t="str">
        <v>Bluephone-6</v>
      </c>
      <c r="D7" s="39" t="str">
        <v>正在通话中-设备名称</v>
      </c>
      <c r="E7" s="39" t="str">
        <v>1.蓝牙电话已连接
2.车机供电</v>
      </c>
      <c r="F7" s="39" t="str">
        <v>1.正在通话中</v>
      </c>
      <c r="G7" s="39" t="str">
        <v>1.popup区域左上角显示当前设备名称</v>
      </c>
      <c r="H7" s="39" t="str">
        <v>P1</v>
      </c>
      <c r="I7" s="39" t="str">
        <v>功能</v>
      </c>
      <c r="J7" s="39" t="str">
        <v>手动测试</v>
      </c>
      <c r="K7" s="39" t="str">
        <v>PASS</v>
      </c>
      <c r="L7" s="39"/>
      <c r="M7" s="39"/>
      <c r="N7" s="39"/>
      <c r="O7" s="39" t="str">
        <v>SOC：20231028_FB_R05_ENG00
MCU：20231019_FB_R05_ENG00</v>
      </c>
      <c r="P7" s="65">
        <v>45230</v>
      </c>
      <c r="Q7" s="38" t="str">
        <v>程文峰</v>
      </c>
      <c r="R7" s="66" t="str">
        <v>台架</v>
      </c>
    </row>
    <row customHeight="true" ht="38" r="8">
      <c r="A8" s="39">
        <v>7</v>
      </c>
      <c r="B8" s="39" t="str">
        <v>7--2</v>
      </c>
      <c r="C8" s="39" t="str">
        <v>Bluephone-7</v>
      </c>
      <c r="D8" s="39" t="str">
        <v>正在通话中-已保存号码</v>
      </c>
      <c r="E8" s="39" t="str">
        <v>1.蓝牙电话已连接
2.车机供电</v>
      </c>
      <c r="F8" s="39" t="str">
        <v>1.蓝牙电话正在通话中
2.呼叫号码为已保存联系人</v>
      </c>
      <c r="G8" s="39" t="str">
        <v>2.popup区域显示联系人名称，名称无误</v>
      </c>
      <c r="H8" s="39" t="str">
        <v>P1</v>
      </c>
      <c r="I8" s="39" t="str">
        <v>功能</v>
      </c>
      <c r="J8" s="39" t="str">
        <v>手动测试</v>
      </c>
      <c r="K8" s="39" t="str">
        <v>PASS</v>
      </c>
      <c r="L8" s="39"/>
      <c r="M8" s="39"/>
      <c r="N8" s="39"/>
      <c r="O8" s="39" t="str">
        <v>SOC：20231028_FB_R05_ENG00
MCU：20231019_FB_R05_ENG00</v>
      </c>
      <c r="P8" s="65">
        <v>45230</v>
      </c>
      <c r="Q8" s="38" t="str">
        <v>程文峰</v>
      </c>
      <c r="R8" s="66" t="str">
        <v>台架</v>
      </c>
    </row>
    <row customHeight="true" ht="38" r="9">
      <c r="A9" s="39">
        <v>8</v>
      </c>
      <c r="B9" s="39" t="str">
        <v>7--2</v>
      </c>
      <c r="C9" s="39" t="str">
        <v>Bluephone-8</v>
      </c>
      <c r="D9" s="39" t="str">
        <v>正在通话中-未保存号码</v>
      </c>
      <c r="E9" s="39" t="str">
        <v>1.蓝牙电话已连接
2.车机供电</v>
      </c>
      <c r="F9" s="39" t="str">
        <v>1.蓝牙电话正在通话中
2.呼叫号码为未保存号码</v>
      </c>
      <c r="G9" s="39" t="str">
        <v>2.显示具体号码，号码无误</v>
      </c>
      <c r="H9" s="39" t="str">
        <v>P1</v>
      </c>
      <c r="I9" s="39" t="str">
        <v>功能</v>
      </c>
      <c r="J9" s="39" t="str">
        <v>手动测试</v>
      </c>
      <c r="K9" s="39" t="str">
        <v>PASS</v>
      </c>
      <c r="L9" s="39"/>
      <c r="M9" s="39"/>
      <c r="N9" s="39"/>
      <c r="O9" s="39" t="str">
        <v>SOC：20231028_FB_R05_ENG00
MCU：20231019_FB_R05_ENG00</v>
      </c>
      <c r="P9" s="65">
        <v>45230</v>
      </c>
      <c r="Q9" s="38" t="str">
        <v>程文峰</v>
      </c>
      <c r="R9" s="66" t="str">
        <v>台架</v>
      </c>
    </row>
    <row customHeight="true" ht="38" r="10">
      <c r="A10" s="39">
        <v>9</v>
      </c>
      <c r="B10" s="39" t="str">
        <v>7--2</v>
      </c>
      <c r="C10" s="39" t="str">
        <v>Bluephone-9</v>
      </c>
      <c r="D10" s="39" t="str">
        <v>正在通话中-文字显示</v>
      </c>
      <c r="E10" s="39" t="str">
        <v>1.蓝牙电话已连接
2.车机供电</v>
      </c>
      <c r="F10" s="39" t="str">
        <v>1.蓝牙电话正在通话中</v>
      </c>
      <c r="G10" s="39" t="str">
        <v>1.popup区域号码下方显示通话时间</v>
      </c>
      <c r="H10" s="39" t="str">
        <v>P1</v>
      </c>
      <c r="I10" s="39" t="str">
        <v>功能</v>
      </c>
      <c r="J10" s="39" t="str">
        <v>手动测试</v>
      </c>
      <c r="K10" s="39" t="str">
        <v>PASS</v>
      </c>
      <c r="L10" s="39"/>
      <c r="M10" s="39"/>
      <c r="N10" s="39"/>
      <c r="O10" s="39" t="str">
        <v>SOC：20231028_FB_R05_ENG00
MCU：20231019_FB_R05_ENG00</v>
      </c>
      <c r="P10" s="65">
        <v>45230</v>
      </c>
      <c r="Q10" s="38" t="str">
        <v>程文峰</v>
      </c>
      <c r="R10" s="66" t="str">
        <v>台架</v>
      </c>
    </row>
    <row customHeight="true" ht="38" r="11">
      <c r="A11" s="39">
        <v>10</v>
      </c>
      <c r="B11" s="39" t="str">
        <v>7--3</v>
      </c>
      <c r="C11" s="39" t="str">
        <v>Bluephone-10</v>
      </c>
      <c r="D11" s="39" t="str">
        <v>通话结束-设备名称</v>
      </c>
      <c r="E11" s="39" t="str">
        <v>1.蓝牙电话已连接
2.车机供电</v>
      </c>
      <c r="F11" s="39" t="str">
        <v>1.蓝牙电话通话结束</v>
      </c>
      <c r="G11" s="39" t="str">
        <v>1.popup区域左上角显示当前设备名称</v>
      </c>
      <c r="H11" s="39" t="str">
        <v>P3</v>
      </c>
      <c r="I11" s="39" t="str">
        <v>功能</v>
      </c>
      <c r="J11" s="39" t="str">
        <v>手动测试</v>
      </c>
      <c r="K11" s="39" t="str">
        <v>PASS</v>
      </c>
      <c r="L11" s="39"/>
      <c r="M11" s="39"/>
      <c r="N11" s="39"/>
      <c r="O11" s="39" t="str">
        <v>SOC：20231028_FB_R05_ENG00
MCU：20231019_FB_R05_ENG00</v>
      </c>
      <c r="P11" s="65">
        <v>45230</v>
      </c>
      <c r="Q11" s="38" t="str">
        <v>程文峰</v>
      </c>
      <c r="R11" s="66" t="str">
        <v>台架</v>
      </c>
    </row>
    <row customHeight="true" ht="38" r="12">
      <c r="A12" s="39">
        <v>11</v>
      </c>
      <c r="B12" s="39" t="str">
        <v>7--3</v>
      </c>
      <c r="C12" s="39" t="str">
        <v>Bluephone-11</v>
      </c>
      <c r="D12" s="39" t="str">
        <v>通话结束-已保存号码</v>
      </c>
      <c r="E12" s="39" t="str">
        <v>1.蓝牙电话已连接
2.车机供电</v>
      </c>
      <c r="F12" s="39" t="str">
        <v>1.蓝牙电话通话结束
2.呼叫号码为已保存联系人</v>
      </c>
      <c r="G12" s="39" t="str">
        <v>2.popup区域显示联系人名称，名称无误</v>
      </c>
      <c r="H12" s="39" t="str">
        <v>P3</v>
      </c>
      <c r="I12" s="39" t="str">
        <v>功能</v>
      </c>
      <c r="J12" s="39" t="str">
        <v>手动测试</v>
      </c>
      <c r="K12" s="39" t="str">
        <v>PASS</v>
      </c>
      <c r="L12" s="39"/>
      <c r="M12" s="39"/>
      <c r="N12" s="39"/>
      <c r="O12" s="39" t="str">
        <v>SOC：20231028_FB_R05_ENG00
MCU：20231019_FB_R05_ENG00</v>
      </c>
      <c r="P12" s="65">
        <v>45230</v>
      </c>
      <c r="Q12" s="38" t="str">
        <v>程文峰</v>
      </c>
      <c r="R12" s="66" t="str">
        <v>台架</v>
      </c>
    </row>
    <row customHeight="true" ht="38" r="13">
      <c r="A13" s="39">
        <v>12</v>
      </c>
      <c r="B13" s="39" t="str">
        <v>7--3</v>
      </c>
      <c r="C13" s="39" t="str">
        <v>Bluephone-12</v>
      </c>
      <c r="D13" s="39" t="str">
        <v>通话结束-未保存号码</v>
      </c>
      <c r="E13" s="39" t="str">
        <v>1.蓝牙电话已连接
2.车机供电</v>
      </c>
      <c r="F13" s="39" t="str">
        <v>1.蓝牙电话正在呼叫中
2.呼叫号码为未保存号码</v>
      </c>
      <c r="G13" s="39" t="str">
        <v>2.显示具体号码，号码无误</v>
      </c>
      <c r="H13" s="39" t="str">
        <v>P3</v>
      </c>
      <c r="I13" s="39" t="str">
        <v>功能</v>
      </c>
      <c r="J13" s="39" t="str">
        <v>手动测试</v>
      </c>
      <c r="K13" s="39" t="str">
        <v>PASS</v>
      </c>
      <c r="L13" s="39"/>
      <c r="M13" s="39"/>
      <c r="N13" s="39"/>
      <c r="O13" s="39" t="str">
        <v>SOC：20231028_FB_R05_ENG00
MCU：20231019_FB_R05_ENG00</v>
      </c>
      <c r="P13" s="65">
        <v>45230</v>
      </c>
      <c r="Q13" s="38" t="str">
        <v>程文峰</v>
      </c>
      <c r="R13" s="66" t="str">
        <v>台架</v>
      </c>
    </row>
    <row customHeight="true" ht="38" r="14">
      <c r="A14" s="39">
        <v>13</v>
      </c>
      <c r="B14" s="39" t="str">
        <v>7--3</v>
      </c>
      <c r="C14" s="39" t="str">
        <v>Bluephone-13</v>
      </c>
      <c r="D14" s="39" t="str">
        <v>通话结束-文字显示</v>
      </c>
      <c r="E14" s="39" t="str">
        <v>1.蓝牙电话已连接
2.车机供电</v>
      </c>
      <c r="F14" s="39" t="str">
        <v>1.蓝牙电话通话结束</v>
      </c>
      <c r="G14" s="39" t="str">
        <v>1.popup区域号码下方显示“通话结束'</v>
      </c>
      <c r="H14" s="39" t="str">
        <v>P1</v>
      </c>
      <c r="I14" s="39" t="str">
        <v>功能</v>
      </c>
      <c r="J14" s="39" t="str">
        <v>手动测试</v>
      </c>
      <c r="K14" s="39" t="str">
        <v>PASS</v>
      </c>
      <c r="L14" s="39"/>
      <c r="M14" s="39"/>
      <c r="N14" s="39"/>
      <c r="O14" s="39" t="str">
        <v>SOC：20231028_FB_R05_ENG00
MCU：20231019_FB_R05_ENG00</v>
      </c>
      <c r="P14" s="65">
        <v>45230</v>
      </c>
      <c r="Q14" s="38" t="str">
        <v>程文峰</v>
      </c>
      <c r="R14" s="66" t="str">
        <v>台架</v>
      </c>
    </row>
    <row customHeight="true" ht="38" r="15">
      <c r="A15" s="39">
        <v>14</v>
      </c>
      <c r="B15" s="39" t="str">
        <v>7--4</v>
      </c>
      <c r="C15" s="39" t="str">
        <v>Bluephone-14</v>
      </c>
      <c r="D15" s="39" t="str">
        <v>来电中-设备名称</v>
      </c>
      <c r="E15" s="39" t="str">
        <v>1.蓝牙电话已连接
2.车机供电</v>
      </c>
      <c r="F15" s="39" t="str">
        <v>1.蓝牙电话为来电中状态</v>
      </c>
      <c r="G15" s="39" t="str">
        <v>1.popup区域左上角显示当前设备名称</v>
      </c>
      <c r="H15" s="39" t="str">
        <v>P0</v>
      </c>
      <c r="I15" s="39" t="str">
        <v>功能</v>
      </c>
      <c r="J15" s="39" t="str">
        <v>手动测试</v>
      </c>
      <c r="K15" s="39" t="str">
        <v>PASS</v>
      </c>
      <c r="L15" s="39"/>
      <c r="M15" s="39"/>
      <c r="N15" s="39"/>
      <c r="O15" s="39" t="str">
        <v>SOC：20231028_FB_R05_ENG00
MCU：20231019_FB_R05_ENG00</v>
      </c>
      <c r="P15" s="65">
        <v>45230</v>
      </c>
      <c r="Q15" s="38" t="str">
        <v>程文峰</v>
      </c>
      <c r="R15" s="66" t="str">
        <v>台架</v>
      </c>
    </row>
    <row customHeight="true" ht="38" r="16">
      <c r="A16" s="39">
        <v>15</v>
      </c>
      <c r="B16" s="39" t="str">
        <v>7--4</v>
      </c>
      <c r="C16" s="39" t="str">
        <v>Bluephone-15</v>
      </c>
      <c r="D16" s="39" t="str">
        <v>来电中-已保存号码</v>
      </c>
      <c r="E16" s="39" t="str">
        <v>1.蓝牙电话已连接
2.车机供电</v>
      </c>
      <c r="F16" s="39" t="str">
        <v>1.蓝牙电话为来电中状态
2.呼叫号码为已保存联系人</v>
      </c>
      <c r="G16" s="39" t="str">
        <v>2.popup区域显示联系人名称，名称无误</v>
      </c>
      <c r="H16" s="39" t="str">
        <v>P0</v>
      </c>
      <c r="I16" s="39" t="str">
        <v>功能</v>
      </c>
      <c r="J16" s="39" t="str">
        <v>手动测试</v>
      </c>
      <c r="K16" s="39" t="str">
        <v>PASS</v>
      </c>
      <c r="L16" s="39"/>
      <c r="M16" s="39"/>
      <c r="N16" s="39"/>
      <c r="O16" s="39" t="str">
        <v>SOC：20231028_FB_R05_ENG00
MCU：20231019_FB_R05_ENG00</v>
      </c>
      <c r="P16" s="65">
        <v>45230</v>
      </c>
      <c r="Q16" s="38" t="str">
        <v>程文峰</v>
      </c>
      <c r="R16" s="66" t="str">
        <v>台架</v>
      </c>
    </row>
    <row customHeight="true" ht="38" r="17">
      <c r="A17" s="39">
        <v>16</v>
      </c>
      <c r="B17" s="39" t="str">
        <v>7--4</v>
      </c>
      <c r="C17" s="39" t="str">
        <v>Bluephone-16</v>
      </c>
      <c r="D17" s="39" t="str">
        <v>来电中-未保存号码</v>
      </c>
      <c r="E17" s="39" t="str">
        <v>1.蓝牙电话已连接
2.车机供电</v>
      </c>
      <c r="F17" s="39" t="str">
        <v>1.蓝牙电话为来电中状态
2.呼叫号码为未保存号码</v>
      </c>
      <c r="G17" s="39" t="str">
        <v>2.显示具体号码，号码无误</v>
      </c>
      <c r="H17" s="39" t="str">
        <v>P0</v>
      </c>
      <c r="I17" s="39" t="str">
        <v>功能</v>
      </c>
      <c r="J17" s="39" t="str">
        <v>手动测试</v>
      </c>
      <c r="K17" s="39" t="str">
        <v>PASS</v>
      </c>
      <c r="L17" s="39"/>
      <c r="M17" s="39"/>
      <c r="N17" s="39"/>
      <c r="O17" s="39" t="str">
        <v>SOC：20231028_FB_R05_ENG00
MCU：20231019_FB_R05_ENG00</v>
      </c>
      <c r="P17" s="65">
        <v>45230</v>
      </c>
      <c r="Q17" s="38" t="str">
        <v>程文峰</v>
      </c>
      <c r="R17" s="66" t="str">
        <v>台架</v>
      </c>
    </row>
    <row customHeight="true" ht="38" r="18">
      <c r="A18" s="39">
        <v>17</v>
      </c>
      <c r="B18" s="39" t="str">
        <v>7--4</v>
      </c>
      <c r="C18" s="39" t="str">
        <v>Bluephone-17</v>
      </c>
      <c r="D18" s="39" t="str">
        <v>来电中-文字显示</v>
      </c>
      <c r="E18" s="39" t="str">
        <v>1.蓝牙电话已连接
2.车机供电</v>
      </c>
      <c r="F18" s="39" t="str">
        <v>1.蓝牙电话为来电中状态</v>
      </c>
      <c r="G18" s="39" t="str">
        <v>1.popup区域号码下方显示“来电中...”，同时下方显示地区名</v>
      </c>
      <c r="H18" s="39" t="str">
        <v>P0</v>
      </c>
      <c r="I18" s="39" t="str">
        <v>功能</v>
      </c>
      <c r="J18" s="39" t="str">
        <v>手动测试</v>
      </c>
      <c r="K18" s="39" t="str">
        <v>PASS</v>
      </c>
      <c r="L18" s="39"/>
      <c r="M18" s="39"/>
      <c r="N18" s="39"/>
      <c r="O18" s="39" t="str">
        <v>SOC：20231028_FB_R05_ENG00
MCU：20231019_FB_R05_ENG00</v>
      </c>
      <c r="P18" s="65">
        <v>45230</v>
      </c>
      <c r="Q18" s="38" t="str">
        <v>程文峰</v>
      </c>
      <c r="R18" s="66" t="str">
        <v>台架</v>
      </c>
    </row>
    <row customHeight="true" ht="38" r="19">
      <c r="A19" s="39">
        <v>18</v>
      </c>
      <c r="B19" s="39" t="str">
        <v>7--5</v>
      </c>
      <c r="C19" s="39" t="str">
        <v>Bluephone-18</v>
      </c>
      <c r="D19" s="39" t="str">
        <v>最小化来电-不显示设备名称</v>
      </c>
      <c r="E19" s="39" t="str">
        <v>1.蓝牙电话已连接
2.车机供电</v>
      </c>
      <c r="F19" s="39" t="str">
        <v>1.蓝牙电话最小化
2.呼叫号码为已保存联系人</v>
      </c>
      <c r="G19" s="39" t="str">
        <v>2.最小化区域有呼叫时长，状态显示</v>
      </c>
      <c r="H19" s="39" t="str">
        <v>P1</v>
      </c>
      <c r="I19" s="39" t="str">
        <v>功能</v>
      </c>
      <c r="J19" s="39" t="str">
        <v>手动测试</v>
      </c>
      <c r="K19" s="39" t="str">
        <v>PASS</v>
      </c>
      <c r="L19" s="39"/>
      <c r="M19" s="39"/>
      <c r="N19" s="39"/>
      <c r="O19" s="39" t="str">
        <v>SOC：20231028_FB_R05_ENG00
MCU：20231019_FB_R05_ENG00</v>
      </c>
      <c r="P19" s="65">
        <v>45230</v>
      </c>
      <c r="Q19" s="38" t="str">
        <v>程文峰</v>
      </c>
      <c r="R19" s="66" t="str">
        <v>台架</v>
      </c>
    </row>
    <row customHeight="true" ht="38" r="20">
      <c r="A20" s="39">
        <v>19</v>
      </c>
      <c r="B20" s="39" t="str">
        <v>7--5</v>
      </c>
      <c r="C20" s="39" t="str">
        <v>Bluephone-19</v>
      </c>
      <c r="D20" s="39" t="str">
        <v>最小化来电-已保存号码</v>
      </c>
      <c r="E20" s="39" t="str">
        <v>1.蓝牙电话已连接
2.车机供电</v>
      </c>
      <c r="F20" s="39" t="str">
        <v>1.蓝牙电话最小化
2.呼叫号码为已保存联系人</v>
      </c>
      <c r="G20" s="39" t="str">
        <v>2.最小化区域不显示已保存号码，只显示呼叫时长，状态显示</v>
      </c>
      <c r="H20" s="39" t="str">
        <v>P1</v>
      </c>
      <c r="I20" s="39" t="str">
        <v>功能</v>
      </c>
      <c r="J20" s="39" t="str">
        <v>手动测试</v>
      </c>
      <c r="K20" s="39" t="str">
        <v>PASS</v>
      </c>
      <c r="L20" s="39"/>
      <c r="M20" s="39"/>
      <c r="N20" s="39"/>
      <c r="O20" s="39" t="str">
        <v>SOC：20231028_FB_R05_ENG00
MCU：20231019_FB_R05_ENG00</v>
      </c>
      <c r="P20" s="65">
        <v>45230</v>
      </c>
      <c r="Q20" s="38" t="str">
        <v>程文峰</v>
      </c>
      <c r="R20" s="66" t="str">
        <v>台架</v>
      </c>
    </row>
    <row customHeight="true" ht="38" r="21">
      <c r="A21" s="39">
        <v>20</v>
      </c>
      <c r="B21" s="39" t="str">
        <v>7--5</v>
      </c>
      <c r="C21" s="39" t="str">
        <v>Bluephone-20</v>
      </c>
      <c r="D21" s="39" t="str">
        <v>最小化来电-未保存号码</v>
      </c>
      <c r="E21" s="39" t="str">
        <v>1.蓝牙电话已连接
2.车机供电</v>
      </c>
      <c r="F21" s="39" t="str">
        <v>1.蓝牙电话最小化状态
2.呼叫号码为未保存号码</v>
      </c>
      <c r="G21" s="39" t="str">
        <v>2.最小化区域不显示已保存号码，只显示呼叫时长，状态显示</v>
      </c>
      <c r="H21" s="39" t="str">
        <v>P1</v>
      </c>
      <c r="I21" s="39" t="str">
        <v>功能</v>
      </c>
      <c r="J21" s="39" t="str">
        <v>手动测试</v>
      </c>
      <c r="K21" s="39" t="str">
        <v>PASS</v>
      </c>
      <c r="L21" s="39"/>
      <c r="M21" s="39"/>
      <c r="N21" s="39"/>
      <c r="O21" s="39" t="str">
        <v>SOC：20231028_FB_R05_ENG00
MCU：20231019_FB_R05_ENG00</v>
      </c>
      <c r="P21" s="65">
        <v>45230</v>
      </c>
      <c r="Q21" s="38" t="str">
        <v>程文峰</v>
      </c>
      <c r="R21" s="66" t="str">
        <v>台架</v>
      </c>
    </row>
    <row customHeight="true" ht="38" r="22">
      <c r="A22" s="39">
        <v>21</v>
      </c>
      <c r="B22" s="39" t="str">
        <v>7--5</v>
      </c>
      <c r="C22" s="39" t="str">
        <v>Bluephone-21</v>
      </c>
      <c r="D22" s="39" t="str">
        <v>最小化来电-文字显示</v>
      </c>
      <c r="E22" s="39" t="str">
        <v>1.蓝牙电话已连接
2.车机供电</v>
      </c>
      <c r="F22" s="39" t="str">
        <v>1.蓝牙电话最小化</v>
      </c>
      <c r="G22" s="39" t="str">
        <v>1.popup区域号码下方根据不同通话状态显示对应文字，最小化时pano屏显示不变</v>
      </c>
      <c r="H22" s="39" t="str">
        <v>P1</v>
      </c>
      <c r="I22" s="39" t="str">
        <v>功能</v>
      </c>
      <c r="J22" s="39" t="str">
        <v>手动测试</v>
      </c>
      <c r="K22" s="39" t="str">
        <v>PASS</v>
      </c>
      <c r="L22" s="39"/>
      <c r="M22" s="39"/>
      <c r="N22" s="39"/>
      <c r="O22" s="39" t="str">
        <v>SOC：20231028_FB_R05_ENG00
MCU：20231019_FB_R05_ENG00</v>
      </c>
      <c r="P22" s="65">
        <v>45230</v>
      </c>
      <c r="Q22" s="38" t="str">
        <v>程文峰</v>
      </c>
      <c r="R22" s="66" t="str">
        <v>台架</v>
      </c>
    </row>
    <row customHeight="true" ht="38" r="23">
      <c r="A23" s="39">
        <v>22</v>
      </c>
      <c r="B23" s="39" t="str">
        <v>7--6</v>
      </c>
      <c r="C23" s="39" t="str">
        <v>Bluephone-22</v>
      </c>
      <c r="D23" s="39" t="str">
        <v>第三方呼叫中-设备名称不显示</v>
      </c>
      <c r="E23" s="39" t="str">
        <v>1.蓝牙电话已连接
2.车机供电</v>
      </c>
      <c r="F23" s="39" t="str">
        <v>1.当前正在通话
2.第三方来电</v>
      </c>
      <c r="G23" s="39" t="str">
        <v>2.弹窗区域左上方无设备名称显示</v>
      </c>
      <c r="H23" s="39" t="str">
        <v>P2</v>
      </c>
      <c r="I23" s="39" t="str">
        <v>功能</v>
      </c>
      <c r="J23" s="39" t="str">
        <v>手动测试</v>
      </c>
      <c r="K23" s="39" t="str">
        <v>PASS</v>
      </c>
      <c r="L23" s="39"/>
      <c r="M23" s="39"/>
      <c r="N23" s="39"/>
      <c r="O23" s="39" t="str">
        <v>SOC：20231028_FB_R05_ENG00
MCU：20231019_FB_R05_ENG00</v>
      </c>
      <c r="P23" s="65">
        <v>45230</v>
      </c>
      <c r="Q23" s="38" t="str">
        <v>程文峰</v>
      </c>
      <c r="R23" s="66" t="str">
        <v>台架</v>
      </c>
    </row>
    <row customHeight="true" ht="57" r="24">
      <c r="A24" s="39">
        <v>23</v>
      </c>
      <c r="B24" s="39" t="str">
        <v>7--6</v>
      </c>
      <c r="C24" s="39" t="str">
        <v>Bluephone-23</v>
      </c>
      <c r="D24" s="39" t="str">
        <v>已存联系人作为第三方来电，呼叫中显示正确</v>
      </c>
      <c r="E24" s="39" t="str">
        <v>1.蓝牙电话已连接
2.车机供电</v>
      </c>
      <c r="F24" s="39" t="str">
        <v>1.当前正在通话
2.第三方来电
3.呼叫号码为已保存联系人</v>
      </c>
      <c r="G24" s="39" t="str">
        <v>3.popup区域左侧显示联系人名称，名称无误</v>
      </c>
      <c r="H24" s="39" t="str">
        <v>P2</v>
      </c>
      <c r="I24" s="39" t="str">
        <v>功能</v>
      </c>
      <c r="J24" s="39" t="str">
        <v>手动测试</v>
      </c>
      <c r="K24" s="39" t="str">
        <v>PASS</v>
      </c>
      <c r="L24" s="39"/>
      <c r="M24" s="39"/>
      <c r="N24" s="39"/>
      <c r="O24" s="39" t="str">
        <v>SOC：20231028_FB_R05_ENG00
MCU：20231019_FB_R05_ENG00</v>
      </c>
      <c r="P24" s="65">
        <v>45230</v>
      </c>
      <c r="Q24" s="38" t="str">
        <v>程文峰</v>
      </c>
      <c r="R24" s="66" t="str">
        <v>台架</v>
      </c>
    </row>
    <row customHeight="true" ht="57" r="25">
      <c r="A25" s="39">
        <v>24</v>
      </c>
      <c r="B25" s="39" t="str">
        <v>7--6</v>
      </c>
      <c r="C25" s="39" t="str">
        <v>Bluephone-24</v>
      </c>
      <c r="D25" s="39" t="str">
        <v>已存联系人作为第三方来电，呼叫中第二方显示正确</v>
      </c>
      <c r="E25" s="39" t="str">
        <v>1.蓝牙电话已连接
2.车机供电</v>
      </c>
      <c r="F25" s="39" t="str">
        <v>1.当前正在通话
2.第三方来电
3.呼叫号码为已保存联系人</v>
      </c>
      <c r="G25" s="39" t="str">
        <v>3.右侧显示第二方联系人名称，名称无误</v>
      </c>
      <c r="H25" s="39" t="str">
        <v>P2</v>
      </c>
      <c r="I25" s="39" t="str">
        <v>功能</v>
      </c>
      <c r="J25" s="39" t="str">
        <v>手动测试</v>
      </c>
      <c r="K25" s="39" t="str">
        <v>PASS</v>
      </c>
      <c r="L25" s="39"/>
      <c r="M25" s="39"/>
      <c r="N25" s="39"/>
      <c r="O25" s="39" t="str">
        <v>SOC：20231028_FB_R05_ENG00
MCU：20231019_FB_R05_ENG00</v>
      </c>
      <c r="P25" s="65">
        <v>45230</v>
      </c>
      <c r="Q25" s="38" t="str">
        <v>程文峰</v>
      </c>
      <c r="R25" s="66" t="str">
        <v>台架</v>
      </c>
    </row>
    <row customHeight="true" ht="57" r="26">
      <c r="A26" s="39">
        <v>25</v>
      </c>
      <c r="B26" s="39" t="str">
        <v>7--6</v>
      </c>
      <c r="C26" s="39" t="str">
        <v>Bluephone-25</v>
      </c>
      <c r="D26" s="39" t="str">
        <v>未存联系人作为第三方来电，呼叫中显示正确</v>
      </c>
      <c r="E26" s="39" t="str">
        <v>1.蓝牙电话已连接
2.车机供电</v>
      </c>
      <c r="F26" s="39" t="str">
        <v>1.当前正在通话
2.第三方来电
3.呼叫号码为未保存号码</v>
      </c>
      <c r="G26" s="39" t="str">
        <v>3.popup区域左侧显示具体号码，号码无误</v>
      </c>
      <c r="H26" s="39" t="str">
        <v>P3</v>
      </c>
      <c r="I26" s="39" t="str">
        <v>功能</v>
      </c>
      <c r="J26" s="39" t="str">
        <v>手动测试</v>
      </c>
      <c r="K26" s="39" t="str">
        <v>PASS</v>
      </c>
      <c r="L26" s="39"/>
      <c r="M26" s="39"/>
      <c r="N26" s="39"/>
      <c r="O26" s="39" t="str">
        <v>SOC：20231028_FB_R05_ENG00
MCU：20231019_FB_R05_ENG00</v>
      </c>
      <c r="P26" s="65">
        <v>45230</v>
      </c>
      <c r="Q26" s="38" t="str">
        <v>程文峰</v>
      </c>
      <c r="R26" s="66" t="str">
        <v>台架</v>
      </c>
    </row>
    <row customHeight="true" ht="57" r="27">
      <c r="A27" s="39">
        <v>26</v>
      </c>
      <c r="B27" s="39" t="str">
        <v>7--6</v>
      </c>
      <c r="C27" s="39" t="str">
        <v>Bluephone-26</v>
      </c>
      <c r="D27" s="39" t="str">
        <v>未存联系人作为第三方来电，呼叫中第二方显示正确</v>
      </c>
      <c r="E27" s="39" t="str">
        <v>1.蓝牙电话已连接
2.车机供电</v>
      </c>
      <c r="F27" s="39" t="str">
        <v>1.当前正在通话
2.第三方来电
3.呼叫号码为未保存号码</v>
      </c>
      <c r="G27" s="39" t="str">
        <v>3.右侧显示第二方具体的电话号码，号码无误</v>
      </c>
      <c r="H27" s="39" t="str">
        <v>P3</v>
      </c>
      <c r="I27" s="39" t="str">
        <v>功能</v>
      </c>
      <c r="J27" s="39" t="str">
        <v>手动测试</v>
      </c>
      <c r="K27" s="39" t="str">
        <v>PASS</v>
      </c>
      <c r="L27" s="39"/>
      <c r="M27" s="39"/>
      <c r="N27" s="39"/>
      <c r="O27" s="39" t="str">
        <v>SOC：20231028_FB_R05_ENG00
MCU：20231019_FB_R05_ENG00</v>
      </c>
      <c r="P27" s="65">
        <v>45230</v>
      </c>
      <c r="Q27" s="38" t="str">
        <v>程文峰</v>
      </c>
      <c r="R27" s="66" t="str">
        <v>台架</v>
      </c>
    </row>
    <row customHeight="true" ht="38" r="28">
      <c r="A28" s="39">
        <v>27</v>
      </c>
      <c r="B28" s="39" t="str">
        <v>7--6</v>
      </c>
      <c r="C28" s="39" t="str">
        <v>Bluephone-27</v>
      </c>
      <c r="D28" s="39" t="str">
        <v>第三方来呼叫时，通话文字显示</v>
      </c>
      <c r="E28" s="39" t="str">
        <v>1.蓝牙电话已连接
2.车机供电</v>
      </c>
      <c r="F28" s="39" t="str">
        <v>1.当前正在通话
2.第三方来电</v>
      </c>
      <c r="G28" s="39" t="str">
        <v>3.popup区域左侧显下方显示“来电中...”，下方显示具体地区名称</v>
      </c>
      <c r="H28" s="39" t="str">
        <v>P3</v>
      </c>
      <c r="I28" s="39" t="str">
        <v>功能</v>
      </c>
      <c r="J28" s="39" t="str">
        <v>手动测试</v>
      </c>
      <c r="K28" s="39" t="str">
        <v>PASS</v>
      </c>
      <c r="L28" s="39"/>
      <c r="M28" s="39"/>
      <c r="N28" s="39"/>
      <c r="O28" s="39" t="str">
        <v>SOC：20231028_FB_R05_ENG00
MCU：20231019_FB_R05_ENG00</v>
      </c>
      <c r="P28" s="65">
        <v>45230</v>
      </c>
      <c r="Q28" s="38" t="str">
        <v>程文峰</v>
      </c>
      <c r="R28" s="66" t="str">
        <v>台架</v>
      </c>
    </row>
    <row customHeight="true" ht="38" r="29">
      <c r="A29" s="39">
        <v>28</v>
      </c>
      <c r="B29" s="39" t="str">
        <v>7--6</v>
      </c>
      <c r="C29" s="39" t="str">
        <v>Bluephone-28</v>
      </c>
      <c r="D29" s="39" t="str">
        <v>第三方呼叫时第二方通话显示</v>
      </c>
      <c r="E29" s="39" t="str">
        <v>1.蓝牙电话已连接
2.车机供电</v>
      </c>
      <c r="F29" s="39" t="str">
        <v>1.当前正在和第二方通话
2.第三方来电</v>
      </c>
      <c r="G29" s="39" t="str">
        <v>3.popup区域右侧显示第二方通话时间</v>
      </c>
      <c r="H29" s="39" t="str">
        <v>P3</v>
      </c>
      <c r="I29" s="39" t="str">
        <v>功能</v>
      </c>
      <c r="J29" s="39" t="str">
        <v>手动测试</v>
      </c>
      <c r="K29" s="39" t="str">
        <v>PASS</v>
      </c>
      <c r="L29" s="39"/>
      <c r="M29" s="39"/>
      <c r="N29" s="39"/>
      <c r="O29" s="39" t="str">
        <v>SOC：20231028_FB_R05_ENG00
MCU：20231019_FB_R05_ENG00</v>
      </c>
      <c r="P29" s="65">
        <v>45230</v>
      </c>
      <c r="Q29" s="38" t="str">
        <v>程文峰</v>
      </c>
      <c r="R29" s="66" t="str">
        <v>台架</v>
      </c>
    </row>
    <row customHeight="true" ht="38" r="30">
      <c r="A30" s="39">
        <v>29</v>
      </c>
      <c r="B30" s="39" t="str">
        <v>7--7</v>
      </c>
      <c r="C30" s="39" t="str">
        <v>Bluephone-29</v>
      </c>
      <c r="D30" s="39" t="str">
        <v>三方通话中-设备名称</v>
      </c>
      <c r="E30" s="39" t="str">
        <v>1.蓝牙电话已连接
2.车机供电</v>
      </c>
      <c r="F30" s="39" t="str">
        <v>1.当前正在通话
2.第三方来电并接通，第三方通话中</v>
      </c>
      <c r="G30" s="39" t="str">
        <v>2.popup区域左上方显示设备名称，名称无误</v>
      </c>
      <c r="H30" s="39" t="str">
        <v>P2</v>
      </c>
      <c r="I30" s="39" t="str">
        <v>功能</v>
      </c>
      <c r="J30" s="39" t="str">
        <v>手动测试</v>
      </c>
      <c r="K30" s="39" t="str">
        <v>PASS</v>
      </c>
      <c r="L30" s="39"/>
      <c r="M30" s="39"/>
      <c r="N30" s="39"/>
      <c r="O30" s="39" t="str">
        <v>SOC：20231028_FB_R05_ENG00
MCU：20231019_FB_R05_ENG00</v>
      </c>
      <c r="P30" s="65">
        <v>45230</v>
      </c>
      <c r="Q30" s="38" t="str">
        <v>程文峰</v>
      </c>
      <c r="R30" s="66" t="str">
        <v>台架</v>
      </c>
    </row>
    <row customHeight="true" ht="57" r="31">
      <c r="A31" s="39">
        <v>30</v>
      </c>
      <c r="B31" s="39" t="str">
        <v>7--7</v>
      </c>
      <c r="C31" s="39" t="str">
        <v>Bluephone-30</v>
      </c>
      <c r="D31" s="39" t="str">
        <v>已存联系人作为第三方来电，接通中第三方显示</v>
      </c>
      <c r="E31" s="39" t="str">
        <v>1.蓝牙电话已连接
2.车机供电</v>
      </c>
      <c r="F31" s="39" t="str">
        <v>1.当前正在通话
2.第三方来电并接通，第三方通话中
3.呼叫号码为已保存联系人</v>
      </c>
      <c r="G31" s="39" t="str">
        <v>3.popup区域左侧显示联系人名称，名称无误</v>
      </c>
      <c r="H31" s="39" t="str">
        <v>P2</v>
      </c>
      <c r="I31" s="39" t="str">
        <v>功能</v>
      </c>
      <c r="J31" s="39" t="str">
        <v>手动测试</v>
      </c>
      <c r="K31" s="39" t="str">
        <v>PASS</v>
      </c>
      <c r="L31" s="39"/>
      <c r="M31" s="39"/>
      <c r="N31" s="39"/>
      <c r="O31" s="39" t="str">
        <v>SOC：20231028_FB_R05_ENG00
MCU：20231019_FB_R05_ENG00</v>
      </c>
      <c r="P31" s="65">
        <v>45230</v>
      </c>
      <c r="Q31" s="38" t="str">
        <v>程文峰</v>
      </c>
      <c r="R31" s="66" t="str">
        <v>台架</v>
      </c>
    </row>
    <row customHeight="true" ht="57" r="32">
      <c r="A32" s="39">
        <v>31</v>
      </c>
      <c r="B32" s="39" t="str">
        <v>7--7</v>
      </c>
      <c r="C32" s="39" t="str">
        <v>Bluephone-31</v>
      </c>
      <c r="D32" s="39" t="str">
        <v>已存联系人作为第三方来电，接通中第二方已存联系人显示</v>
      </c>
      <c r="E32" s="39" t="str">
        <v>1.蓝牙电话已连接
2.车机供电</v>
      </c>
      <c r="F32" s="39" t="str">
        <v>1.当前正在通话，且与已存联系人通话
2.第三方来电并接通，第三方通话中
3.呼叫号码为已保存联系</v>
      </c>
      <c r="G32" s="39" t="str">
        <v>3.右侧显示第二方联系人名称，名称无误</v>
      </c>
      <c r="H32" s="39" t="str">
        <v>P2</v>
      </c>
      <c r="I32" s="39" t="str">
        <v>功能</v>
      </c>
      <c r="J32" s="39" t="str">
        <v>手动测试</v>
      </c>
      <c r="K32" s="39" t="str">
        <v>PASS</v>
      </c>
      <c r="L32" s="39"/>
      <c r="M32" s="39"/>
      <c r="N32" s="39"/>
      <c r="O32" s="39" t="str">
        <v>SOC：20231028_FB_R05_ENG00
MCU：20231019_FB_R05_ENG00</v>
      </c>
      <c r="P32" s="65">
        <v>45230</v>
      </c>
      <c r="Q32" s="38" t="str">
        <v>程文峰</v>
      </c>
      <c r="R32" s="66" t="str">
        <v>台架</v>
      </c>
    </row>
    <row customHeight="true" ht="57" r="33">
      <c r="A33" s="39">
        <v>32</v>
      </c>
      <c r="B33" s="39" t="str">
        <v>7--7</v>
      </c>
      <c r="C33" s="39" t="str">
        <v>Bluephone-32</v>
      </c>
      <c r="D33" s="39" t="str">
        <v>未存联系人作为第三方来电，接通中第三方显示</v>
      </c>
      <c r="E33" s="39" t="str">
        <v>1.蓝牙电话已连接
2.车机供电</v>
      </c>
      <c r="F33" s="39" t="str">
        <v>1.当前正在通话
2.第三方通话中
3.呼叫号码为未保存号码</v>
      </c>
      <c r="G33" s="39" t="str">
        <v>3.popup区域左侧显示具体号码，号码无误</v>
      </c>
      <c r="H33" s="39" t="str">
        <v>P2</v>
      </c>
      <c r="I33" s="39" t="str">
        <v>功能</v>
      </c>
      <c r="J33" s="39" t="str">
        <v>手动测试</v>
      </c>
      <c r="K33" s="39" t="str">
        <v>PASS</v>
      </c>
      <c r="L33" s="39"/>
      <c r="M33" s="39"/>
      <c r="N33" s="39"/>
      <c r="O33" s="39" t="str">
        <v>SOC：20231028_FB_R05_ENG00
MCU：20231019_FB_R05_ENG00</v>
      </c>
      <c r="P33" s="65">
        <v>45230</v>
      </c>
      <c r="Q33" s="38" t="str">
        <v>程文峰</v>
      </c>
      <c r="R33" s="66" t="str">
        <v>台架</v>
      </c>
    </row>
    <row customHeight="true" ht="57" r="34">
      <c r="A34" s="39">
        <v>33</v>
      </c>
      <c r="B34" s="39" t="str">
        <v>7--7</v>
      </c>
      <c r="C34" s="39" t="str">
        <v>Bluephone-33</v>
      </c>
      <c r="D34" s="39" t="str">
        <v>未存联系人作为第三方来电，接通中第二方未存联系人显示</v>
      </c>
      <c r="E34" s="39" t="str">
        <v>1.蓝牙电话已连接
2.车机供电</v>
      </c>
      <c r="F34" s="39" t="str">
        <v>1.当前正在和第二方通话
2.第三方呼叫且接通
3.2个呼叫号码均为未保存号码</v>
      </c>
      <c r="G34" s="39" t="str">
        <v>3.右侧显示第二方具体的电话号码，号码无误</v>
      </c>
      <c r="H34" s="39" t="str">
        <v>P2</v>
      </c>
      <c r="I34" s="39" t="str">
        <v>功能</v>
      </c>
      <c r="J34" s="39" t="str">
        <v>手动测试</v>
      </c>
      <c r="K34" s="39" t="str">
        <v>PASS</v>
      </c>
      <c r="L34" s="39"/>
      <c r="M34" s="39"/>
      <c r="N34" s="39"/>
      <c r="O34" s="39" t="str">
        <v>SOC：20231028_FB_R05_ENG00
MCU：20231019_FB_R05_ENG00</v>
      </c>
      <c r="P34" s="65">
        <v>45230</v>
      </c>
      <c r="Q34" s="38" t="str">
        <v>程文峰</v>
      </c>
      <c r="R34" s="66" t="str">
        <v>台架</v>
      </c>
    </row>
    <row customHeight="true" ht="38" r="35">
      <c r="A35" s="39">
        <v>34</v>
      </c>
      <c r="B35" s="39" t="str">
        <v>7--7</v>
      </c>
      <c r="C35" s="39" t="str">
        <v>Bluephone-34</v>
      </c>
      <c r="D35" s="39" t="str">
        <v>第三方通话中-第三方通话状态文字显示</v>
      </c>
      <c r="E35" s="39" t="str">
        <v>1.蓝牙电话已连接
2.车机供电</v>
      </c>
      <c r="F35" s="39" t="str">
        <v>1.当前正在通话
2.第三方通话中</v>
      </c>
      <c r="G35" s="39" t="str">
        <v>3.popup区域左侧下方显示通话时间</v>
      </c>
      <c r="H35" s="39" t="str">
        <v>P2</v>
      </c>
      <c r="I35" s="39" t="str">
        <v>功能</v>
      </c>
      <c r="J35" s="39" t="str">
        <v>手动测试</v>
      </c>
      <c r="K35" s="39" t="str">
        <v>PASS</v>
      </c>
      <c r="L35" s="39"/>
      <c r="M35" s="39"/>
      <c r="N35" s="39"/>
      <c r="O35" s="39" t="str">
        <v>SOC：20231028_FB_R05_ENG00
MCU：20231019_FB_R05_ENG00</v>
      </c>
      <c r="P35" s="65">
        <v>45230</v>
      </c>
      <c r="Q35" s="38" t="str">
        <v>程文峰</v>
      </c>
      <c r="R35" s="66" t="str">
        <v>台架</v>
      </c>
    </row>
    <row customHeight="true" ht="38" r="36">
      <c r="A36" s="39">
        <v>35</v>
      </c>
      <c r="B36" s="39" t="str">
        <v>7--7</v>
      </c>
      <c r="C36" s="39" t="str">
        <v>Bluephone-35</v>
      </c>
      <c r="D36" s="39" t="str">
        <v>三方来电后，第三方和第二方切换保持通话状态</v>
      </c>
      <c r="E36" s="39" t="str">
        <v>1.蓝牙电话已连接
2.车机供电</v>
      </c>
      <c r="F36" s="39" t="str">
        <v>1.当前正在和第二方通话
2.第三方通话中，接听后查看第二方显示
3.点击切换通话，接听第二方电话，查看第三方显示</v>
      </c>
      <c r="G36" s="39" t="str">
        <v>2.popup区域右侧下方显示“保持中”
3.第三方显示为“保持中”</v>
      </c>
      <c r="H36" s="39" t="str">
        <v>P2</v>
      </c>
      <c r="I36" s="39" t="str">
        <v>功能</v>
      </c>
      <c r="J36" s="39" t="str">
        <v>手动测试</v>
      </c>
      <c r="K36" s="39" t="str">
        <v>PASS</v>
      </c>
      <c r="L36" s="39"/>
      <c r="M36" s="39"/>
      <c r="N36" s="39"/>
      <c r="O36" s="39" t="str">
        <v>SOC：20231028_FB_R05_ENG00
MCU：20231019_FB_R05_ENG00</v>
      </c>
      <c r="P36" s="65">
        <v>45230</v>
      </c>
      <c r="Q36" s="38" t="str">
        <v>程文峰</v>
      </c>
      <c r="R36" s="66" t="str">
        <v>台架</v>
      </c>
    </row>
    <row customHeight="true" ht="38" r="37">
      <c r="A37" s="39">
        <v>36</v>
      </c>
      <c r="B37" s="39" t="str">
        <v>/</v>
      </c>
      <c r="C37" s="39" t="str">
        <v>Bluephone-45</v>
      </c>
      <c r="D37" s="39" t="str">
        <v>调节card位置（只适应于U7）</v>
      </c>
      <c r="E37" s="39" t="str">
        <v>1.蓝牙电话已连接
2.车机供电</v>
      </c>
      <c r="F37" s="39" t="str">
        <v>1.拨打蓝牙电话
2.调节card2至pano左屏</v>
      </c>
      <c r="G37" s="39" t="str">
        <v>2.popup区域显示不变</v>
      </c>
      <c r="H37" s="39" t="str">
        <v>P3</v>
      </c>
      <c r="I37" s="39" t="str">
        <v>功能</v>
      </c>
      <c r="J37" s="39" t="str">
        <v>手动测试</v>
      </c>
      <c r="K37" s="39" t="str">
        <v>PASS</v>
      </c>
      <c r="L37" s="39"/>
      <c r="M37" s="39"/>
      <c r="N37" s="39"/>
      <c r="O37" s="39" t="str">
        <v>SOC：20231028_FB_R05_ENG00
MCU：20231019_FB_R05_ENG00</v>
      </c>
      <c r="P37" s="65">
        <v>45230</v>
      </c>
      <c r="Q37" s="38" t="str">
        <v>程文峰</v>
      </c>
      <c r="R37" s="66" t="str">
        <v>台架</v>
      </c>
    </row>
    <row customHeight="true" ht="57" r="38">
      <c r="A38" s="39">
        <v>37</v>
      </c>
      <c r="B38" s="39" t="str">
        <v>/</v>
      </c>
      <c r="C38" s="39" t="str">
        <v>Bluephone-46</v>
      </c>
      <c r="D38" s="39" t="str">
        <v>调节card位置（只适应于U7）</v>
      </c>
      <c r="E38" s="39" t="str">
        <v>1.蓝牙电话已连接
2.车机供电</v>
      </c>
      <c r="F38" s="39" t="str">
        <v>1.拨打蓝牙电话
2.调节card3至pano左屏</v>
      </c>
      <c r="G38" s="39" t="str">
        <v>2.popup区域显示不变</v>
      </c>
      <c r="H38" s="39" t="str">
        <v>P3</v>
      </c>
      <c r="I38" s="39" t="str">
        <v>功能</v>
      </c>
      <c r="J38" s="39" t="str">
        <v>手动测试</v>
      </c>
      <c r="K38" s="39" t="str">
        <v>PASS</v>
      </c>
      <c r="L38" s="39"/>
      <c r="M38" s="39"/>
      <c r="N38" s="39"/>
      <c r="O38" s="39" t="str">
        <v>SOC：20231028_FB_R05_ENG00
MCU：20231019_FB_R05_ENG00</v>
      </c>
      <c r="P38" s="65">
        <v>45230</v>
      </c>
      <c r="Q38" s="38" t="str">
        <v>程文峰</v>
      </c>
      <c r="R38" s="66" t="str">
        <v>台架</v>
      </c>
    </row>
    <row customHeight="true" ht="57" r="39">
      <c r="A39" s="68">
        <v>38</v>
      </c>
      <c r="B39" s="68" t="str">
        <v>/</v>
      </c>
      <c r="C39" s="68" t="str">
        <v>Bluephone-47</v>
      </c>
      <c r="D39" s="68" t="str">
        <v>调节card位置（只适应于U7）</v>
      </c>
      <c r="E39" s="68" t="str">
        <v>1.蓝牙电话已连接
2.车机供电</v>
      </c>
      <c r="F39" s="68" t="str">
        <v>1.拨打蓝牙电话
2.调节card4至pano左屏</v>
      </c>
      <c r="G39" s="68" t="str">
        <v>2.popup区域显示不变</v>
      </c>
      <c r="H39" s="68" t="str">
        <v>P3</v>
      </c>
      <c r="I39" s="68" t="str">
        <v>功能</v>
      </c>
      <c r="J39" s="68" t="str">
        <v>手动测试</v>
      </c>
      <c r="K39" s="39" t="str">
        <v>PASS</v>
      </c>
      <c r="L39" s="68"/>
      <c r="M39" s="68"/>
      <c r="N39" s="68"/>
      <c r="O39" s="39" t="str">
        <v>SOC：20231028_FB_R05_ENG00
MCU：20231019_FB_R05_ENG00</v>
      </c>
      <c r="P39" s="65">
        <v>45230</v>
      </c>
      <c r="Q39" s="38" t="str">
        <v>程文峰</v>
      </c>
      <c r="R39" s="66" t="str">
        <v>台架</v>
      </c>
    </row>
    <row customHeight="true" ht="53" r="40">
      <c r="A40" s="67"/>
      <c r="B40" s="67"/>
      <c r="C40" s="68" t="str">
        <v>Bluephone-48</v>
      </c>
      <c r="D40" s="68" t="str">
        <v>蓝牙电话通话过程中，断开车机蓝牙</v>
      </c>
      <c r="E40" s="68" t="str">
        <v>1.蓝牙电话已连接
2.车机供电
3.通话中</v>
      </c>
      <c r="F40" s="68" t="str">
        <v>1.断开车机蓝牙</v>
      </c>
      <c r="G40" s="68" t="str">
        <v>1.通话转移到手机</v>
      </c>
      <c r="H40" s="68" t="str">
        <v>P2</v>
      </c>
      <c r="I40" s="68" t="str">
        <v>功能</v>
      </c>
      <c r="J40" s="68" t="str">
        <v>手动测试</v>
      </c>
      <c r="K40" s="68" t="str">
        <v>PASS</v>
      </c>
      <c r="L40" s="67"/>
      <c r="M40" s="67"/>
      <c r="N40" s="67"/>
      <c r="O40" s="69" t="str">
        <v>SOC：20231028_FB_R05_ENG00
MCU：20231019_FB_R05_ENG00</v>
      </c>
      <c r="P40" s="65">
        <v>45230</v>
      </c>
      <c r="Q40" s="67" t="str">
        <v>程文峰</v>
      </c>
      <c r="R40" s="66" t="str">
        <v>台架</v>
      </c>
      <c r="S40" s="70"/>
      <c r="T40" s="70"/>
    </row>
    <row customHeight="true" ht="53" r="41">
      <c r="A41" s="72"/>
      <c r="B41" s="72"/>
      <c r="C41" s="68" t="str">
        <v>Bluephone-49</v>
      </c>
      <c r="D41" s="68" t="str">
        <v>通话过程中，连接车机蓝牙</v>
      </c>
      <c r="E41" s="68" t="str">
        <v>1.蓝牙电话已断开
2.车机供电
3.通话中</v>
      </c>
      <c r="F41" s="68" t="str">
        <v>1.连接车机蓝牙</v>
      </c>
      <c r="G41" s="68" t="str">
        <v>1.通话转移到车机</v>
      </c>
      <c r="H41" s="68" t="str">
        <v>P2</v>
      </c>
      <c r="I41" s="68" t="str">
        <v>功能</v>
      </c>
      <c r="J41" s="68" t="str">
        <v>手动测试</v>
      </c>
      <c r="K41" s="68" t="str">
        <v>PASS</v>
      </c>
      <c r="L41" s="72"/>
      <c r="M41" s="72"/>
      <c r="N41" s="72"/>
      <c r="O41" s="69" t="str">
        <v>SOC：20231028_FB_R05_ENG00
MCU：20231019_FB_R05_ENG00</v>
      </c>
      <c r="P41" s="65">
        <v>45230</v>
      </c>
      <c r="Q41" s="67" t="str">
        <v>程文峰</v>
      </c>
      <c r="R41" s="66" t="str">
        <v>台架</v>
      </c>
      <c r="S41" s="70"/>
      <c r="T41" s="70"/>
    </row>
    <row customHeight="true" ht="53" r="42">
      <c r="A42" s="67"/>
      <c r="B42" s="67"/>
      <c r="C42" s="68" t="str">
        <v>Bluephone-50</v>
      </c>
      <c r="D42" s="68" t="str">
        <v>蓝牙电话通话过程中，断开手机蓝牙</v>
      </c>
      <c r="E42" s="68" t="str">
        <v>1.蓝牙电话已连接
2.车机供电
3.通话中</v>
      </c>
      <c r="F42" s="68" t="str">
        <v>1.断开手机蓝牙</v>
      </c>
      <c r="G42" s="68" t="str">
        <v>1.通话转移到手机</v>
      </c>
      <c r="H42" s="68" t="str">
        <v>P2</v>
      </c>
      <c r="I42" s="68" t="str">
        <v>功能</v>
      </c>
      <c r="J42" s="68" t="str">
        <v>手动测试</v>
      </c>
      <c r="K42" s="68" t="str">
        <v>PASS</v>
      </c>
      <c r="L42" s="67"/>
      <c r="M42" s="67"/>
      <c r="N42" s="67"/>
      <c r="O42" s="69" t="str">
        <v>SOC：20231028_FB_R05_ENG00
MCU：20231019_FB_R05_ENG00</v>
      </c>
      <c r="P42" s="65">
        <v>45230</v>
      </c>
      <c r="Q42" s="67" t="str">
        <v>程文峰</v>
      </c>
      <c r="R42" s="66" t="str">
        <v>台架</v>
      </c>
      <c r="S42" s="70"/>
      <c r="T42" s="70"/>
    </row>
    <row customHeight="true" ht="53" r="43">
      <c r="A43" s="72"/>
      <c r="B43" s="72"/>
      <c r="C43" s="68" t="str">
        <v>Bluephone-51</v>
      </c>
      <c r="D43" s="68" t="str">
        <v>通话过程中，连接手机蓝牙</v>
      </c>
      <c r="E43" s="68" t="str">
        <v>1.蓝牙电话已断开
2.车机供电
3.通话中</v>
      </c>
      <c r="F43" s="68" t="str">
        <v>1.连接手机蓝牙</v>
      </c>
      <c r="G43" s="68" t="str">
        <v>1.通话转移到车机</v>
      </c>
      <c r="H43" s="68" t="str">
        <v>P2</v>
      </c>
      <c r="I43" s="68" t="str">
        <v>功能</v>
      </c>
      <c r="J43" s="68" t="str">
        <v>手动测试</v>
      </c>
      <c r="K43" s="68" t="str">
        <v>PASS</v>
      </c>
      <c r="L43" s="72"/>
      <c r="M43" s="72"/>
      <c r="N43" s="72"/>
      <c r="O43" s="69" t="str">
        <v>SOC：20231028_FB_R05_ENG00
MCU：20231019_FB_R05_ENG00</v>
      </c>
      <c r="P43" s="65">
        <v>45230</v>
      </c>
      <c r="Q43" s="67" t="str">
        <v>程文峰</v>
      </c>
      <c r="R43" s="66" t="str">
        <v>台架</v>
      </c>
      <c r="S43" s="70"/>
      <c r="T43" s="70"/>
    </row>
    <row customHeight="true" ht="88" r="44">
      <c r="A44" s="46"/>
      <c r="B44" s="39"/>
      <c r="C44" s="49" t="str">
        <v>精简模式</v>
      </c>
      <c r="D44" s="46" t="str">
        <v>切换为精简模式以后功能不受影响</v>
      </c>
      <c r="E44" s="46" t="str">
        <v>1.车机供电正常
2.3B2 IGN = Run</v>
      </c>
      <c r="F44" s="46" t="str">
        <v>1.切换为精简模式再切换为普通模式</v>
      </c>
      <c r="G44" s="46" t="str">
        <v>1.功能不受影响</v>
      </c>
      <c r="H44" s="46" t="str">
        <v>P1</v>
      </c>
      <c r="I44" s="46" t="str">
        <v>功能</v>
      </c>
      <c r="J44" s="73" t="str">
        <v>手动测试</v>
      </c>
      <c r="K44" s="68" t="str">
        <v>PASS</v>
      </c>
      <c r="L44" s="74"/>
      <c r="M44" s="47"/>
      <c r="N44" s="47"/>
      <c r="O44" s="39" t="str">
        <v>SOC：20231028_FB_R05_ENG00
MCU：20231019_FB_R05_ENG00</v>
      </c>
      <c r="P44" s="65">
        <v>45230</v>
      </c>
      <c r="Q44" s="38" t="str">
        <v>程文峰</v>
      </c>
      <c r="R44" s="75"/>
    </row>
    <row customHeight="true" ht="88" r="45">
      <c r="A45" s="46"/>
      <c r="B45" s="39"/>
      <c r="C45" s="49" t="str">
        <v>分屏</v>
      </c>
      <c r="D45" s="46" t="str">
        <v>分屏状态下，基本功能不受影响</v>
      </c>
      <c r="E45" s="46" t="str">
        <v>1.车机供电正常
2.3B2 IGN = Run</v>
      </c>
      <c r="F45" s="46" t="str">
        <v>1.分屏下做基本操作</v>
      </c>
      <c r="G45" s="46" t="str">
        <v>1.界面、弹窗和功能不受影响</v>
      </c>
      <c r="H45" s="46" t="str">
        <v>P1</v>
      </c>
      <c r="I45" s="46" t="str">
        <v>功能</v>
      </c>
      <c r="J45" s="73" t="str">
        <v>手动测试</v>
      </c>
      <c r="K45" s="68" t="str">
        <v>PASS</v>
      </c>
      <c r="L45" s="74"/>
      <c r="M45" s="47"/>
      <c r="N45" s="47"/>
      <c r="O45" s="39" t="str">
        <v>SOC：20231028_FB_R05_ENG00
MCU：20231019_FB_R05_ENG00</v>
      </c>
      <c r="P45" s="65">
        <v>45230</v>
      </c>
      <c r="Q45" s="38" t="str">
        <v>程文峰</v>
      </c>
      <c r="R45" s="75"/>
    </row>
  </sheetData>
  <dataValidations count="1">
    <dataValidation allowBlank="true" errorStyle="stop" showErrorMessage="true" sqref="I2:I43 K1:K45" type="list">
      <formula1>"PASS,FAIL,BLOCK,NT"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7"/>
    <col collapsed="false" customWidth="true" hidden="false" max="3" min="3" style="0" width="26"/>
    <col collapsed="false" customWidth="true" hidden="false" max="4" min="4" style="0" width="17"/>
    <col collapsed="false" customWidth="true" hidden="false" max="5" min="5" style="0" width="24"/>
    <col collapsed="false" customWidth="true" hidden="false" max="6" min="6" style="0" width="25"/>
    <col collapsed="false" customWidth="true" hidden="false" max="7" min="7" style="0" width="32"/>
    <col collapsed="false" customWidth="true" hidden="false" max="8" min="8" style="0" width="8"/>
    <col collapsed="false" customWidth="true" hidden="false" max="9" min="9" style="0" width="11"/>
    <col collapsed="false" customWidth="true" hidden="false" max="10" min="10" style="0" width="21"/>
    <col collapsed="false" customWidth="true" hidden="false" max="11" min="11" style="0" width="15"/>
    <col collapsed="false" customWidth="true" hidden="false" max="12" min="12" style="0" width="12"/>
    <col collapsed="false" customWidth="true" hidden="false" max="13" min="13" style="0" width="23"/>
    <col collapsed="false" customWidth="true" hidden="false" max="14" min="14" style="0" width="30"/>
    <col collapsed="false" customWidth="true" hidden="false" max="15" min="15" style="0" width="13"/>
    <col collapsed="false" customWidth="true" hidden="false" max="16" min="16" style="0" width="16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21" r="1">
      <c r="A1" s="79" t="str">
        <v>Step</v>
      </c>
      <c r="B1" s="79" t="str">
        <v>Feature ID</v>
      </c>
      <c r="C1" s="79" t="str">
        <v>需求ID</v>
      </c>
      <c r="D1" s="79" t="str">
        <v>标题</v>
      </c>
      <c r="E1" s="79" t="str">
        <v>前提条件</v>
      </c>
      <c r="F1" s="79" t="str">
        <v>操作步骤</v>
      </c>
      <c r="G1" s="79" t="str">
        <v>预期结果</v>
      </c>
      <c r="H1" s="79" t="str">
        <v>优先级</v>
      </c>
      <c r="I1" s="80" t="str">
        <v>验证结果</v>
      </c>
      <c r="J1" s="80" t="str">
        <v>FAIL/BLOCK/NT/NA
原因</v>
      </c>
      <c r="K1" s="80" t="str">
        <v>备注</v>
      </c>
      <c r="L1" s="80" t="str">
        <v>适用车型
718</v>
      </c>
      <c r="M1" s="80" t="str">
        <v>适用车型
707</v>
      </c>
      <c r="N1" s="80" t="str">
        <v>适用车型
U6</v>
      </c>
      <c r="O1" s="80" t="str">
        <v>交付节点</v>
      </c>
      <c r="P1" s="80" t="str">
        <v>测试版本</v>
      </c>
      <c r="Q1" s="80" t="str">
        <v>测试日期</v>
      </c>
      <c r="R1" s="80" t="str">
        <v>测试人员</v>
      </c>
    </row>
    <row customHeight="true" ht="59" r="2">
      <c r="A2" s="10">
        <v>1</v>
      </c>
      <c r="B2" s="39" t="str">
        <v>SYNC+_0129</v>
      </c>
      <c r="C2" s="46" t="str">
        <v>蓝牙儿童座椅</v>
      </c>
      <c r="D2" s="10" t="str">
        <v>不显示蓝牙儿童座椅</v>
      </c>
      <c r="E2" s="76" t="str">
        <v>1.IGN RUN
2.IVI POWER ON
3.车机未连接儿童座椅
</v>
      </c>
      <c r="F2" s="76" t="str">
        <v>1.打开设置&gt;车辆控制&gt;车辆设置&gt;儿童座椅</v>
      </c>
      <c r="G2" s="76" t="str">
        <v>1.未连接儿童座椅蓝牙，不显示“儿童座椅”菜单
</v>
      </c>
      <c r="H2" s="39" t="str">
        <v>P0</v>
      </c>
      <c r="I2" s="74" t="str">
        <v>Pass</v>
      </c>
      <c r="J2" s="39"/>
      <c r="K2" s="39"/>
      <c r="L2" s="39"/>
      <c r="M2" s="39"/>
      <c r="N2" s="50"/>
      <c r="O2" s="77"/>
      <c r="P2" s="72"/>
      <c r="Q2" s="72"/>
      <c r="R2" s="72"/>
    </row>
    <row customHeight="true" ht="59" r="3">
      <c r="A3" s="10">
        <v>2</v>
      </c>
      <c r="B3" s="39" t="str">
        <v>SYNC+_0129</v>
      </c>
      <c r="C3" s="46" t="str">
        <v>蓝牙儿童座椅</v>
      </c>
      <c r="D3" s="10" t="str">
        <v>infobook</v>
      </c>
      <c r="E3" s="76" t="str">
        <v>1.IGN RUN
2.IVI POWER ON
3.儿童座椅已连接车机且无异常</v>
      </c>
      <c r="F3" s="76" t="str">
        <v>1.打开设置&gt;车辆控制&gt;车辆设置，点击儿童座椅菜单右侧的info icon
</v>
      </c>
      <c r="G3" s="76" t="str">
        <v>1.弹出info弹窗，内容是关于儿童座椅的使用说明</v>
      </c>
      <c r="H3" s="39" t="str">
        <v>P1</v>
      </c>
      <c r="I3" s="74" t="str">
        <v>Pass</v>
      </c>
      <c r="J3" s="39"/>
      <c r="K3" s="39"/>
      <c r="L3" s="39"/>
      <c r="M3" s="39"/>
      <c r="N3" s="50"/>
      <c r="O3" s="77"/>
      <c r="P3" s="72"/>
      <c r="Q3" s="72"/>
      <c r="R3" s="72"/>
    </row>
    <row customHeight="true" ht="59" r="4">
      <c r="A4" s="10">
        <v>3</v>
      </c>
      <c r="B4" s="39" t="str">
        <v>SYNC+_0129</v>
      </c>
      <c r="C4" s="46" t="str">
        <v>蓝牙儿童座椅</v>
      </c>
      <c r="D4" s="10" t="str">
        <v>搜索设备</v>
      </c>
      <c r="E4" s="76" t="str">
        <v>1.IGN RUN
2.IVI POWER ON
3.未开启儿童座椅电源
</v>
      </c>
      <c r="F4" s="76" t="str">
        <v>1.在系统设置&gt;蓝牙设置&gt;蓝牙搜索设备页面查找设备</v>
      </c>
      <c r="G4" s="76" t="str">
        <v>1.找不到儿童座椅蓝牙设备</v>
      </c>
      <c r="H4" s="39" t="str">
        <v>P1</v>
      </c>
      <c r="I4" s="74" t="str">
        <v>Pass</v>
      </c>
      <c r="J4" s="39"/>
      <c r="K4" s="39"/>
      <c r="L4" s="39"/>
      <c r="M4" s="39"/>
      <c r="N4" s="50"/>
      <c r="O4" s="77"/>
      <c r="P4" s="72"/>
      <c r="Q4" s="72"/>
      <c r="R4" s="72"/>
    </row>
    <row customHeight="true" ht="59" r="5">
      <c r="A5" s="10">
        <v>4</v>
      </c>
      <c r="B5" s="39" t="str">
        <v>SYNC+_0129</v>
      </c>
      <c r="C5" s="46" t="str">
        <v>蓝牙儿童座椅</v>
      </c>
      <c r="D5" s="10" t="str">
        <v>搜索设备</v>
      </c>
      <c r="E5" s="76" t="str">
        <v>1.IGN RUN
2.IVI POWER ON
3.未开启儿童座椅电源
</v>
      </c>
      <c r="F5" s="76" t="str">
        <v>1.在系统设置&gt;蓝牙设置&gt;蓝牙搜索设备页面查找设备</v>
      </c>
      <c r="G5" s="76" t="str">
        <v>1.查找附近设备可以找到儿童座椅设备，且儿童座椅设备置顶显示</v>
      </c>
      <c r="H5" s="39" t="str">
        <v>P0</v>
      </c>
      <c r="I5" s="74" t="str">
        <v>Pass</v>
      </c>
      <c r="J5" s="39"/>
      <c r="K5" s="39"/>
      <c r="L5" s="39"/>
      <c r="M5" s="39"/>
      <c r="N5" s="50"/>
      <c r="O5" s="77"/>
      <c r="P5" s="72"/>
      <c r="Q5" s="72"/>
      <c r="R5" s="72"/>
    </row>
    <row customHeight="true" ht="59" r="6">
      <c r="A6" s="10">
        <v>7</v>
      </c>
      <c r="B6" s="39" t="str">
        <v>SYNC+_0129</v>
      </c>
      <c r="C6" s="46" t="str">
        <v>蓝牙儿童座椅</v>
      </c>
      <c r="D6" s="10" t="str">
        <v>蓝牙儿童座椅</v>
      </c>
      <c r="E6" s="76" t="str">
        <v>1.IGN RUN
2.IVI POWER ON
3.已开启儿童座椅电源
</v>
      </c>
      <c r="F6" s="76" t="str">
        <v>在系统设置&gt;蓝牙设置&gt;蓝牙搜索设备&gt;点击儿童座椅设备
</v>
      </c>
      <c r="G6" s="76" t="str">
        <v>配对成功后，显示连接成功的弹窗，弹窗点击“确认”&amp;空白处均会消失</v>
      </c>
      <c r="H6" s="39" t="str">
        <v>P2</v>
      </c>
      <c r="I6" s="74" t="str">
        <v>Pass</v>
      </c>
      <c r="J6" s="39"/>
      <c r="K6" s="39"/>
      <c r="L6" s="39"/>
      <c r="M6" s="39"/>
      <c r="N6" s="50"/>
      <c r="O6" s="77"/>
      <c r="P6" s="72"/>
      <c r="Q6" s="72"/>
      <c r="R6" s="72"/>
    </row>
    <row customHeight="true" ht="46" r="7">
      <c r="A7" s="10">
        <v>8</v>
      </c>
      <c r="B7" s="39" t="str">
        <v>SYNC+_0129</v>
      </c>
      <c r="C7" s="46" t="str">
        <v>蓝牙儿童座椅</v>
      </c>
      <c r="D7" s="10" t="str">
        <v>蓝牙儿童座椅</v>
      </c>
      <c r="E7" s="76" t="str">
        <v>1.IGN RUN
2.IVI POWER ON
3.已开启儿童座椅电源
</v>
      </c>
      <c r="F7" s="76" t="str">
        <v>1.蓝牙搜索设备页面点击儿童座椅设备时，关闭儿童座椅蓝牙</v>
      </c>
      <c r="G7" s="76" t="str">
        <v>1.弹出弹窗，标题显示连接失败，内容显示“请确认{儿童座椅名称}蓝牙已打开，且在可连接范围内”及“确认”按钮</v>
      </c>
      <c r="H7" s="39" t="str">
        <v>P2</v>
      </c>
      <c r="I7" s="74" t="str">
        <v>Pass</v>
      </c>
      <c r="J7" s="39"/>
      <c r="K7" s="39"/>
      <c r="L7" s="39"/>
      <c r="M7" s="39"/>
      <c r="N7" s="50"/>
      <c r="O7" s="77"/>
      <c r="P7" s="72"/>
      <c r="Q7" s="72"/>
      <c r="R7" s="72"/>
    </row>
    <row customHeight="true" ht="46" r="8">
      <c r="A8" s="10">
        <v>11</v>
      </c>
      <c r="B8" s="39" t="str">
        <v>SYNC+_0129</v>
      </c>
      <c r="C8" s="46" t="str">
        <v>蓝牙儿童座椅</v>
      </c>
      <c r="D8" s="10" t="str">
        <v>蓝牙儿童座椅</v>
      </c>
      <c r="E8" s="76" t="str">
        <v>1.IGN RUN
2.IVI POWER ON
3.儿童座椅已连接车机且电量正常
</v>
      </c>
      <c r="F8" s="76" t="str">
        <v>1.点击已配对的儿童座椅设备右侧info按钮
</v>
      </c>
      <c r="G8" s="76" t="str">
        <v>1.弹出该设备名称框，显示连接和删除设备按钮
</v>
      </c>
      <c r="H8" s="39" t="str">
        <v>P2</v>
      </c>
      <c r="I8" s="74" t="str">
        <v>Pass</v>
      </c>
      <c r="J8" s="39"/>
      <c r="K8" s="39"/>
      <c r="L8" s="39"/>
      <c r="M8" s="39"/>
      <c r="N8" s="50"/>
      <c r="O8" s="77"/>
      <c r="P8" s="72"/>
      <c r="Q8" s="72"/>
      <c r="R8" s="72"/>
    </row>
    <row customHeight="true" ht="46" r="9">
      <c r="A9" s="10">
        <v>12</v>
      </c>
      <c r="B9" s="39" t="str">
        <v>SYNC+_0129</v>
      </c>
      <c r="C9" s="46" t="str">
        <v>蓝牙儿童座椅</v>
      </c>
      <c r="D9" s="10" t="str">
        <v>蓝牙儿童座椅</v>
      </c>
      <c r="E9" s="76" t="str">
        <v>1.IGN RUN
2.IVI POWER ON</v>
      </c>
      <c r="F9" s="76" t="str">
        <v>2.取消选中连接</v>
      </c>
      <c r="G9" s="76" t="str">
        <v>2.状态变为未连接</v>
      </c>
      <c r="H9" s="39" t="str">
        <v>P2</v>
      </c>
      <c r="I9" s="74" t="str">
        <v>Pass</v>
      </c>
      <c r="J9" s="39"/>
      <c r="K9" s="39"/>
      <c r="L9" s="39"/>
      <c r="M9" s="39"/>
      <c r="N9" s="50"/>
      <c r="O9" s="77"/>
      <c r="P9" s="72"/>
      <c r="Q9" s="72"/>
      <c r="R9" s="72"/>
    </row>
    <row customHeight="true" ht="46" r="10">
      <c r="A10" s="10">
        <v>13</v>
      </c>
      <c r="B10" s="39" t="str">
        <v>SYNC+_0129</v>
      </c>
      <c r="C10" s="46" t="str">
        <v>蓝牙儿童座椅</v>
      </c>
      <c r="D10" s="10" t="str">
        <v>蓝牙儿童座椅</v>
      </c>
      <c r="E10" s="76" t="str">
        <v>1.IGN RUN
2.IVI POWER ON
3.儿童座椅已连接车机且电量正常
</v>
      </c>
      <c r="F10" s="76" t="str">
        <v>1.进入蓝牙已配对设备列表页面</v>
      </c>
      <c r="G10" s="76" t="str">
        <v>1.弹出该设备名称框，显示连接和删除设备按钮
</v>
      </c>
      <c r="H10" s="39" t="str">
        <v>P1</v>
      </c>
      <c r="I10" s="74" t="str">
        <v>Pass</v>
      </c>
      <c r="J10" s="39"/>
      <c r="K10" s="39"/>
      <c r="L10" s="39"/>
      <c r="M10" s="39"/>
      <c r="N10" s="50"/>
      <c r="O10" s="77"/>
      <c r="P10" s="72"/>
      <c r="Q10" s="72"/>
      <c r="R10" s="72"/>
    </row>
    <row customHeight="true" ht="46" r="11">
      <c r="A11" s="10">
        <v>14</v>
      </c>
      <c r="B11" s="39" t="str">
        <v>SYNC+_0129</v>
      </c>
      <c r="C11" s="46" t="str">
        <v>蓝牙儿童座椅</v>
      </c>
      <c r="D11" s="10" t="str">
        <v>蓝牙儿童座椅</v>
      </c>
      <c r="E11" s="76" t="str">
        <v>1.IGN RUN
2.IVI POWER ON</v>
      </c>
      <c r="F11" s="76" t="str">
        <v>2.点击已连接的儿童座椅设备，点击删除</v>
      </c>
      <c r="G11" s="76" t="str">
        <v>2.返回到蓝牙设置界面，已配对设备里不显示改设备</v>
      </c>
      <c r="H11" s="39" t="str">
        <v>P0</v>
      </c>
      <c r="I11" s="74" t="str">
        <v>Pass</v>
      </c>
      <c r="J11" s="39"/>
      <c r="K11" s="39"/>
      <c r="L11" s="39"/>
      <c r="M11" s="39"/>
      <c r="N11" s="50"/>
      <c r="O11" s="77"/>
      <c r="P11" s="72"/>
      <c r="Q11" s="72"/>
      <c r="R11" s="72"/>
    </row>
    <row customHeight="true" ht="46" r="12">
      <c r="A12" s="10">
        <v>15</v>
      </c>
      <c r="B12" s="39" t="str">
        <v>SYNC+_0129</v>
      </c>
      <c r="C12" s="46" t="str">
        <v>蓝牙儿童座椅</v>
      </c>
      <c r="D12" s="10" t="str">
        <v>蓝牙儿童座椅</v>
      </c>
      <c r="E12" s="76" t="str">
        <v>1.IGN RUN
2.IVI POWER ON
3.儿童座椅已连接车机且电量正常
</v>
      </c>
      <c r="F12" s="76" t="str">
        <v>1.蓝牙儿童座椅下锚点（ISOFIX anchors）未锁定，查看banner提示和TTS提醒</v>
      </c>
      <c r="G12" s="76" t="str">
        <v>1.车机顶部展示消息横幅且TTS播报，内容是“你的蓝牙儿童座椅下锚点（ISOFIX anchors）未锁定，请检查”</v>
      </c>
      <c r="H12" s="39" t="str">
        <v>P1</v>
      </c>
      <c r="I12" s="74" t="str">
        <v>Pass</v>
      </c>
      <c r="J12" s="39"/>
      <c r="K12" s="39"/>
      <c r="L12" s="39"/>
      <c r="M12" s="39"/>
      <c r="N12" s="50"/>
      <c r="O12" s="77"/>
      <c r="P12" s="72"/>
      <c r="Q12" s="72"/>
      <c r="R12" s="72"/>
    </row>
    <row customHeight="true" ht="46" r="13">
      <c r="A13" s="10">
        <v>16</v>
      </c>
      <c r="B13" s="39" t="str">
        <v>SYNC+_0129</v>
      </c>
      <c r="C13" s="46" t="str">
        <v>蓝牙儿童座椅</v>
      </c>
      <c r="D13" s="10" t="str">
        <v>蓝牙儿童座椅</v>
      </c>
      <c r="E13" s="76" t="str">
        <v>1.IGN RUN
2.IVI POWER ON
3.儿童座椅已连接车机且电量正常
</v>
      </c>
      <c r="F13" s="76" t="str">
        <v>1.蓝牙儿童座椅下锚点（ISOFIX anchors）未锁定，查看车机屏幕状态栏图标</v>
      </c>
      <c r="G13" s="76" t="str">
        <v>1.当未锁定时，车机屏幕车机屏幕状态栏显示图标提示（提示图标复用蓝牙图标位置，消失机制和系统消息中心一致）</v>
      </c>
      <c r="H13" s="39" t="str">
        <v>P1</v>
      </c>
      <c r="I13" s="74" t="str">
        <v>Pass</v>
      </c>
      <c r="J13" s="39"/>
      <c r="K13" s="39"/>
      <c r="L13" s="39"/>
      <c r="M13" s="39"/>
      <c r="N13" s="50"/>
      <c r="O13" s="77"/>
      <c r="P13" s="72"/>
      <c r="Q13" s="72"/>
      <c r="R13" s="72"/>
    </row>
    <row customHeight="true" ht="46" r="14">
      <c r="A14" s="10">
        <v>17</v>
      </c>
      <c r="B14" s="39" t="str">
        <v>SYNC+_0129</v>
      </c>
      <c r="C14" s="46" t="str">
        <v>蓝牙儿童座椅</v>
      </c>
      <c r="D14" s="10" t="str">
        <v>蓝牙儿童座椅</v>
      </c>
      <c r="E14" s="76" t="str">
        <v>1.IGN RUN
2.IVI POWER ON
3.儿童座椅已连接车机且电量正常
</v>
      </c>
      <c r="F14" s="76" t="str">
        <v>1.蓝牙儿童座椅下锚点（ISOFIX anchors）未锁定，下拉车机屏幕状态栏进入消息中心查看提示</v>
      </c>
      <c r="G14" s="76" t="str">
        <v>1.儿童座椅下锚点（ISOFIX anchors）从"已锁定"变为"未锁定"时会在消息中心提示，反之则不提示</v>
      </c>
      <c r="H14" s="39" t="str">
        <v>P1</v>
      </c>
      <c r="I14" s="74" t="str">
        <v>Pass</v>
      </c>
      <c r="J14" s="39"/>
      <c r="K14" s="81"/>
      <c r="L14" s="39"/>
      <c r="M14" s="39"/>
      <c r="N14" s="50"/>
      <c r="O14" s="77"/>
      <c r="P14" s="72"/>
      <c r="Q14" s="72"/>
      <c r="R14" s="72"/>
    </row>
    <row customHeight="true" ht="46" r="15">
      <c r="A15" s="10">
        <v>18</v>
      </c>
      <c r="B15" s="39" t="str">
        <v>SYNC+_0129</v>
      </c>
      <c r="C15" s="46" t="str">
        <v>蓝牙儿童座椅</v>
      </c>
      <c r="D15" s="10" t="str">
        <v>蓝牙儿童座椅</v>
      </c>
      <c r="E15" s="76" t="str">
        <v>1.IGN RUN
2.IVI POWER ON
3.儿童座椅已连接车机且已锁定
</v>
      </c>
      <c r="F15" s="76" t="str">
        <v>1.蓝牙儿童座椅电量低</v>
      </c>
      <c r="G15" s="76" t="str">
        <v>1.车机顶部展示消息横幅且TTS播报，内容是“你的蓝牙儿童座椅电量低，请及时充电”</v>
      </c>
      <c r="H15" s="39" t="str">
        <v>P0</v>
      </c>
      <c r="I15" s="74" t="str">
        <v>Pass</v>
      </c>
      <c r="J15" s="39"/>
      <c r="K15" s="39"/>
      <c r="L15" s="39"/>
      <c r="M15" s="39"/>
      <c r="N15" s="50"/>
      <c r="O15" s="77"/>
      <c r="P15" s="72"/>
      <c r="Q15" s="72"/>
      <c r="R15" s="72"/>
    </row>
    <row customHeight="true" ht="46" r="16">
      <c r="A16" s="10">
        <v>19</v>
      </c>
      <c r="B16" s="39" t="str">
        <v>SYNC+_0129</v>
      </c>
      <c r="C16" s="46" t="str">
        <v>蓝牙儿童座椅</v>
      </c>
      <c r="D16" s="10" t="str">
        <v>蓝牙儿童座椅</v>
      </c>
      <c r="E16" s="76" t="str">
        <v>1.IGN RUN
2.IVI POWER ON
3.儿童座椅已连接车机且电量正常
</v>
      </c>
      <c r="F16" s="76" t="str">
        <v>1.蓝牙儿童座椅下锚点（ISOFIX anchors）未锁定
</v>
      </c>
      <c r="G16" s="76" t="str">
        <v>1.车机状态栏显示儿童座椅当前状态</v>
      </c>
      <c r="H16" s="39" t="str">
        <v>P1</v>
      </c>
      <c r="I16" s="74" t="str">
        <v>Pass</v>
      </c>
      <c r="J16" s="39"/>
      <c r="K16" s="39"/>
      <c r="L16" s="39"/>
      <c r="M16" s="39"/>
      <c r="N16" s="50"/>
      <c r="O16" s="77"/>
      <c r="P16" s="72"/>
      <c r="Q16" s="72"/>
      <c r="R16" s="72"/>
    </row>
    <row customHeight="true" ht="46" r="17">
      <c r="A17" s="10">
        <v>20</v>
      </c>
      <c r="B17" s="39" t="str">
        <v>SYNC+_0129</v>
      </c>
      <c r="C17" s="46" t="str">
        <v>蓝牙儿童座椅</v>
      </c>
      <c r="D17" s="10" t="str">
        <v>蓝牙儿童座椅</v>
      </c>
      <c r="E17" s="76" t="str">
        <v>1.IGN RUN
2.IVI POWER ON</v>
      </c>
      <c r="F17" s="76" t="str">
        <v>2.下拉车机屏幕状态栏进入消息中心查看提示</v>
      </c>
      <c r="G17" s="76" t="str">
        <v>2.提示信息跟UI相一致</v>
      </c>
      <c r="H17" s="39" t="str">
        <v>P1</v>
      </c>
      <c r="I17" s="74" t="str">
        <v>Pass</v>
      </c>
      <c r="J17" s="39"/>
      <c r="K17" s="39"/>
      <c r="L17" s="39"/>
      <c r="M17" s="39"/>
      <c r="N17" s="50"/>
      <c r="O17" s="77"/>
      <c r="P17" s="72"/>
      <c r="Q17" s="72"/>
      <c r="R17" s="72"/>
    </row>
    <row customHeight="true" ht="46" r="18">
      <c r="A18" s="10">
        <v>21</v>
      </c>
      <c r="B18" s="39" t="str">
        <v>SYNC+_0129</v>
      </c>
      <c r="C18" s="46" t="str">
        <v>蓝牙儿童座椅</v>
      </c>
      <c r="D18" s="10" t="str">
        <v>蓝牙儿童座椅</v>
      </c>
      <c r="E18" s="76" t="str">
        <v>1.IGN RUN
2.IVI POWER ON</v>
      </c>
      <c r="F18" s="76" t="str">
        <v>3.操作锁定儿童座椅下锚点（ISOFIX anchors）</v>
      </c>
      <c r="G18" s="76" t="str">
        <v>3.当未锁定状态解除，消息中心提示自动清除</v>
      </c>
      <c r="H18" s="39" t="str">
        <v>P1</v>
      </c>
      <c r="I18" s="74" t="str">
        <v>Pass</v>
      </c>
      <c r="J18" s="39"/>
      <c r="K18" s="39"/>
      <c r="L18" s="39"/>
      <c r="M18" s="39"/>
      <c r="N18" s="50"/>
      <c r="O18" s="77"/>
      <c r="P18" s="72"/>
      <c r="Q18" s="72"/>
      <c r="R18" s="72"/>
    </row>
    <row customHeight="true" ht="46" r="19">
      <c r="A19" s="10">
        <v>22</v>
      </c>
      <c r="B19" s="39" t="str">
        <v>SYNC+_0129</v>
      </c>
      <c r="C19" s="46" t="str">
        <v>蓝牙儿童座椅</v>
      </c>
      <c r="D19" s="10" t="str">
        <v>蓝牙儿童座椅</v>
      </c>
      <c r="E19" s="76" t="str">
        <v>1.IGN RUN
2.IVI POWER ON
3.儿童座椅已连接车机且电量正常
</v>
      </c>
      <c r="F19" s="76" t="str">
        <v>1.蓝牙儿童座椅下锚点（ISOFIX anchors）未锁定
</v>
      </c>
      <c r="G19" s="76" t="str">
        <v>1.车机顶部展示消息横幅，同时TTS播报
</v>
      </c>
      <c r="H19" s="39" t="str">
        <v>P0</v>
      </c>
      <c r="I19" s="74" t="str">
        <v>Pass</v>
      </c>
      <c r="J19" s="39"/>
      <c r="K19" s="39"/>
      <c r="L19" s="39"/>
      <c r="M19" s="39"/>
      <c r="N19" s="50"/>
      <c r="O19" s="77"/>
      <c r="P19" s="72"/>
      <c r="Q19" s="72"/>
      <c r="R19" s="72"/>
    </row>
    <row customHeight="true" ht="46" r="20">
      <c r="A20" s="10">
        <v>23</v>
      </c>
      <c r="B20" s="39" t="str">
        <v>SYNC+_0129</v>
      </c>
      <c r="C20" s="46" t="str">
        <v>蓝牙儿童座椅</v>
      </c>
      <c r="D20" s="10" t="str">
        <v>蓝牙儿童座椅</v>
      </c>
      <c r="E20" s="76" t="str">
        <v>1.IGN RUN
2.IVI POWER ON</v>
      </c>
      <c r="F20" s="76" t="str">
        <v>2.下拉车机屏幕状态栏进入消息中心查看提示</v>
      </c>
      <c r="G20" s="76" t="str">
        <v>2.提示信息跟UI相一致</v>
      </c>
      <c r="H20" s="39" t="str">
        <v>P1</v>
      </c>
      <c r="I20" s="74" t="str">
        <v>Pass</v>
      </c>
      <c r="J20" s="39"/>
      <c r="K20" s="39"/>
      <c r="L20" s="39"/>
      <c r="M20" s="39"/>
      <c r="N20" s="50"/>
      <c r="O20" s="77"/>
      <c r="P20" s="72"/>
      <c r="Q20" s="72"/>
      <c r="R20" s="72"/>
    </row>
    <row customHeight="true" ht="46" r="21">
      <c r="A21" s="10">
        <v>24</v>
      </c>
      <c r="B21" s="39" t="str">
        <v>SYNC+_0129</v>
      </c>
      <c r="C21" s="46" t="str">
        <v>蓝牙儿童座椅</v>
      </c>
      <c r="D21" s="10" t="str">
        <v>蓝牙儿童座椅</v>
      </c>
      <c r="E21" s="76" t="str">
        <v>1.IGN RUN
2.IVI POWER ON</v>
      </c>
      <c r="F21" s="76" t="str">
        <v>3.断开儿童座椅蓝牙</v>
      </c>
      <c r="G21" s="76" t="str">
        <v>3.当儿童座椅蓝牙断开时，消息中心提示自动清除</v>
      </c>
      <c r="H21" s="50" t="str">
        <v>P2</v>
      </c>
      <c r="I21" s="74" t="str">
        <v>Pass</v>
      </c>
      <c r="J21" s="39"/>
      <c r="K21" s="50"/>
      <c r="L21" s="39"/>
      <c r="M21" s="50"/>
      <c r="N21" s="50"/>
      <c r="O21" s="77"/>
      <c r="P21" s="72"/>
      <c r="Q21" s="72"/>
      <c r="R21" s="72"/>
    </row>
    <row customHeight="true" ht="46" r="22">
      <c r="A22" s="10">
        <v>25</v>
      </c>
      <c r="B22" s="39" t="str">
        <v>SYNC+_0129</v>
      </c>
      <c r="C22" s="46" t="str">
        <v>蓝牙儿童座椅</v>
      </c>
      <c r="D22" s="10" t="str">
        <v>蓝牙儿童座椅</v>
      </c>
      <c r="E22" s="76" t="str">
        <v>1.IGN RUN
2.IVI POWER ON</v>
      </c>
      <c r="F22" s="76" t="str">
        <v>2.断开儿童座椅蓝牙</v>
      </c>
      <c r="G22" s="76" t="str">
        <v>2.弹出toast提示：{座椅名称}蓝牙连接已断开</v>
      </c>
      <c r="H22" s="50" t="str">
        <v>P1</v>
      </c>
      <c r="I22" s="74" t="str">
        <v>Pass</v>
      </c>
      <c r="J22" s="50"/>
      <c r="K22" s="50"/>
      <c r="L22" s="39"/>
      <c r="M22" s="50"/>
      <c r="N22" s="50"/>
      <c r="O22" s="77"/>
      <c r="P22" s="72"/>
      <c r="Q22" s="72"/>
      <c r="R22" s="72"/>
    </row>
    <row customHeight="true" ht="46" r="23">
      <c r="A23" s="10">
        <v>26</v>
      </c>
      <c r="B23" s="39" t="str">
        <v>SYNC+_0129</v>
      </c>
      <c r="C23" s="46" t="str">
        <v>蓝牙儿童座椅</v>
      </c>
      <c r="D23" s="10" t="str">
        <v>蓝牙儿童座椅</v>
      </c>
      <c r="E23" s="76" t="str">
        <v>1.IGN RUN
2.IVI POWER ON
3.儿童座椅已连接车机且电量正常</v>
      </c>
      <c r="F23" s="76" t="str">
        <v>1.在launcher页面，蓝牙儿童座椅下锚点（ISOFIX anchors）未锁定</v>
      </c>
      <c r="G23" s="76" t="str">
        <v>1.车机顶部展示消息横幅且TTS播报，内容是“你的蓝牙儿童座椅下锚点（ISOFIX anchors）未锁定，请检查”</v>
      </c>
      <c r="H23" s="50" t="str">
        <v>P1</v>
      </c>
      <c r="I23" s="74" t="str">
        <v>Pass</v>
      </c>
      <c r="J23" s="39"/>
      <c r="K23" s="50"/>
      <c r="L23" s="39"/>
      <c r="M23" s="39"/>
      <c r="N23" s="50"/>
      <c r="O23" s="77"/>
      <c r="P23" s="72"/>
      <c r="Q23" s="72"/>
      <c r="R23" s="72"/>
    </row>
    <row customHeight="true" ht="46" r="24">
      <c r="A24" s="10">
        <v>27</v>
      </c>
      <c r="B24" s="39" t="str">
        <v>SYNC+_0129</v>
      </c>
      <c r="C24" s="46" t="str">
        <v>蓝牙儿童座椅</v>
      </c>
      <c r="D24" s="10" t="str">
        <v>蓝牙儿童座椅</v>
      </c>
      <c r="E24" s="76" t="str">
        <v>1.IGN RUN
2.IVI POWER ON
3.儿童座椅已连接车机且电量正常</v>
      </c>
      <c r="F24" s="76" t="str">
        <v>1.导航引导状态播报路况时，蓝牙儿童座椅下锚点（ISOFIX anchors）未锁定</v>
      </c>
      <c r="G24" s="76" t="str">
        <v>1.车机顶部展示消息横幅且TTS播报，内容是“你的蓝牙儿童座椅下锚点（ISOFIX anchors）未锁定，请检查”，TTS播报打断导航播报</v>
      </c>
      <c r="H24" s="50" t="str">
        <v>P2</v>
      </c>
      <c r="I24" s="74" t="str">
        <v>Pass</v>
      </c>
      <c r="J24" s="39"/>
      <c r="K24" s="50"/>
      <c r="L24" s="39"/>
      <c r="M24" s="39"/>
      <c r="N24" s="50"/>
      <c r="O24" s="77"/>
      <c r="P24" s="72"/>
      <c r="Q24" s="72"/>
      <c r="R24" s="72"/>
    </row>
    <row customHeight="true" ht="46" r="25">
      <c r="A25" s="10">
        <v>28</v>
      </c>
      <c r="B25" s="39" t="str">
        <v>SYNC+_0129</v>
      </c>
      <c r="C25" s="46" t="str">
        <v>蓝牙儿童座椅</v>
      </c>
      <c r="D25" s="10" t="str">
        <v>蓝牙儿童座椅</v>
      </c>
      <c r="E25" s="76" t="str">
        <v>1.IGN RUN
2.IVI POWER ON
3.儿童座椅已连接车机且电量正常</v>
      </c>
      <c r="F25" s="76" t="str">
        <v>1.蓝牙儿童座椅下锚点（ISOFIX anchors）未锁定
</v>
      </c>
      <c r="G25" s="76" t="str">
        <v>1.车机顶部展示消息横幅且TTS播报，内容是“你的蓝牙儿童座椅下锚点（ISOFIX anchors）未锁定，请检查”
</v>
      </c>
      <c r="H25" s="50" t="str">
        <v>P1</v>
      </c>
      <c r="I25" s="74" t="str">
        <v>Pass</v>
      </c>
      <c r="J25" s="39"/>
      <c r="K25" s="50"/>
      <c r="L25" s="39"/>
      <c r="M25" s="39"/>
      <c r="N25" s="50"/>
      <c r="O25" s="77"/>
      <c r="P25" s="72"/>
      <c r="Q25" s="72"/>
      <c r="R25" s="72"/>
    </row>
    <row customHeight="true" ht="46" r="26">
      <c r="A26" s="10">
        <v>29</v>
      </c>
      <c r="B26" s="39" t="str">
        <v>SYNC+_0129</v>
      </c>
      <c r="C26" s="46" t="str">
        <v>蓝牙儿童座椅</v>
      </c>
      <c r="D26" s="10" t="str">
        <v>蓝牙儿童座椅</v>
      </c>
      <c r="E26" s="76" t="str">
        <v>1.IGN RUN
2.IVI POWER ON</v>
      </c>
      <c r="F26" s="76" t="str">
        <v>2.导航播报路况</v>
      </c>
      <c r="G26" s="76" t="str">
        <v>2.导航播报打断儿童座椅TTS播报</v>
      </c>
      <c r="H26" s="50" t="str">
        <v>P2</v>
      </c>
      <c r="I26" s="74" t="str">
        <v>Pass</v>
      </c>
      <c r="J26" s="39"/>
      <c r="K26" s="50"/>
      <c r="L26" s="39"/>
      <c r="M26" s="39"/>
      <c r="N26" s="50"/>
      <c r="O26" s="77"/>
      <c r="P26" s="72"/>
      <c r="Q26" s="72"/>
      <c r="R26" s="72"/>
    </row>
    <row customHeight="true" ht="46" r="27">
      <c r="A27" s="10">
        <v>30</v>
      </c>
      <c r="B27" s="39" t="str">
        <v>SYNC+_0129</v>
      </c>
      <c r="C27" s="46" t="str">
        <v>蓝牙儿童座椅</v>
      </c>
      <c r="D27" s="10" t="str">
        <v>蓝牙儿童座椅</v>
      </c>
      <c r="E27" s="76" t="str">
        <v>1.IGN RUN
2.IVI POWER ON
3.儿童座椅已连接车机且电量正常</v>
      </c>
      <c r="F27" s="76" t="str">
        <v>1.随心听播放时，蓝牙儿童座椅下锚点（ISOFIX anchors）未锁定</v>
      </c>
      <c r="G27" s="76" t="str">
        <v>1.车机顶部展示消息横幅，随心听播放与儿童座椅TTS播报 MIX</v>
      </c>
      <c r="H27" s="50" t="str">
        <v>P1</v>
      </c>
      <c r="I27" s="74" t="str">
        <v>Pass</v>
      </c>
      <c r="J27" s="39"/>
      <c r="K27" s="50"/>
      <c r="L27" s="39"/>
      <c r="M27" s="39"/>
      <c r="N27" s="50"/>
      <c r="O27" s="77"/>
      <c r="P27" s="72"/>
      <c r="Q27" s="72"/>
      <c r="R27" s="72"/>
    </row>
    <row customHeight="true" ht="46" r="28">
      <c r="A28" s="10">
        <v>31</v>
      </c>
      <c r="B28" s="39" t="str">
        <v>SYNC+_0129</v>
      </c>
      <c r="C28" s="46" t="str">
        <v>蓝牙儿童座椅</v>
      </c>
      <c r="D28" s="10" t="str">
        <v>蓝牙儿童座椅</v>
      </c>
      <c r="E28" s="76" t="str">
        <v>1.IGN RUN
2.IVI POWER ON
3.儿童座椅已连接车机且电量正常</v>
      </c>
      <c r="F28" s="76" t="str">
        <v>1.蓝牙儿童座椅下锚点（ISOFIX anchors）未锁定
</v>
      </c>
      <c r="G28" s="76" t="str">
        <v>1.车机顶部展示消息横幅，同时TTS播报
</v>
      </c>
      <c r="H28" s="50" t="str">
        <v>P1</v>
      </c>
      <c r="I28" s="74" t="str">
        <v>Pass</v>
      </c>
      <c r="J28" s="39"/>
      <c r="K28" s="50"/>
      <c r="L28" s="39"/>
      <c r="M28" s="39"/>
      <c r="N28" s="50"/>
      <c r="O28" s="77"/>
      <c r="P28" s="72"/>
      <c r="Q28" s="72"/>
      <c r="R28" s="72"/>
    </row>
    <row customHeight="true" ht="46" r="29">
      <c r="A29" s="10">
        <v>32</v>
      </c>
      <c r="B29" s="39" t="str">
        <v>SYNC+_0129</v>
      </c>
      <c r="C29" s="46" t="str">
        <v>蓝牙儿童座椅</v>
      </c>
      <c r="D29" s="10" t="str">
        <v>蓝牙儿童座椅</v>
      </c>
      <c r="E29" s="76" t="str">
        <v>1.IGN RUN
2.IVI POWER ON</v>
      </c>
      <c r="F29" s="76" t="str">
        <v>2.随心听播放</v>
      </c>
      <c r="G29" s="76" t="str">
        <v>2.儿童座椅TTS播报，与随心听MIX</v>
      </c>
      <c r="H29" s="50" t="str">
        <v>P1</v>
      </c>
      <c r="I29" s="74" t="str">
        <v>Pass</v>
      </c>
      <c r="J29" s="39"/>
      <c r="K29" s="50"/>
      <c r="L29" s="39"/>
      <c r="M29" s="39"/>
      <c r="N29" s="50"/>
      <c r="O29" s="77"/>
      <c r="P29" s="72"/>
      <c r="Q29" s="72"/>
      <c r="R29" s="72"/>
    </row>
    <row customHeight="true" ht="46" r="30">
      <c r="A30" s="10">
        <v>33</v>
      </c>
      <c r="B30" s="39" t="str">
        <v>SYNC+_0129</v>
      </c>
      <c r="C30" s="46" t="str">
        <v>蓝牙儿童座椅</v>
      </c>
      <c r="D30" s="10" t="str">
        <v>蓝牙儿童座椅</v>
      </c>
      <c r="E30" s="76" t="str">
        <v>1.IGN RUN
2.IVI POWER ON
3.儿童座椅已连接车机且电量正常</v>
      </c>
      <c r="F30" s="76" t="str">
        <v>1.随心看播放时，蓝牙儿童座椅下锚点（ISOFIX anchors）未锁定</v>
      </c>
      <c r="G30" s="76" t="str">
        <v>1.车机顶部展示消息横幅，随心看播放与儿童座椅TTS播报 MIX</v>
      </c>
      <c r="H30" s="50" t="str">
        <v>P2</v>
      </c>
      <c r="I30" s="74" t="str">
        <v>Pass</v>
      </c>
      <c r="J30" s="39"/>
      <c r="K30" s="50"/>
      <c r="L30" s="39"/>
      <c r="M30" s="39"/>
      <c r="N30" s="50"/>
      <c r="O30" s="77"/>
      <c r="P30" s="72"/>
      <c r="Q30" s="72"/>
      <c r="R30" s="72"/>
    </row>
    <row customHeight="true" ht="46" r="31">
      <c r="A31" s="10">
        <v>34</v>
      </c>
      <c r="B31" s="39" t="str">
        <v>SYNC+_0129</v>
      </c>
      <c r="C31" s="46" t="str">
        <v>蓝牙儿童座椅</v>
      </c>
      <c r="D31" s="10" t="str">
        <v>蓝牙儿童座椅</v>
      </c>
      <c r="E31" s="76" t="str">
        <v>1.IGN RUN
2.IVI POWER ON
3.儿童座椅已连接车机且电量正常</v>
      </c>
      <c r="F31" s="76" t="str">
        <v>1.蓝牙儿童座椅下锚点（ISOFIX anchors）未锁定
</v>
      </c>
      <c r="G31" s="76" t="str">
        <v>1.车机顶部展示消息横幅，同时TTS播报
</v>
      </c>
      <c r="H31" s="50" t="str">
        <v>P2</v>
      </c>
      <c r="I31" s="74" t="str">
        <v>Pass</v>
      </c>
      <c r="J31" s="39"/>
      <c r="K31" s="50"/>
      <c r="L31" s="39"/>
      <c r="M31" s="39"/>
      <c r="N31" s="50"/>
      <c r="O31" s="77"/>
      <c r="P31" s="72"/>
      <c r="Q31" s="72"/>
      <c r="R31" s="72"/>
    </row>
    <row customHeight="true" ht="46" r="32">
      <c r="A32" s="10">
        <v>35</v>
      </c>
      <c r="B32" s="39" t="str">
        <v>SYNC+_0129</v>
      </c>
      <c r="C32" s="46" t="str">
        <v>蓝牙儿童座椅</v>
      </c>
      <c r="D32" s="10" t="str">
        <v>蓝牙儿童座椅</v>
      </c>
      <c r="E32" s="76" t="str">
        <v>1.IGN RUN
2.IVI POWER ON</v>
      </c>
      <c r="F32" s="76" t="str">
        <v>2.随心看播放</v>
      </c>
      <c r="G32" s="76" t="str">
        <v>2.儿童座椅TTS播报，与随心看MIX</v>
      </c>
      <c r="H32" s="50" t="str">
        <v>P2</v>
      </c>
      <c r="I32" s="74" t="str">
        <v>Pass</v>
      </c>
      <c r="J32" s="39"/>
      <c r="K32" s="50"/>
      <c r="L32" s="39"/>
      <c r="M32" s="39"/>
      <c r="N32" s="50"/>
      <c r="O32" s="77"/>
      <c r="P32" s="72"/>
      <c r="Q32" s="72"/>
      <c r="R32" s="72"/>
    </row>
    <row customHeight="true" ht="46" r="33">
      <c r="A33" s="10">
        <v>36</v>
      </c>
      <c r="B33" s="39" t="str">
        <v>SYNC+_0129</v>
      </c>
      <c r="C33" s="46" t="str">
        <v>蓝牙儿童座椅</v>
      </c>
      <c r="D33" s="10" t="str">
        <v>蓝牙儿童座椅</v>
      </c>
      <c r="E33" s="76" t="str">
        <v>1.IGN RUN
2.IVI POWER ON
3.儿童座椅已连接车机且电量正常</v>
      </c>
      <c r="F33" s="76" t="str">
        <v>1.来电时，蓝牙儿童座椅下锚点（ISOFIX anchors）未锁定</v>
      </c>
      <c r="G33" s="76" t="str">
        <v>1.播放来电音，车机顶部展示消息横幅，不播放儿童座椅TTS</v>
      </c>
      <c r="H33" s="50" t="str">
        <v>P1</v>
      </c>
      <c r="I33" s="74" t="str">
        <v>Pass</v>
      </c>
      <c r="J33" s="39"/>
      <c r="K33" s="50"/>
      <c r="L33" s="39"/>
      <c r="M33" s="39"/>
      <c r="N33" s="50"/>
      <c r="O33" s="77"/>
      <c r="P33" s="72"/>
      <c r="Q33" s="72"/>
      <c r="R33" s="72"/>
    </row>
    <row customHeight="true" ht="46" r="34">
      <c r="A34" s="10">
        <v>37</v>
      </c>
      <c r="B34" s="39" t="str">
        <v>SYNC+_0129</v>
      </c>
      <c r="C34" s="46" t="str">
        <v>蓝牙儿童座椅</v>
      </c>
      <c r="D34" s="10" t="str">
        <v>蓝牙儿童座椅</v>
      </c>
      <c r="E34" s="76" t="str">
        <v>1.IGN RUN
2.IVI POWER ON
3.儿童座椅已连接车机且电量正常</v>
      </c>
      <c r="F34" s="76" t="str">
        <v>1.蓝牙儿童座椅下锚点（ISOFIX anchors）未锁定
</v>
      </c>
      <c r="G34" s="76" t="str">
        <v>1.车机顶部展示消息横幅，同时TTS播报
</v>
      </c>
      <c r="H34" s="50" t="str">
        <v>P1</v>
      </c>
      <c r="I34" s="74" t="str">
        <v>Pass</v>
      </c>
      <c r="J34" s="39"/>
      <c r="K34" s="50"/>
      <c r="L34" s="39"/>
      <c r="M34" s="39"/>
      <c r="N34" s="50"/>
      <c r="O34" s="77"/>
      <c r="P34" s="72"/>
      <c r="Q34" s="72"/>
      <c r="R34" s="72"/>
    </row>
    <row customHeight="true" ht="46" r="35">
      <c r="A35" s="10">
        <v>38</v>
      </c>
      <c r="B35" s="39" t="str">
        <v>SYNC+_0129</v>
      </c>
      <c r="C35" s="46" t="str">
        <v>蓝牙儿童座椅</v>
      </c>
      <c r="D35" s="10" t="str">
        <v>蓝牙儿童座椅</v>
      </c>
      <c r="E35" s="76" t="str">
        <v>1.IGN RUN
2.IVI POWER ON</v>
      </c>
      <c r="F35" s="76" t="str">
        <v>2.来电</v>
      </c>
      <c r="G35" s="76" t="str">
        <v>2.来电打断儿童座椅TTS</v>
      </c>
      <c r="H35" s="50" t="str">
        <v>P1</v>
      </c>
      <c r="I35" s="74" t="str">
        <v>Pass</v>
      </c>
      <c r="J35" s="39"/>
      <c r="K35" s="50"/>
      <c r="L35" s="39"/>
      <c r="M35" s="39"/>
      <c r="N35" s="50"/>
      <c r="O35" s="77"/>
      <c r="P35" s="72"/>
      <c r="Q35" s="72"/>
      <c r="R35" s="72"/>
    </row>
    <row customHeight="true" ht="46" r="36">
      <c r="A36" s="10">
        <v>39</v>
      </c>
      <c r="B36" s="39" t="str">
        <v>SYNC+_0129</v>
      </c>
      <c r="C36" s="46" t="str">
        <v>蓝牙儿童座椅</v>
      </c>
      <c r="D36" s="10" t="str">
        <v>蓝牙儿童座椅</v>
      </c>
      <c r="E36" s="76" t="str">
        <v>1.IGN RUN
2.IVI POWER ON
3.儿童座椅已连接车机且电量正常</v>
      </c>
      <c r="F36" s="76" t="str">
        <v>1.播放系统提示音时，蓝牙儿童座椅下锚点（ISOFIX anchors）未锁定</v>
      </c>
      <c r="G36" s="76" t="str">
        <v>1.车机顶部展示消息横幅并播报儿童座椅TTS，系统提示音被打断</v>
      </c>
      <c r="H36" s="50" t="str">
        <v>P2</v>
      </c>
      <c r="I36" s="74" t="str">
        <v>Pass</v>
      </c>
      <c r="J36" s="39"/>
      <c r="K36" s="50"/>
      <c r="L36" s="39"/>
      <c r="M36" s="78"/>
      <c r="N36" s="50"/>
      <c r="O36" s="77"/>
      <c r="P36" s="72"/>
      <c r="Q36" s="72"/>
      <c r="R36" s="72"/>
    </row>
    <row customHeight="true" ht="46" r="37">
      <c r="A37" s="10">
        <v>40</v>
      </c>
      <c r="B37" s="39" t="str">
        <v>SYNC+_0129</v>
      </c>
      <c r="C37" s="46" t="str">
        <v>蓝牙儿童座椅</v>
      </c>
      <c r="D37" s="10" t="str">
        <v>蓝牙儿童座椅</v>
      </c>
      <c r="E37" s="76" t="str">
        <v>1.IGN RUN
2.IVI POWER ON
3.儿童座椅已连接车机且电量正常</v>
      </c>
      <c r="F37" s="76" t="str">
        <v>1.蓝牙儿童座椅下锚点（ISOFIX anchors）未锁定
</v>
      </c>
      <c r="G37" s="76" t="str">
        <v>1.车机顶部展示消息横幅并播报儿童座椅TTS
</v>
      </c>
      <c r="H37" s="50" t="str">
        <v>P2</v>
      </c>
      <c r="I37" s="74" t="str">
        <v>Pass</v>
      </c>
      <c r="J37" s="39"/>
      <c r="K37" s="50"/>
      <c r="L37" s="39"/>
      <c r="M37" s="39"/>
      <c r="N37" s="50"/>
      <c r="O37" s="77"/>
      <c r="P37" s="72"/>
      <c r="Q37" s="72"/>
      <c r="R37" s="72"/>
    </row>
    <row customHeight="true" ht="46" r="38">
      <c r="A38" s="10">
        <v>41</v>
      </c>
      <c r="B38" s="39" t="str">
        <v>SYNC+_0129</v>
      </c>
      <c r="C38" s="46" t="str">
        <v>蓝牙儿童座椅</v>
      </c>
      <c r="D38" s="10" t="str">
        <v>蓝牙儿童座椅</v>
      </c>
      <c r="E38" s="76" t="str">
        <v>1.IGN RUN
2.IVI POWER ON</v>
      </c>
      <c r="F38" s="76" t="str">
        <v>2.播放系统提示音</v>
      </c>
      <c r="G38" s="76" t="str">
        <v>2.儿童座椅TTS被打断</v>
      </c>
      <c r="H38" s="50" t="str">
        <v>P2</v>
      </c>
      <c r="I38" s="74" t="str">
        <v>Pass</v>
      </c>
      <c r="J38" s="39"/>
      <c r="K38" s="50"/>
      <c r="L38" s="39"/>
      <c r="M38" s="78"/>
      <c r="N38" s="50"/>
      <c r="O38" s="77"/>
      <c r="P38" s="72"/>
      <c r="Q38" s="72"/>
      <c r="R38" s="72"/>
    </row>
    <row customHeight="true" ht="46" r="39">
      <c r="A39" s="10">
        <v>42</v>
      </c>
      <c r="B39" s="39" t="str">
        <v>SYNC+_0129</v>
      </c>
      <c r="C39" s="46" t="str">
        <v>蓝牙儿童座椅</v>
      </c>
      <c r="D39" s="10" t="str">
        <v>蓝牙儿童座椅</v>
      </c>
      <c r="E39" s="76" t="str">
        <v>1.IGN RUN
2.IVI POWER ON
3.儿童座椅已连接车机且电量正常</v>
      </c>
      <c r="F39" s="76" t="str">
        <v>1.唤醒语音时，蓝牙儿童座椅下锚点（ISOFIX anchors）未锁定</v>
      </c>
      <c r="G39" s="76" t="str">
        <v>1.车机顶部展示消息横幅，播语音时不播儿童座椅TTS</v>
      </c>
      <c r="H39" s="50" t="str">
        <v>P1</v>
      </c>
      <c r="I39" s="74" t="str">
        <v>Pass</v>
      </c>
      <c r="J39" s="39"/>
      <c r="K39" s="50"/>
      <c r="L39" s="39"/>
      <c r="M39" s="39"/>
      <c r="N39" s="50"/>
      <c r="O39" s="77"/>
      <c r="P39" s="72"/>
      <c r="Q39" s="72"/>
      <c r="R39" s="72"/>
    </row>
    <row customHeight="true" ht="46" r="40">
      <c r="A40" s="10">
        <v>43</v>
      </c>
      <c r="B40" s="39" t="str">
        <v>SYNC+_0129</v>
      </c>
      <c r="C40" s="46" t="str">
        <v>蓝牙儿童座椅</v>
      </c>
      <c r="D40" s="10" t="str">
        <v>蓝牙儿童座椅</v>
      </c>
      <c r="E40" s="76" t="str">
        <v>1.IGN RUN
2.IVI POWER ON
3.儿童座椅已连接车机且电量正常</v>
      </c>
      <c r="F40" s="76" t="str">
        <v>1.蓝牙儿童座椅下锚点（ISOFIX anchors）未锁定
</v>
      </c>
      <c r="G40" s="76" t="str">
        <v>1.车机顶部展示消息横幅并播报儿童座椅TTS
</v>
      </c>
      <c r="H40" s="50" t="str">
        <v>P1</v>
      </c>
      <c r="I40" s="74" t="str">
        <v>Fail</v>
      </c>
      <c r="J40" s="39" t="s">
        <v>18</v>
      </c>
      <c r="K40" s="50"/>
      <c r="L40" s="39"/>
      <c r="M40" s="39"/>
      <c r="N40" s="50"/>
      <c r="O40" s="77"/>
      <c r="P40" s="72"/>
      <c r="Q40" s="72"/>
      <c r="R40" s="72"/>
    </row>
    <row customHeight="true" ht="46" r="41">
      <c r="A41" s="10">
        <v>44</v>
      </c>
      <c r="B41" s="39" t="str">
        <v>SYNC+_0129</v>
      </c>
      <c r="C41" s="46" t="str">
        <v>蓝牙儿童座椅</v>
      </c>
      <c r="D41" s="10" t="str">
        <v>蓝牙儿童座椅</v>
      </c>
      <c r="E41" s="76" t="str">
        <v>1.IGN RUN
2.IVI POWER ON</v>
      </c>
      <c r="F41" s="76" t="str">
        <v>2.唤醒语音</v>
      </c>
      <c r="G41" s="76" t="str">
        <v>2.停止儿童座椅TTS，播语音</v>
      </c>
      <c r="H41" s="50" t="str">
        <v>P1</v>
      </c>
      <c r="I41" s="74" t="str">
        <v>Pass</v>
      </c>
      <c r="J41" s="39"/>
      <c r="K41" s="50"/>
      <c r="L41" s="39"/>
      <c r="M41" s="54"/>
      <c r="N41" s="50"/>
      <c r="O41" s="77"/>
      <c r="P41" s="72"/>
      <c r="Q41" s="72"/>
      <c r="R41" s="72"/>
    </row>
    <row customHeight="true" ht="46" r="42">
      <c r="A42" s="10">
        <v>45</v>
      </c>
      <c r="B42" s="39" t="str">
        <v>SYNC+_0129</v>
      </c>
      <c r="C42" s="46" t="str">
        <v>蓝牙儿童座椅</v>
      </c>
      <c r="D42" s="10" t="str">
        <v>蓝牙儿童座椅</v>
      </c>
      <c r="E42" s="76" t="str">
        <v>1.IGN RUN
2.IVI POWER ON
3.儿童座椅已连接车机且电量正常</v>
      </c>
      <c r="F42" s="76" t="str">
        <v>1.蓝牙儿童座椅下锚点（ISOFIX anchors）未锁定
</v>
      </c>
      <c r="G42" s="76" t="str">
        <v>1.车机顶部展示消息横幅并播报儿童座椅TTS
</v>
      </c>
      <c r="H42" s="50" t="str">
        <v>P1</v>
      </c>
      <c r="I42" s="74" t="str">
        <v>Block</v>
      </c>
      <c r="J42" s="39" t="s">
        <v>18</v>
      </c>
      <c r="K42" s="50"/>
      <c r="L42" s="39"/>
      <c r="M42" s="82"/>
      <c r="N42" s="50"/>
      <c r="O42" s="77"/>
      <c r="P42" s="72"/>
      <c r="Q42" s="72"/>
      <c r="R42" s="72"/>
    </row>
    <row customHeight="true" ht="46" r="43">
      <c r="A43" s="10">
        <v>46</v>
      </c>
      <c r="B43" s="39" t="str">
        <v>SYNC+_0129</v>
      </c>
      <c r="C43" s="46" t="str">
        <v>蓝牙儿童座椅</v>
      </c>
      <c r="D43" s="10" t="str">
        <v>蓝牙儿童座椅</v>
      </c>
      <c r="E43" s="76" t="str">
        <v>1.IGN RUN
2.IVI POWER ON</v>
      </c>
      <c r="F43" s="76" t="str">
        <v>2.蓝牙儿童座椅下锚点（ISOFIX anchors）已锁定</v>
      </c>
      <c r="G43" s="76" t="str">
        <v>2.座椅安全界面不弹出且无TTS播报</v>
      </c>
      <c r="H43" s="50" t="str">
        <v>P1</v>
      </c>
      <c r="I43" s="74" t="str">
        <v>Pass</v>
      </c>
      <c r="J43" s="39"/>
      <c r="K43" s="50"/>
      <c r="L43" s="50"/>
      <c r="M43" s="82"/>
      <c r="N43" s="50"/>
      <c r="O43" s="77"/>
      <c r="P43" s="72"/>
      <c r="Q43" s="72"/>
      <c r="R43" s="72"/>
    </row>
    <row customHeight="true" ht="59" r="44">
      <c r="A44" s="10">
        <v>47</v>
      </c>
      <c r="B44" s="39" t="str">
        <v>SYNC+_0129</v>
      </c>
      <c r="C44" s="46" t="str">
        <v>蓝牙儿童座椅</v>
      </c>
      <c r="D44" s="10" t="str">
        <v>蓝牙儿童座椅</v>
      </c>
      <c r="E44" s="76" t="str">
        <v>1.IGN RUN
2.IVI POWER ON
3.儿童座椅已连接车机且电量正常</v>
      </c>
      <c r="F44" s="76" t="str">
        <v>1.蓝牙儿童座椅下锚点（ISOFIX anchors）未锁定
</v>
      </c>
      <c r="G44" s="76" t="str">
        <v>1.车机顶部展示消息横幅并播报儿童座椅TTS
</v>
      </c>
      <c r="H44" s="50" t="str">
        <v>P2</v>
      </c>
      <c r="I44" s="74" t="str">
        <v>Pass</v>
      </c>
      <c r="J44" s="39"/>
      <c r="K44" s="50"/>
      <c r="L44" s="39"/>
      <c r="M44" s="39"/>
      <c r="N44" s="50"/>
      <c r="O44" s="77"/>
      <c r="P44" s="72"/>
      <c r="Q44" s="72"/>
      <c r="R44" s="72"/>
    </row>
    <row customHeight="true" ht="49" r="45">
      <c r="A45" s="10">
        <v>48</v>
      </c>
      <c r="B45" s="39" t="str">
        <v>SYNC+_0129</v>
      </c>
      <c r="C45" s="46" t="str">
        <v>蓝牙儿童座椅</v>
      </c>
      <c r="D45" s="10" t="str">
        <v>蓝牙儿童座椅</v>
      </c>
      <c r="E45" s="76" t="str">
        <v>1.IGN RUN
2.IVI POWER ON</v>
      </c>
      <c r="F45" s="76" t="str">
        <v>2.进入精简屏幕/关闭屏幕页面</v>
      </c>
      <c r="G45" s="76" t="str">
        <v>2.进入后，儿童座椅TTS继续播报</v>
      </c>
      <c r="H45" s="50" t="str">
        <v>P2</v>
      </c>
      <c r="I45" s="74" t="str">
        <v>Pass</v>
      </c>
      <c r="J45" s="39"/>
      <c r="K45" s="50"/>
      <c r="L45" s="39"/>
      <c r="M45" s="39"/>
      <c r="N45" s="50"/>
      <c r="O45" s="77"/>
      <c r="P45" s="72"/>
      <c r="Q45" s="72"/>
      <c r="R45" s="72"/>
    </row>
    <row customHeight="true" ht="59" r="46">
      <c r="A46" s="10">
        <v>49</v>
      </c>
      <c r="B46" s="39" t="str">
        <v>SYNC+_0129</v>
      </c>
      <c r="C46" s="46" t="str">
        <v>蓝牙儿童座椅</v>
      </c>
      <c r="D46" s="10" t="str">
        <v>蓝牙儿童座椅</v>
      </c>
      <c r="E46" s="76" t="str">
        <v>1.IGN RUN
2.IVI POWER ON
3.儿童座椅已连接车机且电量正常</v>
      </c>
      <c r="F46" s="76" t="str">
        <v>1.进入精简屏幕/关闭屏幕页面
</v>
      </c>
      <c r="G46" s="76" t="str">
        <v>1.显示正确</v>
      </c>
      <c r="H46" s="50" t="str">
        <v>P2</v>
      </c>
      <c r="I46" s="74" t="str">
        <v>Pass</v>
      </c>
      <c r="J46" s="50"/>
      <c r="K46" s="50"/>
      <c r="L46" s="39"/>
      <c r="M46" s="50"/>
      <c r="N46" s="50"/>
      <c r="O46" s="77"/>
      <c r="P46" s="72"/>
      <c r="Q46" s="72"/>
      <c r="R46" s="72"/>
    </row>
    <row customHeight="true" ht="49" r="47">
      <c r="A47" s="10">
        <v>50</v>
      </c>
      <c r="B47" s="39" t="str">
        <v>SYNC+_0129</v>
      </c>
      <c r="C47" s="46" t="str">
        <v>蓝牙儿童座椅</v>
      </c>
      <c r="D47" s="10" t="str">
        <v>蓝牙儿童座椅</v>
      </c>
      <c r="E47" s="76" t="str">
        <v>1.IGN RUN
2.IVI POWER ON</v>
      </c>
      <c r="F47" s="76" t="str">
        <v>2.蓝牙儿童座椅下锚点（ISOFIX anchors）未锁定</v>
      </c>
      <c r="G47" s="76" t="str">
        <v>2.车机顶部展示消息横幅并播报儿童座椅TTS</v>
      </c>
      <c r="H47" s="50" t="str">
        <v>P2</v>
      </c>
      <c r="I47" s="74" t="str">
        <v>Pass</v>
      </c>
      <c r="J47" s="39"/>
      <c r="K47" s="50"/>
      <c r="L47" s="39"/>
      <c r="M47" s="39"/>
      <c r="N47" s="50"/>
      <c r="O47" s="77"/>
      <c r="P47" s="72"/>
      <c r="Q47" s="72"/>
      <c r="R47" s="72"/>
    </row>
    <row customHeight="true" ht="73" r="48">
      <c r="A48" s="10">
        <v>51</v>
      </c>
      <c r="B48" s="39" t="str">
        <v>SYNC+_0129</v>
      </c>
      <c r="C48" s="46" t="str">
        <v>蓝牙儿童座椅</v>
      </c>
      <c r="D48" s="10" t="str">
        <v>蓝牙儿童座椅</v>
      </c>
      <c r="E48" s="76" t="str">
        <v>1.IGN RUN
2.IVI POWER ON
3.儿童座椅已连接车机且电量正常
4.儿童座椅未锁住</v>
      </c>
      <c r="F48" s="76" t="str">
        <v>1.等待未锁住的横幅消息进入消息中心，再锁住儿童座椅，查看消息中心状态</v>
      </c>
      <c r="G48" s="76" t="str">
        <v>1.进入消息中心同时取消消息通知</v>
      </c>
      <c r="H48" s="50" t="str">
        <v>P2</v>
      </c>
      <c r="I48" s="74" t="str">
        <v>Pass</v>
      </c>
      <c r="J48" s="39"/>
      <c r="K48" s="50"/>
      <c r="L48" s="39"/>
      <c r="M48" s="50"/>
      <c r="N48" s="50"/>
      <c r="O48" s="77"/>
      <c r="P48" s="72"/>
      <c r="Q48" s="72"/>
      <c r="R48" s="72"/>
    </row>
    <row customHeight="true" ht="73" r="49">
      <c r="A49" s="10">
        <v>52</v>
      </c>
      <c r="B49" s="39" t="str">
        <v>SYNC+_0129</v>
      </c>
      <c r="C49" s="46" t="str">
        <v>蓝牙儿童座椅</v>
      </c>
      <c r="D49" s="10" t="str">
        <v>蓝牙儿童座椅</v>
      </c>
      <c r="E49" s="76" t="str">
        <v>1.IGN RUN
2.IVI POWER ON
3.儿童座椅已连接车机且电量正常
4.儿童座椅已锁住</v>
      </c>
      <c r="F49" s="76" t="str">
        <v>1.等待电量低的横幅消息进入消息中心，将儿童座椅电量充到20%以上，查看消息中心状态</v>
      </c>
      <c r="G49" s="76" t="str">
        <v>1.上一次的低电量消息不会取消</v>
      </c>
      <c r="H49" s="50" t="str">
        <v>P2</v>
      </c>
      <c r="I49" s="74" t="str">
        <v>Pass</v>
      </c>
      <c r="J49" s="39"/>
      <c r="K49" s="50"/>
      <c r="L49" s="39"/>
      <c r="M49" s="39"/>
      <c r="N49" s="50"/>
      <c r="O49" s="77"/>
      <c r="P49" s="72"/>
      <c r="Q49" s="72"/>
      <c r="R49" s="72"/>
    </row>
    <row customHeight="true" ht="73" r="50">
      <c r="A50" s="10">
        <v>53</v>
      </c>
      <c r="B50" s="39" t="str">
        <v>SYNC+_0129</v>
      </c>
      <c r="C50" s="46" t="str">
        <v>蓝牙儿童座椅</v>
      </c>
      <c r="D50" s="10" t="str">
        <v>蓝牙儿童座椅</v>
      </c>
      <c r="E50" s="76" t="str">
        <v>1.IGN RUN
2.IVI POWER ON
3.儿童座椅已连接车机且电量正常
4.儿童座椅未锁住</v>
      </c>
      <c r="F50" s="76" t="str">
        <v>1.等待未锁住的横幅消息进入消息中心，关闭儿童座椅，查看消息中心状态</v>
      </c>
      <c r="G50" s="76" t="str">
        <v>1.进入消息中心同时取消消息通知</v>
      </c>
      <c r="H50" s="50" t="str">
        <v>P2</v>
      </c>
      <c r="I50" s="74" t="str">
        <v>Pass</v>
      </c>
      <c r="J50" s="39"/>
      <c r="K50" s="50"/>
      <c r="L50" s="39"/>
      <c r="M50" s="39"/>
      <c r="N50" s="50"/>
      <c r="O50" s="77"/>
      <c r="P50" s="72"/>
      <c r="Q50" s="72"/>
      <c r="R50" s="72"/>
    </row>
    <row customHeight="true" ht="73" r="51">
      <c r="A51" s="10">
        <v>54</v>
      </c>
      <c r="B51" s="39" t="str">
        <v>SYNC+_0129</v>
      </c>
      <c r="C51" s="46" t="str">
        <v>蓝牙儿童座椅</v>
      </c>
      <c r="D51" s="10" t="str">
        <v>蓝牙儿童座椅</v>
      </c>
      <c r="E51" s="76" t="str">
        <v>1.IGN RUN
2.IVI POWER ON
3.儿童座椅已连接车机且电量正常
4.儿童座椅已锁住</v>
      </c>
      <c r="F51" s="76" t="str">
        <v>1.儿童座椅电量低
</v>
      </c>
      <c r="G51" s="76" t="str">
        <v>1.车机顶部展示电量低消息显示在消息中心
</v>
      </c>
      <c r="H51" s="50" t="str">
        <v>P2</v>
      </c>
      <c r="I51" s="74" t="str">
        <v>Pass</v>
      </c>
      <c r="J51" s="39"/>
      <c r="K51" s="50"/>
      <c r="L51" s="39"/>
      <c r="M51" s="39"/>
      <c r="N51" s="50"/>
      <c r="O51" s="77"/>
      <c r="P51" s="72"/>
      <c r="Q51" s="72"/>
      <c r="R51" s="72"/>
    </row>
    <row customHeight="true" ht="49" r="52">
      <c r="A52" s="10">
        <v>55</v>
      </c>
      <c r="B52" s="39" t="str">
        <v>SYNC+_0129</v>
      </c>
      <c r="C52" s="46" t="str">
        <v>蓝牙儿童座椅</v>
      </c>
      <c r="D52" s="10" t="str">
        <v>蓝牙儿童座椅</v>
      </c>
      <c r="E52" s="76" t="str">
        <v>1.IGN RUN
2.IVI POWER ON</v>
      </c>
      <c r="F52" s="76" t="str">
        <v>2.关闭儿童座椅，查看消息中心状态</v>
      </c>
      <c r="G52" s="76" t="str">
        <v>2.进入消息中心同时取消消息通知</v>
      </c>
      <c r="H52" s="50" t="str">
        <v>P2</v>
      </c>
      <c r="I52" s="74" t="str">
        <v>Pass</v>
      </c>
      <c r="J52" s="39"/>
      <c r="K52" s="50"/>
      <c r="L52" s="39"/>
      <c r="M52" s="39"/>
      <c r="N52" s="50"/>
      <c r="O52" s="77"/>
      <c r="P52" s="72"/>
      <c r="Q52" s="72"/>
      <c r="R52" s="72"/>
    </row>
    <row customHeight="true" ht="73" r="53">
      <c r="A53" s="10">
        <v>56</v>
      </c>
      <c r="B53" s="39" t="str">
        <v>SYNC+_0129</v>
      </c>
      <c r="C53" s="46" t="str">
        <v>蓝牙儿童座椅</v>
      </c>
      <c r="D53" s="10" t="str">
        <v>蓝牙儿童座椅</v>
      </c>
      <c r="E53" s="76" t="str">
        <v>1.IGN RUN
2.IVI POWER ON
3.儿童座椅已连接车机且电量正常
4.儿童座椅已锁住</v>
      </c>
      <c r="F53" s="76" t="str">
        <v>1.儿童座椅电量低
</v>
      </c>
      <c r="G53" s="76" t="str">
        <v>1.车机顶部展示电量低消息横幅且TTS播报
</v>
      </c>
      <c r="H53" s="50" t="str">
        <v>P2</v>
      </c>
      <c r="I53" s="74" t="str">
        <v>Pass</v>
      </c>
      <c r="J53" s="39"/>
      <c r="K53" s="50"/>
      <c r="L53" s="39"/>
      <c r="M53" s="39"/>
      <c r="N53" s="50"/>
      <c r="O53" s="77"/>
      <c r="P53" s="72"/>
      <c r="Q53" s="72"/>
      <c r="R53" s="72"/>
    </row>
    <row customHeight="true" ht="49" r="54">
      <c r="A54" s="10">
        <v>57</v>
      </c>
      <c r="B54" s="39" t="str">
        <v>SYNC+_0129</v>
      </c>
      <c r="C54" s="46" t="str">
        <v>蓝牙儿童座椅</v>
      </c>
      <c r="D54" s="10" t="str">
        <v>蓝牙儿童座椅</v>
      </c>
      <c r="E54" s="76" t="str">
        <v>1.IGN RUN
2.IVI POWER ON</v>
      </c>
      <c r="F54" s="76" t="str">
        <v>2.重启车机</v>
      </c>
      <c r="G54" s="76" t="str">
        <v>2.车机重启后会再播报电量低消息</v>
      </c>
      <c r="H54" s="50" t="str">
        <v>P2</v>
      </c>
      <c r="I54" s="74" t="str">
        <v>Fail</v>
      </c>
      <c r="J54" s="39" t="s">
        <v>14</v>
      </c>
      <c r="K54" s="50"/>
      <c r="L54" s="39"/>
      <c r="M54" s="39"/>
      <c r="N54" s="50"/>
      <c r="O54" s="77"/>
      <c r="P54" s="72"/>
      <c r="Q54" s="72"/>
      <c r="R54" s="72"/>
    </row>
    <row customHeight="true" ht="73" r="55">
      <c r="A55" s="10">
        <v>58</v>
      </c>
      <c r="B55" s="39" t="str">
        <v>SYNC+_0129</v>
      </c>
      <c r="C55" s="46" t="str">
        <v>蓝牙儿童座椅</v>
      </c>
      <c r="D55" s="10" t="str">
        <v>蓝牙儿童座椅</v>
      </c>
      <c r="E55" s="76" t="str">
        <v>1.IGN RUN
2.IVI POWER ON
3.儿童座椅已连接车机且电量正常
4.儿童座椅已锁住</v>
      </c>
      <c r="F55" s="76" t="str">
        <v>1.儿童座椅电量低
</v>
      </c>
      <c r="G55" s="76" t="str">
        <v>1.车机顶部展示电量低消息横幅且TTS播报
</v>
      </c>
      <c r="H55" s="50" t="str">
        <v>P2</v>
      </c>
      <c r="I55" s="74" t="str">
        <v>Pass</v>
      </c>
      <c r="J55" s="39"/>
      <c r="K55" s="50"/>
      <c r="L55" s="39"/>
      <c r="M55" s="39"/>
      <c r="N55" s="50"/>
      <c r="O55" s="77"/>
      <c r="P55" s="72"/>
      <c r="Q55" s="72"/>
      <c r="R55" s="72"/>
    </row>
    <row customHeight="true" ht="49" r="56">
      <c r="A56" s="10">
        <v>65</v>
      </c>
      <c r="B56" s="39" t="str">
        <v>SYNC+_0129</v>
      </c>
      <c r="C56" s="46" t="str">
        <v>蓝牙儿童座椅</v>
      </c>
      <c r="D56" s="10" t="str">
        <v>蓝牙儿童座椅</v>
      </c>
      <c r="E56" s="76" t="str">
        <v>1.IGN RUN
2.IVI POWER ON</v>
      </c>
      <c r="F56" s="76" t="str">
        <v>2.IGN OFF -&gt; IGN RUN</v>
      </c>
      <c r="G56" s="76" t="str">
        <v>2.不会再播报电量异常弹窗</v>
      </c>
      <c r="H56" s="50" t="str">
        <v>P2</v>
      </c>
      <c r="I56" s="74" t="str">
        <v>Pass</v>
      </c>
      <c r="J56" s="39"/>
      <c r="K56" s="50"/>
      <c r="L56" s="39"/>
      <c r="M56" s="78"/>
      <c r="N56" s="50"/>
      <c r="O56" s="77"/>
      <c r="P56" s="72"/>
      <c r="Q56" s="72"/>
      <c r="R56" s="72"/>
    </row>
    <row customHeight="true" ht="49" r="57">
      <c r="A57" s="10">
        <v>66</v>
      </c>
      <c r="B57" s="39" t="str">
        <v>SYNC+_0129</v>
      </c>
      <c r="C57" s="46" t="str">
        <v>蓝牙儿童座椅</v>
      </c>
      <c r="D57" s="10" t="str">
        <v>蓝牙儿童座椅</v>
      </c>
      <c r="E57" s="76" t="str">
        <v>1.IGN RUN
2.IVI POWER ON</v>
      </c>
      <c r="F57" s="76" t="str">
        <v>1.打开设置&gt;车辆控制&gt;车辆设置&gt;儿童座椅&gt;查看页面
</v>
      </c>
      <c r="G57" s="76" t="str">
        <v>1.显示“已锁住"/“未锁住”
</v>
      </c>
      <c r="H57" s="50" t="str">
        <v>P1</v>
      </c>
      <c r="I57" s="74" t="str">
        <v>Pass</v>
      </c>
      <c r="J57" s="50"/>
      <c r="K57" s="39"/>
      <c r="L57" s="39"/>
      <c r="M57" s="50"/>
      <c r="N57" s="50"/>
      <c r="O57" s="77"/>
      <c r="P57" s="72"/>
      <c r="Q57" s="72"/>
      <c r="R57" s="72"/>
    </row>
    <row customHeight="true" ht="49" r="58">
      <c r="A58" s="10">
        <v>67</v>
      </c>
      <c r="B58" s="39" t="str">
        <v>SYNC+_0129</v>
      </c>
      <c r="C58" s="46" t="str">
        <v>蓝牙儿童座椅</v>
      </c>
      <c r="D58" s="10" t="str">
        <v>蓝牙儿童座椅</v>
      </c>
      <c r="E58" s="76" t="str">
        <v>1.IGN RUN
2.IVI POWER ON</v>
      </c>
      <c r="F58" s="76" t="str">
        <v>1.打开设置&gt;车辆控制&gt;车辆设置&gt;儿童座椅
</v>
      </c>
      <c r="G58" s="76" t="str">
        <v>1.会显示电量示意图
</v>
      </c>
      <c r="H58" s="50" t="str">
        <v>P1</v>
      </c>
      <c r="I58" s="74" t="str">
        <v>Pass</v>
      </c>
      <c r="J58" s="50"/>
      <c r="K58" s="50"/>
      <c r="L58" s="39"/>
      <c r="M58" s="50"/>
      <c r="N58" s="50"/>
      <c r="O58" s="77"/>
      <c r="P58" s="72"/>
      <c r="Q58" s="72"/>
      <c r="R58" s="72"/>
    </row>
    <row customHeight="true" ht="49" r="59">
      <c r="A59" s="10">
        <v>68</v>
      </c>
      <c r="B59" s="39" t="str">
        <v>SYNC+_0129</v>
      </c>
      <c r="C59" s="46" t="str">
        <v>蓝牙儿童座椅</v>
      </c>
      <c r="D59" s="10" t="str">
        <v>蓝牙儿童座椅</v>
      </c>
      <c r="E59" s="76" t="str">
        <v>1.IGN RUN
2.IVI POWER ON</v>
      </c>
      <c r="F59" s="76" t="str">
        <v>2.儿童座椅的电量大于1，小于等于20</v>
      </c>
      <c r="G59" s="76" t="str">
        <v>2.电量显示低，对应低电量的图片</v>
      </c>
      <c r="H59" s="50" t="str">
        <v>P1</v>
      </c>
      <c r="I59" s="74" t="str">
        <v>Pass</v>
      </c>
      <c r="J59" s="39"/>
      <c r="K59" s="50"/>
      <c r="L59" s="39"/>
      <c r="M59" s="39"/>
      <c r="N59" s="50"/>
      <c r="O59" s="77"/>
      <c r="P59" s="72"/>
      <c r="Q59" s="72"/>
      <c r="R59" s="72"/>
    </row>
    <row customHeight="true" ht="49" r="60">
      <c r="A60" s="10">
        <v>69</v>
      </c>
      <c r="B60" s="39" t="str">
        <v>SYNC+_0129</v>
      </c>
      <c r="C60" s="46" t="str">
        <v>蓝牙儿童座椅</v>
      </c>
      <c r="D60" s="10" t="str">
        <v>蓝牙儿童座椅</v>
      </c>
      <c r="E60" s="76" t="str">
        <v>1.IGN RUN
2.IVI POWER ON</v>
      </c>
      <c r="F60" s="76" t="str">
        <v>1.打开设置&gt;车辆控制&gt;车辆设置&gt;儿童座椅
</v>
      </c>
      <c r="G60" s="76" t="str">
        <v>1.会显示电量示意图
</v>
      </c>
      <c r="H60" s="50" t="str">
        <v>P1</v>
      </c>
      <c r="I60" s="74" t="str">
        <v>Pass</v>
      </c>
      <c r="J60" s="50"/>
      <c r="K60" s="50"/>
      <c r="L60" s="39"/>
      <c r="M60" s="50"/>
      <c r="N60" s="50"/>
      <c r="O60" s="77"/>
      <c r="P60" s="72"/>
      <c r="Q60" s="72"/>
      <c r="R60" s="72"/>
    </row>
    <row customHeight="true" ht="49" r="61">
      <c r="A61" s="10">
        <v>70</v>
      </c>
      <c r="B61" s="39" t="str">
        <v>SYNC+_0129</v>
      </c>
      <c r="C61" s="46" t="str">
        <v>蓝牙儿童座椅</v>
      </c>
      <c r="D61" s="10" t="str">
        <v>蓝牙儿童座椅</v>
      </c>
      <c r="E61" s="76" t="str">
        <v>1.IGN RUN
2.IVI POWER ON</v>
      </c>
      <c r="F61" s="76" t="str">
        <v>2.儿童座椅的电量大于20，小于等于50</v>
      </c>
      <c r="G61" s="76" t="str">
        <v>2.电量显示中，对应中电量的图片</v>
      </c>
      <c r="H61" s="50" t="str">
        <v>P1</v>
      </c>
      <c r="I61" s="74" t="str">
        <v>Pass</v>
      </c>
      <c r="J61" s="50"/>
      <c r="K61" s="50"/>
      <c r="L61" s="39"/>
      <c r="M61" s="50"/>
      <c r="N61" s="50"/>
      <c r="O61" s="77"/>
      <c r="P61" s="72"/>
      <c r="Q61" s="72"/>
      <c r="R61" s="72"/>
    </row>
    <row customHeight="true" ht="49" r="62">
      <c r="A62" s="10">
        <v>71</v>
      </c>
      <c r="B62" s="39" t="str">
        <v>SYNC+_0129</v>
      </c>
      <c r="C62" s="46" t="str">
        <v>蓝牙儿童座椅</v>
      </c>
      <c r="D62" s="10" t="str">
        <v>蓝牙儿童座椅</v>
      </c>
      <c r="E62" s="76" t="str">
        <v>1.IGN RUN
2.IVI POWER ON</v>
      </c>
      <c r="F62" s="76" t="str">
        <v>1.打开设置&gt;车辆控制&gt;车辆设置&gt;儿童座椅
</v>
      </c>
      <c r="G62" s="76" t="str">
        <v>1.会显示电量示意图
</v>
      </c>
      <c r="H62" s="50" t="str">
        <v>P1</v>
      </c>
      <c r="I62" s="74" t="str">
        <v>Pass</v>
      </c>
      <c r="J62" s="50"/>
      <c r="K62" s="50"/>
      <c r="L62" s="39"/>
      <c r="M62" s="50"/>
      <c r="N62" s="50"/>
      <c r="O62" s="77"/>
      <c r="P62" s="72"/>
      <c r="Q62" s="72"/>
      <c r="R62" s="72"/>
    </row>
    <row customHeight="true" ht="49" r="63">
      <c r="A63" s="10">
        <v>72</v>
      </c>
      <c r="B63" s="39" t="str">
        <v>SYNC+_0129</v>
      </c>
      <c r="C63" s="46" t="str">
        <v>蓝牙儿童座椅</v>
      </c>
      <c r="D63" s="10" t="str">
        <v>蓝牙儿童座椅</v>
      </c>
      <c r="E63" s="76" t="str">
        <v>1.IGN RUN
2.IVI POWER ON</v>
      </c>
      <c r="F63" s="76" t="str">
        <v>2.儿童座椅的电量大于50，小于等于100</v>
      </c>
      <c r="G63" s="76" t="str">
        <v>2.电量显示高，对应高电量的图片</v>
      </c>
      <c r="H63" s="50" t="str">
        <v>P1</v>
      </c>
      <c r="I63" s="74" t="str">
        <v>Pass</v>
      </c>
      <c r="J63" s="50"/>
      <c r="K63" s="50"/>
      <c r="L63" s="39"/>
      <c r="M63" s="50"/>
      <c r="N63" s="50"/>
      <c r="O63" s="77"/>
      <c r="P63" s="72"/>
      <c r="Q63" s="72"/>
      <c r="R63" s="72"/>
    </row>
    <row customHeight="true" ht="49" r="64">
      <c r="A64" s="10">
        <v>73</v>
      </c>
      <c r="B64" s="39" t="str">
        <v>SYNC+_0129</v>
      </c>
      <c r="C64" s="46" t="str">
        <v>蓝牙儿童座椅</v>
      </c>
      <c r="D64" s="10" t="str">
        <v>蓝牙儿童座椅</v>
      </c>
      <c r="E64" s="76" t="str">
        <v>1.IGN RUN
2.IVI POWER ON</v>
      </c>
      <c r="F64" s="76" t="str">
        <v>1.蓝牙未打开，未连接过儿童座椅，查看车机屏幕状态栏</v>
      </c>
      <c r="G64" s="76" t="str">
        <v>1.车机屏幕状态栏不显示儿童座椅未锁住icon</v>
      </c>
      <c r="H64" s="50" t="str">
        <v>P2</v>
      </c>
      <c r="I64" s="74" t="str">
        <v>Pass</v>
      </c>
      <c r="J64" s="50"/>
      <c r="K64" s="50"/>
      <c r="L64" s="39"/>
      <c r="M64" s="50"/>
      <c r="N64" s="50"/>
      <c r="O64" s="77"/>
      <c r="P64" s="72"/>
      <c r="Q64" s="72"/>
      <c r="R64" s="72"/>
    </row>
    <row customHeight="true" ht="49" r="65">
      <c r="A65" s="10">
        <v>74</v>
      </c>
      <c r="B65" s="39" t="str">
        <v>SYNC+_0129</v>
      </c>
      <c r="C65" s="46" t="str">
        <v>蓝牙儿童座椅</v>
      </c>
      <c r="D65" s="10" t="str">
        <v>蓝牙儿童座椅</v>
      </c>
      <c r="E65" s="76" t="str">
        <v>1.IGN RUN
2.IVI POWER ON
3.手机连接车机蓝牙</v>
      </c>
      <c r="F65" s="76" t="str">
        <v>1.连接儿童座椅，且座椅未锁住，查看车机屏幕状态栏</v>
      </c>
      <c r="G65" s="76" t="str">
        <v>1.车机屏幕状态栏上蓝牙icon取消显示，对应位置显示座椅未锁住icon</v>
      </c>
      <c r="H65" s="50" t="str">
        <v>P2</v>
      </c>
      <c r="I65" s="74" t="str">
        <v>Pass</v>
      </c>
      <c r="J65" s="50"/>
      <c r="K65" s="50"/>
      <c r="L65" s="39"/>
      <c r="M65" s="50"/>
      <c r="N65" s="50"/>
      <c r="O65" s="77"/>
      <c r="P65" s="72"/>
      <c r="Q65" s="72"/>
      <c r="R65" s="72"/>
    </row>
    <row customHeight="true" ht="49" r="66">
      <c r="A66" s="10">
        <v>75</v>
      </c>
      <c r="B66" s="39" t="str">
        <v>SYNC+_0129</v>
      </c>
      <c r="C66" s="46" t="str">
        <v>蓝牙儿童座椅</v>
      </c>
      <c r="D66" s="10" t="str">
        <v>蓝牙儿童座椅</v>
      </c>
      <c r="E66" s="76" t="str">
        <v>1.IGN RUN
2.IVI POWER ON
3.手机连接车机蓝牙</v>
      </c>
      <c r="F66" s="76" t="str">
        <v>1.连接儿童座椅，且座椅未锁住
</v>
      </c>
      <c r="G66" s="76" t="str">
        <v>1.车机屏幕状态栏上座椅icon显示未锁住状态</v>
      </c>
      <c r="H66" s="50" t="str">
        <v>P2</v>
      </c>
      <c r="I66" s="74" t="str">
        <v>Pass</v>
      </c>
      <c r="J66" s="50"/>
      <c r="K66" s="50"/>
      <c r="L66" s="39"/>
      <c r="M66" s="50"/>
      <c r="N66" s="50"/>
      <c r="O66" s="77"/>
      <c r="P66" s="72"/>
      <c r="Q66" s="72"/>
      <c r="R66" s="72"/>
    </row>
    <row customHeight="true" ht="49" r="67">
      <c r="A67" s="10">
        <v>76</v>
      </c>
      <c r="B67" s="39" t="str">
        <v>SYNC+_0129</v>
      </c>
      <c r="C67" s="46" t="str">
        <v>蓝牙儿童座椅</v>
      </c>
      <c r="D67" s="10" t="str">
        <v>蓝牙儿童座椅</v>
      </c>
      <c r="E67" s="76" t="str">
        <v>1.IGN RUN
2.IVI POWER ON</v>
      </c>
      <c r="F67" s="76" t="str" xml:space="preserve">
        <v>2.锁住座椅，查看车机屏幕状态栏 </v>
      </c>
      <c r="G67" s="76" t="str">
        <v>2.车机屏幕状态栏上座椅icon取消显示，对应位置显示蓝牙icon</v>
      </c>
      <c r="H67" s="50" t="str">
        <v>P2</v>
      </c>
      <c r="I67" s="74" t="str">
        <v>Pass</v>
      </c>
      <c r="J67" s="50"/>
      <c r="K67" s="50"/>
      <c r="L67" s="39"/>
      <c r="M67" s="50"/>
      <c r="N67" s="50"/>
      <c r="O67" s="77"/>
      <c r="P67" s="72"/>
      <c r="Q67" s="72"/>
      <c r="R67" s="72"/>
    </row>
    <row customHeight="true" ht="49" r="68">
      <c r="A68" s="10">
        <v>77</v>
      </c>
      <c r="B68" s="39" t="str">
        <v>SYNC+_0129</v>
      </c>
      <c r="C68" s="46" t="str">
        <v>蓝牙儿童座椅</v>
      </c>
      <c r="D68" s="10" t="str">
        <v>蓝牙儿童座椅</v>
      </c>
      <c r="E68" s="76" t="str">
        <v>1.IGN RUN
2.IVI POWER ON
3.手机连接车机蓝牙</v>
      </c>
      <c r="F68" s="76" t="str">
        <v>1.连接儿童座椅，且座椅未锁住
</v>
      </c>
      <c r="G68" s="76" t="str">
        <v>1.车机屏幕状态栏上座椅icon显示未锁住状态</v>
      </c>
      <c r="H68" s="50" t="str">
        <v>P2</v>
      </c>
      <c r="I68" s="74" t="str">
        <v>Pass</v>
      </c>
      <c r="J68" s="50"/>
      <c r="K68" s="50"/>
      <c r="L68" s="39"/>
      <c r="M68" s="50"/>
      <c r="N68" s="50"/>
      <c r="O68" s="77"/>
      <c r="P68" s="72"/>
      <c r="Q68" s="72"/>
      <c r="R68" s="72"/>
    </row>
    <row customHeight="true" ht="49" r="69">
      <c r="A69" s="10">
        <v>78</v>
      </c>
      <c r="B69" s="39" t="str">
        <v>SYNC+_0129</v>
      </c>
      <c r="C69" s="46" t="str">
        <v>蓝牙儿童座椅</v>
      </c>
      <c r="D69" s="10" t="str">
        <v>蓝牙儿童座椅</v>
      </c>
      <c r="E69" s="76" t="str">
        <v>1.IGN RUN
2.IVI POWER ON</v>
      </c>
      <c r="F69" s="76" t="str">
        <v>2.关闭车机蓝牙</v>
      </c>
      <c r="G69" s="76" t="str">
        <v>2.车机屏幕状态栏上座椅icon取消显示</v>
      </c>
      <c r="H69" s="50" t="str">
        <v>P2</v>
      </c>
      <c r="I69" s="74" t="str">
        <v>Pass</v>
      </c>
      <c r="J69" s="50"/>
      <c r="K69" s="50"/>
      <c r="L69" s="39"/>
      <c r="M69" s="50"/>
      <c r="N69" s="50"/>
      <c r="O69" s="77"/>
      <c r="P69" s="72"/>
      <c r="Q69" s="72"/>
      <c r="R69" s="72"/>
    </row>
    <row customHeight="true" ht="49" r="70">
      <c r="A70" s="10">
        <v>79</v>
      </c>
      <c r="B70" s="39" t="str">
        <v>SYNC+_0129</v>
      </c>
      <c r="C70" s="46" t="str">
        <v>蓝牙儿童座椅</v>
      </c>
      <c r="D70" s="10" t="str">
        <v>蓝牙儿童座椅</v>
      </c>
      <c r="E70" s="76" t="str">
        <v>1.IGN RUN
2.IVI POWER ON
3.手机连接车机蓝牙</v>
      </c>
      <c r="F70" s="76" t="str">
        <v>1.连接儿童座椅，且座椅未锁住
</v>
      </c>
      <c r="G70" s="76" t="str">
        <v>1.车机屏幕状态栏上座椅icon显示未锁住状态</v>
      </c>
      <c r="H70" s="50" t="str">
        <v>P2</v>
      </c>
      <c r="I70" s="74" t="str">
        <v>Pass</v>
      </c>
      <c r="J70" s="50"/>
      <c r="K70" s="50"/>
      <c r="L70" s="39"/>
      <c r="M70" s="50"/>
      <c r="N70" s="50"/>
      <c r="O70" s="77"/>
      <c r="P70" s="72"/>
      <c r="Q70" s="72"/>
      <c r="R70" s="72"/>
    </row>
    <row customHeight="true" ht="49" r="71">
      <c r="A71" s="10">
        <v>80</v>
      </c>
      <c r="B71" s="39" t="str">
        <v>SYNC+_0129</v>
      </c>
      <c r="C71" s="46" t="str">
        <v>蓝牙儿童座椅</v>
      </c>
      <c r="D71" s="10" t="str">
        <v>蓝牙儿童座椅</v>
      </c>
      <c r="E71" s="76" t="str">
        <v>1.IGN RUN
2.IVI POWER ON</v>
      </c>
      <c r="F71" s="76" t="str">
        <v>2.删除设备</v>
      </c>
      <c r="G71" s="76" t="str">
        <v>2.车机屏幕状态栏上座椅icon取消显示</v>
      </c>
      <c r="H71" s="50" t="str">
        <v>P2</v>
      </c>
      <c r="I71" s="74" t="str">
        <v>Pass</v>
      </c>
      <c r="J71" s="50"/>
      <c r="K71" s="50"/>
      <c r="L71" s="39"/>
      <c r="M71" s="50"/>
      <c r="N71" s="50"/>
      <c r="O71" s="77"/>
      <c r="P71" s="72"/>
      <c r="Q71" s="72"/>
      <c r="R71" s="72"/>
    </row>
    <row customHeight="true" ht="73" r="72">
      <c r="A72" s="10">
        <v>81</v>
      </c>
      <c r="B72" s="39" t="str">
        <v>SYNC+_0129</v>
      </c>
      <c r="C72" s="46" t="str">
        <v>蓝牙儿童座椅</v>
      </c>
      <c r="D72" s="10" t="str">
        <v>蓝牙儿童座椅</v>
      </c>
      <c r="E72" s="76" t="str">
        <v>1.IGN RUN
2.IVI POWER ON
3.儿童座椅已连接车机且电量正常
4.儿童座椅已锁住</v>
      </c>
      <c r="F72" s="76" t="str">
        <v>1.长按电源键重启车机</v>
      </c>
      <c r="G72" s="76" t="str">
        <v>1.重启后自动连接重启前连接的座椅</v>
      </c>
      <c r="H72" s="50" t="str">
        <v>P1</v>
      </c>
      <c r="I72" s="74" t="str">
        <v>Pass</v>
      </c>
      <c r="J72" s="50"/>
      <c r="K72" s="50"/>
      <c r="L72" s="39"/>
      <c r="M72" s="78"/>
      <c r="N72" s="50"/>
      <c r="O72" s="77"/>
      <c r="P72" s="72"/>
      <c r="Q72" s="72"/>
      <c r="R72" s="72"/>
    </row>
    <row customHeight="true" ht="73" r="73">
      <c r="A73" s="10">
        <v>84</v>
      </c>
      <c r="B73" s="39" t="str">
        <v>SYNC+_0129</v>
      </c>
      <c r="C73" s="46" t="str">
        <v>蓝牙儿童座椅</v>
      </c>
      <c r="D73" s="10" t="str">
        <v>蓝牙儿童座椅</v>
      </c>
      <c r="E73" s="76" t="str">
        <v>1.IGN RUN
2.IVI POWER ON
3.儿童座椅已连接车机且电量正常
4.儿童座椅已锁住</v>
      </c>
      <c r="F73" s="76" t="str">
        <v>1.熄火开车门进入standby状态
</v>
      </c>
      <c r="G73" s="76" t="str">
        <v>1.车机屏幕熄灭</v>
      </c>
      <c r="H73" s="50" t="str">
        <v>P2</v>
      </c>
      <c r="I73" s="74" t="str">
        <v>Pass</v>
      </c>
      <c r="J73" s="50"/>
      <c r="K73" s="50"/>
      <c r="L73" s="39"/>
      <c r="M73" s="78"/>
      <c r="N73" s="50"/>
      <c r="O73" s="77"/>
      <c r="P73" s="72"/>
      <c r="Q73" s="72"/>
      <c r="R73" s="72"/>
    </row>
    <row customHeight="true" ht="49" r="74">
      <c r="A74" s="10">
        <v>85</v>
      </c>
      <c r="B74" s="39" t="str">
        <v>SYNC+_0129</v>
      </c>
      <c r="C74" s="46" t="str">
        <v>蓝牙儿童座椅</v>
      </c>
      <c r="D74" s="10" t="str">
        <v>蓝牙儿童座椅</v>
      </c>
      <c r="E74" s="76" t="str">
        <v>1.IGN RUN
2.IVI POWER ON</v>
      </c>
      <c r="F74" s="76" t="str">
        <v>2.关车门，按power键进EP</v>
      </c>
      <c r="G74" s="76" t="str">
        <v>2.车机亮屏后会自动连接重启前连接的座椅</v>
      </c>
      <c r="H74" s="50" t="str">
        <v>P2</v>
      </c>
      <c r="I74" s="74" t="str">
        <v>Pass</v>
      </c>
      <c r="J74" s="50"/>
      <c r="K74" s="50"/>
      <c r="L74" s="50"/>
      <c r="M74" s="78"/>
      <c r="N74" s="50"/>
      <c r="O74" s="77"/>
      <c r="P74" s="72"/>
      <c r="Q74" s="72"/>
      <c r="R74" s="72"/>
    </row>
    <row customHeight="true" ht="73" r="75">
      <c r="A75" s="10">
        <v>86</v>
      </c>
      <c r="B75" s="39" t="str">
        <v>SYNC+_0129</v>
      </c>
      <c r="C75" s="46" t="str">
        <v>蓝牙儿童座椅</v>
      </c>
      <c r="D75" s="10" t="str">
        <v>蓝牙儿童座椅</v>
      </c>
      <c r="E75" s="76" t="str">
        <v>1.IGN RUN
2.IVI POWER ON
3.儿童座椅已连接车机且电量正常
4.儿童座椅已锁住</v>
      </c>
      <c r="F75" s="76" t="str">
        <v>1.熄火开车门进入sleep状态
</v>
      </c>
      <c r="G75" s="76" t="str">
        <v>1.车机屏幕熄灭</v>
      </c>
      <c r="H75" s="50" t="str">
        <v>P2</v>
      </c>
      <c r="I75" s="74" t="str">
        <v>Pass</v>
      </c>
      <c r="J75" s="50"/>
      <c r="K75" s="50"/>
      <c r="L75" s="39"/>
      <c r="M75" s="78"/>
      <c r="N75" s="50"/>
      <c r="O75" s="77"/>
      <c r="P75" s="72"/>
      <c r="Q75" s="72"/>
      <c r="R75" s="72"/>
    </row>
    <row customHeight="true" ht="49" r="76">
      <c r="A76" s="10">
        <v>87</v>
      </c>
      <c r="B76" s="39" t="str">
        <v>SYNC+_0129</v>
      </c>
      <c r="C76" s="46" t="str">
        <v>蓝牙儿童座椅</v>
      </c>
      <c r="D76" s="10" t="str">
        <v>蓝牙儿童座椅</v>
      </c>
      <c r="E76" s="76" t="str">
        <v>1.IGN RUN
2.IVI POWER ON
3.儿童座椅已连接车机且电量正常
4.儿童座椅已锁住</v>
      </c>
      <c r="F76" s="76" t="str">
        <v>2.再次点火</v>
      </c>
      <c r="G76" s="76" t="str">
        <v>2.车机亮屏后会自动连接重启前连接的座椅</v>
      </c>
      <c r="H76" s="50" t="str">
        <v>P2</v>
      </c>
      <c r="I76" s="74" t="str">
        <v>Pass</v>
      </c>
      <c r="J76" s="50"/>
      <c r="K76" s="50"/>
      <c r="L76" s="39"/>
      <c r="M76" s="78"/>
      <c r="N76" s="50"/>
      <c r="O76" s="77"/>
      <c r="P76" s="72"/>
      <c r="Q76" s="72"/>
      <c r="R76" s="72"/>
    </row>
    <row customHeight="true" ht="49" r="77">
      <c r="A77" s="10">
        <v>88</v>
      </c>
      <c r="B77" s="39" t="str">
        <v>SYNC+_0129</v>
      </c>
      <c r="C77" s="46" t="str">
        <v>蓝牙儿童座椅</v>
      </c>
      <c r="D77" s="10" t="str">
        <v>蓝牙儿童座椅</v>
      </c>
      <c r="E77" s="76" t="str">
        <v>1.IGN RUN
2.IVI POWER ON
3.儿童座椅已连接车机</v>
      </c>
      <c r="F77" s="76" t="str">
        <v>1.车控搜索儿童座椅，搜索得到的结果，点击结果</v>
      </c>
      <c r="G77" s="76" t="str">
        <v>1.可进入儿童座椅详情页</v>
      </c>
      <c r="H77" s="50" t="str">
        <v>P2</v>
      </c>
      <c r="I77" s="74" t="str">
        <v>Pass</v>
      </c>
      <c r="J77" s="50"/>
      <c r="K77" s="50"/>
      <c r="L77" s="39"/>
      <c r="M77" s="78"/>
      <c r="N77" s="50"/>
      <c r="O77" s="77"/>
      <c r="P77" s="72"/>
      <c r="Q77" s="72"/>
      <c r="R77" s="72"/>
    </row>
    <row customHeight="true" ht="81" r="78">
      <c r="A78" s="10">
        <v>89</v>
      </c>
      <c r="B78" s="39" t="str">
        <v>SYNC+_0129</v>
      </c>
      <c r="C78" s="46" t="str">
        <v>蓝牙儿童座椅</v>
      </c>
      <c r="D78" s="10" t="str">
        <v>蓝牙儿童座椅</v>
      </c>
      <c r="E78" s="76" t="str">
        <v>1.IGN RUN
2.IVI POWER ON
3.儿童座椅已连接车机</v>
      </c>
      <c r="F78" s="76" t="str">
        <v>1.进入儿童座椅详情页，弹出弹窗未锁定/低电量消息横幅，点击消息横幅
2.再点击详情页左上角返回按钮</v>
      </c>
      <c r="G78" s="76" t="str">
        <v>2.点击一次即可退出儿童座椅详情页</v>
      </c>
      <c r="H78" s="50" t="str">
        <v>P2</v>
      </c>
      <c r="I78" s="74" t="str">
        <v>Pass</v>
      </c>
      <c r="J78" s="50"/>
      <c r="K78" s="50"/>
      <c r="L78" s="39"/>
      <c r="M78" s="78"/>
      <c r="N78" s="50"/>
      <c r="O78" s="77"/>
      <c r="P78" s="72"/>
      <c r="Q78" s="72"/>
      <c r="R78" s="72"/>
    </row>
    <row customHeight="true" ht="81" r="79">
      <c r="A79" s="10">
        <v>90</v>
      </c>
      <c r="B79" s="39" t="str">
        <v>SYNC+_0129</v>
      </c>
      <c r="C79" s="46" t="str">
        <v>蓝牙儿童座椅-主题</v>
      </c>
      <c r="D79" s="10" t="str">
        <v>与主题交互</v>
      </c>
      <c r="E79" s="76" t="str">
        <v>1.IGN RUN
2.IVI POWER ON
3.儿童座椅已连接车机</v>
      </c>
      <c r="F79" s="76" t="str">
        <v>1.切换任意出题
2.触发蓝牙儿童座椅未锁定和低电量消息横幅，查看消息中心以及进入儿童座椅详情页</v>
      </c>
      <c r="G79" s="76" t="str">
        <v>2.详情页、图标以及弹窗背景颜色均与主题一一对应</v>
      </c>
      <c r="H79" s="50" t="str">
        <v>P1</v>
      </c>
      <c r="I79" s="74" t="str">
        <v>Pass</v>
      </c>
      <c r="J79" s="50"/>
      <c r="K79" s="50"/>
      <c r="L79" s="39"/>
      <c r="M79" s="78"/>
      <c r="N79" s="50"/>
      <c r="O79" s="77"/>
      <c r="P79" s="72"/>
      <c r="Q79" s="72"/>
      <c r="R79" s="72"/>
    </row>
    <row customHeight="true" ht="81" r="80">
      <c r="A80" s="10"/>
      <c r="B80" s="39"/>
      <c r="C80" s="46" t="str">
        <v>蓝牙儿童座椅-精简模式</v>
      </c>
      <c r="D80" s="46" t="str">
        <v>切换为精简模式以后功能不受影响</v>
      </c>
      <c r="E80" s="46" t="str">
        <v>1.车机供电正常
2.3B2 IGN = Run</v>
      </c>
      <c r="F80" s="46" t="str">
        <v>1.切换为精简模式再切换为普通模式</v>
      </c>
      <c r="G80" s="46" t="str">
        <v>1.功能不受影响</v>
      </c>
      <c r="H80" s="50" t="str">
        <v>P1</v>
      </c>
      <c r="I80" s="74" t="str">
        <v>Pass</v>
      </c>
      <c r="J80" s="50"/>
      <c r="K80" s="50"/>
      <c r="L80" s="39"/>
      <c r="M80" s="78"/>
      <c r="N80" s="50"/>
      <c r="O80" s="77"/>
      <c r="P80" s="72"/>
      <c r="Q80" s="72"/>
      <c r="R80" s="72"/>
    </row>
    <row customHeight="true" ht="49" r="81">
      <c r="A81" s="10">
        <v>91</v>
      </c>
      <c r="B81" s="39" t="str">
        <v>SYNC+_0129</v>
      </c>
      <c r="C81" s="46" t="str">
        <v>蓝牙儿童座椅（U6XX专用）</v>
      </c>
      <c r="D81" s="10" t="str">
        <v>蓝牙儿童座椅</v>
      </c>
      <c r="E81" s="76" t="s">
        <v>16</v>
      </c>
      <c r="F81" s="76" t="s">
        <v>19</v>
      </c>
      <c r="G81" s="76" t="s">
        <v>20</v>
      </c>
      <c r="H81" s="50" t="str">
        <v>P2</v>
      </c>
      <c r="I81" s="74" t="str">
        <v>Pass</v>
      </c>
      <c r="J81" s="50"/>
      <c r="K81" s="50"/>
      <c r="L81" s="39"/>
      <c r="M81" s="78"/>
      <c r="N81" s="50"/>
      <c r="O81" s="77"/>
      <c r="P81" s="72"/>
      <c r="Q81" s="72"/>
      <c r="R81" s="72"/>
    </row>
    <row customHeight="true" ht="49" r="82">
      <c r="A82" s="10">
        <v>92</v>
      </c>
      <c r="B82" s="39" t="str">
        <v>SYNC+_0129</v>
      </c>
      <c r="C82" s="46" t="str">
        <v>蓝牙儿童座椅（U6XX专用）</v>
      </c>
      <c r="D82" s="10" t="str">
        <v>蓝牙儿童座椅</v>
      </c>
      <c r="E82" s="76" t="s">
        <v>16</v>
      </c>
      <c r="F82" s="76" t="s">
        <v>15</v>
      </c>
      <c r="G82" s="76" t="s">
        <v>17</v>
      </c>
      <c r="H82" s="50" t="str">
        <v>P2</v>
      </c>
      <c r="I82" s="74" t="str">
        <v>Pass</v>
      </c>
      <c r="J82" s="50"/>
      <c r="K82" s="50"/>
      <c r="L82" s="39"/>
      <c r="M82" s="78"/>
      <c r="N82" s="50"/>
      <c r="O82" s="77"/>
      <c r="P82" s="72"/>
      <c r="Q82" s="72"/>
      <c r="R82" s="72"/>
    </row>
  </sheetData>
  <mergeCells>
    <mergeCell ref="M40:M41"/>
  </mergeCells>
  <conditionalFormatting sqref="I79:I80">
    <cfRule dxfId="0" operator="equal" priority="2" stopIfTrue="true" type="cellIs">
      <formula>"Block"</formula>
    </cfRule>
  </conditionalFormatting>
  <conditionalFormatting sqref="I79:I80">
    <cfRule dxfId="1" operator="equal" priority="3" stopIfTrue="true" type="cellIs">
      <formula>"NT"</formula>
    </cfRule>
  </conditionalFormatting>
  <conditionalFormatting sqref="I79:I80">
    <cfRule dxfId="2" operator="equal" priority="4" stopIfTrue="true" type="cellIs">
      <formula>"Fail"</formula>
    </cfRule>
  </conditionalFormatting>
  <conditionalFormatting sqref="I79:I80">
    <cfRule dxfId="3" operator="equal" priority="5" stopIfTrue="true" type="cellIs">
      <formula>"Pass"</formula>
    </cfRule>
  </conditionalFormatting>
  <conditionalFormatting sqref="I78:I78">
    <cfRule dxfId="4" operator="equal" priority="6" stopIfTrue="true" type="cellIs">
      <formula>"Block"</formula>
    </cfRule>
  </conditionalFormatting>
  <conditionalFormatting sqref="I78:I78">
    <cfRule dxfId="5" operator="equal" priority="7" stopIfTrue="true" type="cellIs">
      <formula>"NT"</formula>
    </cfRule>
  </conditionalFormatting>
  <conditionalFormatting sqref="I78:I78">
    <cfRule dxfId="6" operator="equal" priority="8" stopIfTrue="true" type="cellIs">
      <formula>"Fail"</formula>
    </cfRule>
  </conditionalFormatting>
  <conditionalFormatting sqref="I78:I78">
    <cfRule dxfId="7" operator="equal" priority="9" stopIfTrue="true" type="cellIs">
      <formula>"Pass"</formula>
    </cfRule>
  </conditionalFormatting>
  <conditionalFormatting sqref="I82:I82">
    <cfRule dxfId="8" operator="equal" priority="10" stopIfTrue="true" type="cellIs">
      <formula>"Block"</formula>
    </cfRule>
  </conditionalFormatting>
  <conditionalFormatting sqref="I82:I82">
    <cfRule dxfId="9" operator="equal" priority="11" stopIfTrue="true" type="cellIs">
      <formula>"NT"</formula>
    </cfRule>
  </conditionalFormatting>
  <conditionalFormatting sqref="I82:I82">
    <cfRule dxfId="10" operator="equal" priority="12" stopIfTrue="true" type="cellIs">
      <formula>"Fail"</formula>
    </cfRule>
  </conditionalFormatting>
  <conditionalFormatting sqref="I82:I82">
    <cfRule dxfId="11" operator="equal" priority="13" stopIfTrue="true" type="cellIs">
      <formula>"Pass"</formula>
    </cfRule>
  </conditionalFormatting>
  <conditionalFormatting sqref="I81:I81">
    <cfRule dxfId="12" operator="equal" priority="14" stopIfTrue="true" type="cellIs">
      <formula>"Block"</formula>
    </cfRule>
  </conditionalFormatting>
  <conditionalFormatting sqref="I81:I81">
    <cfRule dxfId="13" operator="equal" priority="15" stopIfTrue="true" type="cellIs">
      <formula>"NT"</formula>
    </cfRule>
  </conditionalFormatting>
  <conditionalFormatting sqref="I81:I81">
    <cfRule dxfId="14" operator="equal" priority="16" stopIfTrue="true" type="cellIs">
      <formula>"Fail"</formula>
    </cfRule>
  </conditionalFormatting>
  <conditionalFormatting sqref="I81:I81">
    <cfRule dxfId="15" operator="equal" priority="17" stopIfTrue="true" type="cellIs">
      <formula>"Pass"</formula>
    </cfRule>
  </conditionalFormatting>
  <conditionalFormatting sqref="I1:I1">
    <cfRule dxfId="16" operator="equal" priority="18" stopIfTrue="true" type="cellIs">
      <formula>"NT"</formula>
    </cfRule>
  </conditionalFormatting>
  <conditionalFormatting sqref="I77:I77">
    <cfRule dxfId="17" operator="equal" priority="19" stopIfTrue="true" type="cellIs">
      <formula>"Block"</formula>
    </cfRule>
  </conditionalFormatting>
  <conditionalFormatting sqref="I77:I77">
    <cfRule dxfId="18" operator="equal" priority="20" stopIfTrue="true" type="cellIs">
      <formula>"NT"</formula>
    </cfRule>
  </conditionalFormatting>
  <conditionalFormatting sqref="I77:I77">
    <cfRule dxfId="19" operator="equal" priority="21" stopIfTrue="true" type="cellIs">
      <formula>"Fail"</formula>
    </cfRule>
  </conditionalFormatting>
  <conditionalFormatting sqref="I77:I77">
    <cfRule dxfId="20" operator="equal" priority="22" stopIfTrue="true" type="cellIs">
      <formula>"Pass"</formula>
    </cfRule>
  </conditionalFormatting>
  <conditionalFormatting sqref="I36:I38">
    <cfRule dxfId="21" operator="equal" priority="23" stopIfTrue="true" type="cellIs">
      <formula>"Block"</formula>
    </cfRule>
  </conditionalFormatting>
  <conditionalFormatting sqref="I36:I38">
    <cfRule dxfId="22" operator="equal" priority="24" stopIfTrue="true" type="cellIs">
      <formula>"NT"</formula>
    </cfRule>
  </conditionalFormatting>
  <conditionalFormatting sqref="I36:I38">
    <cfRule dxfId="23" operator="equal" priority="25" stopIfTrue="true" type="cellIs">
      <formula>"Fail"</formula>
    </cfRule>
  </conditionalFormatting>
  <conditionalFormatting sqref="I36:I38">
    <cfRule dxfId="24" operator="equal" priority="26" stopIfTrue="true" type="cellIs">
      <formula>"Pass"</formula>
    </cfRule>
  </conditionalFormatting>
  <conditionalFormatting sqref="I30:I32">
    <cfRule dxfId="25" operator="equal" priority="27" stopIfTrue="true" type="cellIs">
      <formula>"Block"</formula>
    </cfRule>
  </conditionalFormatting>
  <conditionalFormatting sqref="I30:I32">
    <cfRule dxfId="26" operator="equal" priority="28" stopIfTrue="true" type="cellIs">
      <formula>"NT"</formula>
    </cfRule>
  </conditionalFormatting>
  <conditionalFormatting sqref="I30:I32">
    <cfRule dxfId="27" operator="equal" priority="29" stopIfTrue="true" type="cellIs">
      <formula>"Fail"</formula>
    </cfRule>
  </conditionalFormatting>
  <conditionalFormatting sqref="I30:I32">
    <cfRule dxfId="28" operator="equal" priority="30" stopIfTrue="true" type="cellIs">
      <formula>"Pass"</formula>
    </cfRule>
  </conditionalFormatting>
  <conditionalFormatting sqref="I49:I56">
    <cfRule dxfId="29" operator="equal" priority="31" stopIfTrue="true" type="cellIs">
      <formula>"Block"</formula>
    </cfRule>
  </conditionalFormatting>
  <conditionalFormatting sqref="I49:I56">
    <cfRule dxfId="30" operator="equal" priority="32" stopIfTrue="true" type="cellIs">
      <formula>"NT"</formula>
    </cfRule>
  </conditionalFormatting>
  <conditionalFormatting sqref="I49:I56">
    <cfRule dxfId="31" operator="equal" priority="33" stopIfTrue="true" type="cellIs">
      <formula>"Fail"</formula>
    </cfRule>
  </conditionalFormatting>
  <conditionalFormatting sqref="I49:I56">
    <cfRule dxfId="32" operator="equal" priority="34" stopIfTrue="true" type="cellIs">
      <formula>"Pass"</formula>
    </cfRule>
  </conditionalFormatting>
  <conditionalFormatting sqref="I44:I48">
    <cfRule dxfId="33" operator="equal" priority="35" stopIfTrue="true" type="cellIs">
      <formula>"Block"</formula>
    </cfRule>
  </conditionalFormatting>
  <conditionalFormatting sqref="I44:I48">
    <cfRule dxfId="34" operator="equal" priority="36" stopIfTrue="true" type="cellIs">
      <formula>"NT"</formula>
    </cfRule>
  </conditionalFormatting>
  <conditionalFormatting sqref="I44:I48">
    <cfRule dxfId="35" operator="equal" priority="37" stopIfTrue="true" type="cellIs">
      <formula>"Fail"</formula>
    </cfRule>
  </conditionalFormatting>
  <conditionalFormatting sqref="I44:I48">
    <cfRule dxfId="36" operator="equal" priority="38" stopIfTrue="true" type="cellIs">
      <formula>"Pass"</formula>
    </cfRule>
  </conditionalFormatting>
  <conditionalFormatting sqref="I40:I41">
    <cfRule dxfId="37" operator="equal" priority="39" stopIfTrue="true" type="cellIs">
      <formula>"Block"</formula>
    </cfRule>
  </conditionalFormatting>
  <conditionalFormatting sqref="I40:I41">
    <cfRule dxfId="38" operator="equal" priority="40" stopIfTrue="true" type="cellIs">
      <formula>"NT"</formula>
    </cfRule>
  </conditionalFormatting>
  <conditionalFormatting sqref="I40:I41">
    <cfRule dxfId="39" operator="equal" priority="41" stopIfTrue="true" type="cellIs">
      <formula>"Fail"</formula>
    </cfRule>
  </conditionalFormatting>
  <conditionalFormatting sqref="I40:I41">
    <cfRule dxfId="40" operator="equal" priority="42" stopIfTrue="true" type="cellIs">
      <formula>"Pass"</formula>
    </cfRule>
  </conditionalFormatting>
  <conditionalFormatting sqref="I33:I34">
    <cfRule dxfId="41" operator="equal" priority="43" stopIfTrue="true" type="cellIs">
      <formula>"Block"</formula>
    </cfRule>
  </conditionalFormatting>
  <conditionalFormatting sqref="I33:I34">
    <cfRule dxfId="42" operator="equal" priority="44" stopIfTrue="true" type="cellIs">
      <formula>"NT"</formula>
    </cfRule>
  </conditionalFormatting>
  <conditionalFormatting sqref="I33:I34">
    <cfRule dxfId="43" operator="equal" priority="45" stopIfTrue="true" type="cellIs">
      <formula>"Fail"</formula>
    </cfRule>
  </conditionalFormatting>
  <conditionalFormatting sqref="I33:I34">
    <cfRule dxfId="44" operator="equal" priority="46" stopIfTrue="true" type="cellIs">
      <formula>"Pass"</formula>
    </cfRule>
  </conditionalFormatting>
  <conditionalFormatting sqref="I59:I59">
    <cfRule dxfId="45" operator="equal" priority="47" stopIfTrue="true" type="cellIs">
      <formula>"Block"</formula>
    </cfRule>
  </conditionalFormatting>
  <conditionalFormatting sqref="I59:I59">
    <cfRule dxfId="46" operator="equal" priority="48" stopIfTrue="true" type="cellIs">
      <formula>"NT"</formula>
    </cfRule>
  </conditionalFormatting>
  <conditionalFormatting sqref="I59:I59">
    <cfRule dxfId="47" operator="equal" priority="49" stopIfTrue="true" type="cellIs">
      <formula>"Fail"</formula>
    </cfRule>
  </conditionalFormatting>
  <conditionalFormatting sqref="I59:I59">
    <cfRule dxfId="48" operator="equal" priority="50" stopIfTrue="true" type="cellIs">
      <formula>"Pass"</formula>
    </cfRule>
  </conditionalFormatting>
  <conditionalFormatting sqref="I43:I43">
    <cfRule dxfId="49" operator="equal" priority="51" stopIfTrue="true" type="cellIs">
      <formula>"Block"</formula>
    </cfRule>
  </conditionalFormatting>
  <conditionalFormatting sqref="I43:I43">
    <cfRule dxfId="50" operator="equal" priority="52" stopIfTrue="true" type="cellIs">
      <formula>"NT"</formula>
    </cfRule>
  </conditionalFormatting>
  <conditionalFormatting sqref="I43:I43">
    <cfRule dxfId="51" operator="equal" priority="53" stopIfTrue="true" type="cellIs">
      <formula>"Fail"</formula>
    </cfRule>
  </conditionalFormatting>
  <conditionalFormatting sqref="I43:I43">
    <cfRule dxfId="52" operator="equal" priority="54" stopIfTrue="true" type="cellIs">
      <formula>"Pass"</formula>
    </cfRule>
  </conditionalFormatting>
  <conditionalFormatting sqref="I42:I42">
    <cfRule dxfId="53" operator="equal" priority="55" stopIfTrue="true" type="cellIs">
      <formula>"Block"</formula>
    </cfRule>
  </conditionalFormatting>
  <conditionalFormatting sqref="I42:I42">
    <cfRule dxfId="54" operator="equal" priority="56" stopIfTrue="true" type="cellIs">
      <formula>"NT"</formula>
    </cfRule>
  </conditionalFormatting>
  <conditionalFormatting sqref="I42:I42">
    <cfRule dxfId="55" operator="equal" priority="57" stopIfTrue="true" type="cellIs">
      <formula>"Fail"</formula>
    </cfRule>
  </conditionalFormatting>
  <conditionalFormatting sqref="I42:I42">
    <cfRule dxfId="56" operator="equal" priority="58" stopIfTrue="true" type="cellIs">
      <formula>"Pass"</formula>
    </cfRule>
  </conditionalFormatting>
  <conditionalFormatting sqref="I39:I39">
    <cfRule dxfId="57" operator="equal" priority="59" stopIfTrue="true" type="cellIs">
      <formula>"Block"</formula>
    </cfRule>
  </conditionalFormatting>
  <conditionalFormatting sqref="I39:I39">
    <cfRule dxfId="58" operator="equal" priority="60" stopIfTrue="true" type="cellIs">
      <formula>"NT"</formula>
    </cfRule>
  </conditionalFormatting>
  <conditionalFormatting sqref="I39:I39">
    <cfRule dxfId="59" operator="equal" priority="61" stopIfTrue="true" type="cellIs">
      <formula>"Fail"</formula>
    </cfRule>
  </conditionalFormatting>
  <conditionalFormatting sqref="I39:I39">
    <cfRule dxfId="60" operator="equal" priority="62" stopIfTrue="true" type="cellIs">
      <formula>"Pass"</formula>
    </cfRule>
  </conditionalFormatting>
  <conditionalFormatting sqref="I35:I35">
    <cfRule dxfId="61" operator="equal" priority="63" stopIfTrue="true" type="cellIs">
      <formula>"Block"</formula>
    </cfRule>
  </conditionalFormatting>
  <conditionalFormatting sqref="I35:I35">
    <cfRule dxfId="62" operator="equal" priority="64" stopIfTrue="true" type="cellIs">
      <formula>"NT"</formula>
    </cfRule>
  </conditionalFormatting>
  <conditionalFormatting sqref="I35:I35">
    <cfRule dxfId="63" operator="equal" priority="65" stopIfTrue="true" type="cellIs">
      <formula>"Fail"</formula>
    </cfRule>
  </conditionalFormatting>
  <conditionalFormatting sqref="I35:I35">
    <cfRule dxfId="64" operator="equal" priority="66" stopIfTrue="true" type="cellIs">
      <formula>"Pass"</formula>
    </cfRule>
  </conditionalFormatting>
  <conditionalFormatting sqref="I28:I29">
    <cfRule dxfId="65" operator="equal" priority="67" stopIfTrue="true" type="cellIs">
      <formula>"Block"</formula>
    </cfRule>
  </conditionalFormatting>
  <conditionalFormatting sqref="I28:I29">
    <cfRule dxfId="66" operator="equal" priority="68" stopIfTrue="true" type="cellIs">
      <formula>"NT"</formula>
    </cfRule>
  </conditionalFormatting>
  <conditionalFormatting sqref="I28:I29">
    <cfRule dxfId="67" operator="equal" priority="69" stopIfTrue="true" type="cellIs">
      <formula>"Fail"</formula>
    </cfRule>
  </conditionalFormatting>
  <conditionalFormatting sqref="I28:I29">
    <cfRule dxfId="68" operator="equal" priority="70" stopIfTrue="true" type="cellIs">
      <formula>"Pass"</formula>
    </cfRule>
  </conditionalFormatting>
  <conditionalFormatting sqref="I3:I27 I57:I58 I60:I76">
    <cfRule dxfId="69" operator="equal" priority="71" stopIfTrue="true" type="cellIs">
      <formula>"Block"</formula>
    </cfRule>
  </conditionalFormatting>
  <conditionalFormatting sqref="I3:I27 I57:I58 I60:I76">
    <cfRule dxfId="70" operator="equal" priority="72" stopIfTrue="true" type="cellIs">
      <formula>"NT"</formula>
    </cfRule>
  </conditionalFormatting>
  <conditionalFormatting sqref="I3:I27 I57:I58 I60:I76">
    <cfRule dxfId="71" operator="equal" priority="73" stopIfTrue="true" type="cellIs">
      <formula>"Fail"</formula>
    </cfRule>
  </conditionalFormatting>
  <conditionalFormatting sqref="I3:I27 I57:I58 I60:I76">
    <cfRule dxfId="72" operator="equal" priority="74" stopIfTrue="true" type="cellIs">
      <formula>"Pass"</formula>
    </cfRule>
  </conditionalFormatting>
  <conditionalFormatting sqref="J1:L1">
    <cfRule dxfId="73" operator="equal" priority="75" stopIfTrue="true" type="cellIs">
      <formula>"NT"</formula>
    </cfRule>
  </conditionalFormatting>
  <conditionalFormatting sqref="I2:I2">
    <cfRule dxfId="74" operator="equal" priority="76" stopIfTrue="true" type="cellIs">
      <formula>"Block"</formula>
    </cfRule>
  </conditionalFormatting>
  <conditionalFormatting sqref="I2:I2">
    <cfRule dxfId="75" operator="equal" priority="77" stopIfTrue="true" type="cellIs">
      <formula>"NT"</formula>
    </cfRule>
  </conditionalFormatting>
  <conditionalFormatting sqref="I2:I2">
    <cfRule dxfId="76" operator="equal" priority="78" stopIfTrue="true" type="cellIs">
      <formula>"Fail"</formula>
    </cfRule>
  </conditionalFormatting>
  <conditionalFormatting sqref="I2:I2">
    <cfRule dxfId="77" operator="equal" priority="79" stopIfTrue="true" type="cellIs">
      <formula>"Pass"</formula>
    </cfRule>
  </conditionalFormatting>
  <dataValidations count="2">
    <dataValidation allowBlank="true" errorStyle="stop" showErrorMessage="true" sqref="L2:L82" type="list">
      <formula1>"内部依赖,外部依赖-福特,外部依赖-YF,外部依赖-Baidu,实车测试"</formula1>
    </dataValidation>
    <dataValidation allowBlank="true" errorStyle="stop" showErrorMessage="true" sqref="I2:I82" type="list">
      <formula1>"Pass,Fail,NT,Block"</formula1>
    </dataValidation>
  </dataValidations>
  <hyperlinks>
    <hyperlink ref="J54" display="FCIVIOS-17159" r:id="rId1"/>
    <hyperlink ref="J42" display="APIMCIM-31918" r:id="rId2"/>
    <hyperlink ref="J40" display="APIMCIM-31918" r:id="rId3"/>
  </hyperlinks>
  <picture r:id="rId4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12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24"/>
    <col collapsed="false" customWidth="true" hidden="false" max="7" min="7" style="0" width="22"/>
    <col collapsed="false" customWidth="true" hidden="false" max="8" min="8" style="0" width="10"/>
    <col collapsed="false" customWidth="true" hidden="false" max="9" min="9" style="0" width="12"/>
    <col collapsed="false" customWidth="true" hidden="false" max="10" min="10" style="0" width="12"/>
    <col collapsed="false" customWidth="true" hidden="false" max="11" min="11" style="0" width="12"/>
    <col collapsed="false" customWidth="true" hidden="false" max="12" min="12" style="0" width="12"/>
    <col collapsed="false" customWidth="true" hidden="false" max="13" min="13" style="0" width="12"/>
    <col collapsed="false" customWidth="true" hidden="false" max="14" min="14" style="0" width="22"/>
    <col collapsed="false" customWidth="true" hidden="false" max="15" min="15" style="0" width="13"/>
    <col collapsed="false" customWidth="true" hidden="false" max="16" min="16" style="0" width="13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19" r="1">
      <c r="A1" s="92" t="str">
        <v>No.</v>
      </c>
      <c r="B1" s="93" t="str">
        <v>Feature ID</v>
      </c>
      <c r="C1" s="91" t="str">
        <v>需求ID</v>
      </c>
      <c r="D1" s="91" t="str">
        <v>标题</v>
      </c>
      <c r="E1" s="91" t="str">
        <v>前提条件</v>
      </c>
      <c r="F1" s="91" t="str">
        <v>操作步骤</v>
      </c>
      <c r="G1" s="91" t="str">
        <v>预期结果</v>
      </c>
      <c r="H1" s="91" t="str">
        <v>优先级</v>
      </c>
      <c r="I1" s="91" t="str">
        <v>用例类型</v>
      </c>
      <c r="J1" s="91" t="str">
        <v>测试结果</v>
      </c>
      <c r="K1" s="89" t="str">
        <v>bug id</v>
      </c>
      <c r="L1" s="89" t="str">
        <v>bug等级</v>
      </c>
      <c r="M1" s="89" t="str">
        <v>NT项分类</v>
      </c>
      <c r="N1" s="89" t="str">
        <v>备注</v>
      </c>
      <c r="O1" s="90" t="str">
        <v>测试版本</v>
      </c>
      <c r="P1" s="90" t="str">
        <v>测试日期</v>
      </c>
      <c r="Q1" s="89" t="str">
        <v>测试人员</v>
      </c>
      <c r="R1" s="89" t="str">
        <v>测试环境</v>
      </c>
    </row>
    <row customHeight="true" ht="19" r="2">
      <c r="A2" s="74"/>
      <c r="B2" s="74"/>
      <c r="C2" s="46"/>
      <c r="D2" s="46" t="str">
        <v>切换主题</v>
      </c>
      <c r="E2" s="46" t="str">
        <v>1.车机供电正常
2.信号正常</v>
      </c>
      <c r="F2" s="46" t="str">
        <v>1.切换主题，查看显示</v>
      </c>
      <c r="G2" s="46" t="str">
        <v>1.车内按钮随着主题变化</v>
      </c>
      <c r="H2" s="46" t="str">
        <v>P1</v>
      </c>
      <c r="I2" s="46"/>
      <c r="J2" s="46"/>
      <c r="K2" s="94"/>
      <c r="L2" s="94"/>
      <c r="M2" s="94"/>
      <c r="N2" s="94"/>
      <c r="O2" s="46"/>
      <c r="P2" s="46"/>
      <c r="Q2" s="94"/>
      <c r="R2" s="94"/>
    </row>
    <row customHeight="true" ht="19" r="3">
      <c r="A3" s="74"/>
      <c r="B3" s="74"/>
      <c r="C3" s="46"/>
      <c r="D3" s="46" t="str">
        <v>切换分屏</v>
      </c>
      <c r="E3" s="46" t="str">
        <v>1.车机供电正常
2.信号正常</v>
      </c>
      <c r="F3" s="46" t="str">
        <v>1.切换分屏，查看界面显示</v>
      </c>
      <c r="G3" s="46" t="str">
        <v>1.界面显示正常</v>
      </c>
      <c r="H3" s="46" t="str">
        <v>P1</v>
      </c>
      <c r="I3" s="46"/>
      <c r="J3" s="46"/>
      <c r="K3" s="94"/>
      <c r="L3" s="94"/>
      <c r="M3" s="94"/>
      <c r="N3" s="94"/>
      <c r="O3" s="46"/>
      <c r="P3" s="46"/>
      <c r="Q3" s="94"/>
      <c r="R3" s="94"/>
    </row>
    <row customHeight="true" ht="19" r="4">
      <c r="A4" s="74"/>
      <c r="B4" s="74"/>
      <c r="C4" s="46"/>
      <c r="D4" s="46" t="str">
        <v>切换为精简模式以后功能不受影响</v>
      </c>
      <c r="E4" s="46" t="str">
        <v>1.车机供电正常
2.3B2 IGN = Run</v>
      </c>
      <c r="F4" s="46" t="str">
        <v>1.切换为精简模式再切换为普通模式</v>
      </c>
      <c r="G4" s="46" t="str">
        <v>1.功能不受影响</v>
      </c>
      <c r="H4" s="46" t="str">
        <v>P1</v>
      </c>
      <c r="I4" s="46"/>
      <c r="J4" s="46"/>
      <c r="K4" s="94"/>
      <c r="L4" s="94"/>
      <c r="M4" s="94"/>
      <c r="N4" s="94"/>
      <c r="O4" s="46"/>
      <c r="P4" s="46"/>
      <c r="Q4" s="94"/>
      <c r="R4" s="94"/>
    </row>
    <row customHeight="true" ht="36" r="5">
      <c r="A5" s="74">
        <v>1</v>
      </c>
      <c r="B5" s="74" t="str">
        <v>SYNC+_0210</v>
      </c>
      <c r="C5" s="74" t="str">
        <v>1.能量流</v>
      </c>
      <c r="D5" s="46" t="str">
        <v>能量流-车辆状态</v>
      </c>
      <c r="E5" s="46" t="str">
        <v>1.车机供电正常</v>
      </c>
      <c r="F5" s="46" t="str">
        <v>1.发送信号
0x365 PwrFlowTxt_D_Dsply</v>
      </c>
      <c r="G5" s="46" t="str">
        <v>1.车辆状态：N/A 有三种value值</v>
      </c>
      <c r="H5" s="46" t="str">
        <v>P1</v>
      </c>
      <c r="I5" s="46" t="str">
        <v>功能</v>
      </c>
      <c r="J5" s="46"/>
      <c r="K5" s="46"/>
      <c r="L5" s="46"/>
      <c r="M5" s="46"/>
      <c r="N5" s="46"/>
      <c r="O5" s="46"/>
      <c r="P5" s="88"/>
      <c r="Q5" s="74"/>
      <c r="R5" s="74"/>
    </row>
    <row customHeight="true" ht="53" r="6">
      <c r="A6" s="74">
        <v>2</v>
      </c>
      <c r="B6" s="74" t="str">
        <v>SYNC+_0210</v>
      </c>
      <c r="C6" s="74" t="str">
        <v>1.能量流</v>
      </c>
      <c r="D6" s="46" t="str">
        <v>能量流-车辆状态:混合动力驱动</v>
      </c>
      <c r="E6" s="46" t="str">
        <v>1.车机供电正常</v>
      </c>
      <c r="F6" s="46" t="str">
        <v>1.发送信号
0x365 PwrFlowTxt_D_Dsply=1</v>
      </c>
      <c r="G6" s="46" t="str">
        <v>1.车辆状态：混合动力驱动-1</v>
      </c>
      <c r="H6" s="46" t="str">
        <v>P1</v>
      </c>
      <c r="I6" s="46" t="str">
        <v>功能</v>
      </c>
      <c r="J6" s="46"/>
      <c r="K6" s="74"/>
      <c r="L6" s="74"/>
      <c r="M6" s="74"/>
      <c r="N6" s="74"/>
      <c r="O6" s="46"/>
      <c r="P6" s="88"/>
      <c r="Q6" s="74"/>
      <c r="R6" s="74"/>
    </row>
    <row customHeight="true" ht="53" r="7">
      <c r="A7" s="74">
        <v>3</v>
      </c>
      <c r="B7" s="74" t="str">
        <v>SYNC+_0210</v>
      </c>
      <c r="C7" s="74" t="str">
        <v>1.能量流</v>
      </c>
      <c r="D7" s="46" t="str">
        <v>能量流-车辆状态:充电中</v>
      </c>
      <c r="E7" s="46" t="str">
        <v>1.车机供电正常</v>
      </c>
      <c r="F7" s="46" t="str">
        <v>1.发送信号
0x365 PwrFlowTxt_D_Dsply=2</v>
      </c>
      <c r="G7" s="46" t="str">
        <v>1.车辆状态：充电中-2</v>
      </c>
      <c r="H7" s="46" t="str">
        <v>P1</v>
      </c>
      <c r="I7" s="46" t="str">
        <v>功能</v>
      </c>
      <c r="J7" s="46"/>
      <c r="K7" s="74"/>
      <c r="L7" s="74"/>
      <c r="M7" s="74"/>
      <c r="N7" s="74"/>
      <c r="O7" s="46"/>
      <c r="P7" s="88"/>
      <c r="Q7" s="74"/>
      <c r="R7" s="74"/>
    </row>
    <row customHeight="true" ht="53" r="8">
      <c r="A8" s="74">
        <v>4</v>
      </c>
      <c r="B8" s="74" t="str">
        <v>SYNC+_0210</v>
      </c>
      <c r="C8" s="74" t="str">
        <v>1.能量流</v>
      </c>
      <c r="D8" s="46" t="str">
        <v>能量流-车辆状态:怠速中</v>
      </c>
      <c r="E8" s="46" t="str">
        <v>1.车机供电正常</v>
      </c>
      <c r="F8" s="46" t="str">
        <v>1.发送信号
0x365 PwrFlowTxt_D_Dsply=3</v>
      </c>
      <c r="G8" s="46" t="str">
        <v>1.车辆状态：怠速中-3</v>
      </c>
      <c r="H8" s="46" t="str">
        <v>P1</v>
      </c>
      <c r="I8" s="46" t="str">
        <v>功能</v>
      </c>
      <c r="J8" s="46"/>
      <c r="K8" s="74"/>
      <c r="L8" s="74"/>
      <c r="M8" s="74"/>
      <c r="N8" s="74"/>
      <c r="O8" s="46"/>
      <c r="P8" s="88"/>
      <c r="Q8" s="74"/>
      <c r="R8" s="74"/>
    </row>
    <row customHeight="true" ht="53" r="9">
      <c r="A9" s="74">
        <v>5</v>
      </c>
      <c r="B9" s="74" t="str">
        <v>SYNC+_0210</v>
      </c>
      <c r="C9" s="74" t="str">
        <v>1.能量流</v>
      </c>
      <c r="D9" s="46" t="str">
        <v>能量流-车辆状态:电力驱动</v>
      </c>
      <c r="E9" s="46" t="str">
        <v>1.车机供电正常</v>
      </c>
      <c r="F9" s="46" t="str">
        <v>1.发送信号
0x365 PwrFlowTxt_D_Dsply=5</v>
      </c>
      <c r="G9" s="46" t="str">
        <v>1.车辆状态：电力驱动-5</v>
      </c>
      <c r="H9" s="46" t="str">
        <v>P1</v>
      </c>
      <c r="I9" s="46" t="str">
        <v>功能</v>
      </c>
      <c r="J9" s="46"/>
      <c r="K9" s="74"/>
      <c r="L9" s="74"/>
      <c r="M9" s="74"/>
      <c r="N9" s="74"/>
      <c r="O9" s="46"/>
      <c r="P9" s="88"/>
      <c r="Q9" s="74"/>
      <c r="R9" s="74"/>
    </row>
    <row customHeight="true" ht="53" r="10">
      <c r="A10" s="74">
        <v>6</v>
      </c>
      <c r="B10" s="74" t="str">
        <v>SYNC+_0210</v>
      </c>
      <c r="C10" s="74" t="str">
        <v>1.能量流</v>
      </c>
      <c r="D10" s="46" t="str">
        <v>能量流-车辆状态:引擎驱动</v>
      </c>
      <c r="E10" s="46" t="str">
        <v>1.车机供电正常</v>
      </c>
      <c r="F10" s="46" t="str">
        <v>1.发送信号
0x365 PwrFlowTxt_D_Dsply=6</v>
      </c>
      <c r="G10" s="46" t="str">
        <v>1.车辆状态：引擎驱动-6</v>
      </c>
      <c r="H10" s="46" t="str">
        <v>P1</v>
      </c>
      <c r="I10" s="46" t="str">
        <v>功能</v>
      </c>
      <c r="J10" s="46"/>
      <c r="K10" s="74"/>
      <c r="L10" s="74"/>
      <c r="M10" s="74"/>
      <c r="N10" s="74"/>
      <c r="O10" s="46"/>
      <c r="P10" s="88"/>
      <c r="Q10" s="74"/>
      <c r="R10" s="74"/>
    </row>
    <row customHeight="true" ht="53" r="11">
      <c r="A11" s="74">
        <v>7</v>
      </c>
      <c r="B11" s="74" t="str">
        <v>SYNC+_0210</v>
      </c>
      <c r="C11" s="74" t="str">
        <v>1.能量流</v>
      </c>
      <c r="D11" s="46" t="str">
        <v>能量流-车辆状态:充电完成</v>
      </c>
      <c r="E11" s="46" t="str">
        <v>1.车机供电正常</v>
      </c>
      <c r="F11" s="46" t="str">
        <v>1.发送信号
0x365 PwrFlowTxt_D_Dsply=8</v>
      </c>
      <c r="G11" s="46" t="str">
        <v>1.车辆状态：充电完成-8</v>
      </c>
      <c r="H11" s="46" t="str">
        <v>P1</v>
      </c>
      <c r="I11" s="46" t="str">
        <v>功能</v>
      </c>
      <c r="J11" s="46"/>
      <c r="K11" s="74"/>
      <c r="L11" s="74"/>
      <c r="M11" s="74"/>
      <c r="N11" s="74"/>
      <c r="O11" s="46"/>
      <c r="P11" s="88"/>
      <c r="Q11" s="74"/>
      <c r="R11" s="74"/>
    </row>
    <row customHeight="true" ht="53" r="12">
      <c r="A12" s="74">
        <v>8</v>
      </c>
      <c r="B12" s="74" t="str">
        <v>SYNC+_0210</v>
      </c>
      <c r="C12" s="74" t="str">
        <v>1.能量流</v>
      </c>
      <c r="D12" s="46" t="str">
        <v>能量流-车辆状态:快速充电</v>
      </c>
      <c r="E12" s="46" t="str">
        <v>1.车机供电正常</v>
      </c>
      <c r="F12" s="46" t="str">
        <v>1.发送信号
0x365 PwrFlowTxt_D_Dsply=10</v>
      </c>
      <c r="G12" s="46" t="str">
        <v>1.车辆状态：快速充电-10</v>
      </c>
      <c r="H12" s="46" t="str">
        <v>P1</v>
      </c>
      <c r="I12" s="46" t="str">
        <v>功能</v>
      </c>
      <c r="J12" s="46"/>
      <c r="K12" s="74"/>
      <c r="L12" s="74"/>
      <c r="M12" s="74"/>
      <c r="N12" s="74"/>
      <c r="O12" s="46"/>
      <c r="P12" s="88"/>
      <c r="Q12" s="74"/>
      <c r="R12" s="74"/>
    </row>
    <row customHeight="true" ht="53" r="13">
      <c r="A13" s="74">
        <v>9</v>
      </c>
      <c r="B13" s="74" t="str">
        <v>SYNC+_0210</v>
      </c>
      <c r="C13" s="74" t="str">
        <v>1.能量流</v>
      </c>
      <c r="D13" s="46" t="str">
        <v>能量流-车辆状态:制动能量回收中</v>
      </c>
      <c r="E13" s="46" t="str">
        <v>1.车机供电正常</v>
      </c>
      <c r="F13" s="46" t="str">
        <v>1.发送信号
0x365 PwrFlowTxt_D_Dsply=11</v>
      </c>
      <c r="G13" s="46" t="str">
        <v>1.车辆状态：制动能量回收中-11</v>
      </c>
      <c r="H13" s="46" t="str">
        <v>P1</v>
      </c>
      <c r="I13" s="46" t="str">
        <v>功能</v>
      </c>
      <c r="J13" s="46"/>
      <c r="K13" s="74"/>
      <c r="L13" s="74"/>
      <c r="M13" s="74"/>
      <c r="N13" s="74"/>
      <c r="O13" s="46"/>
      <c r="P13" s="88"/>
      <c r="Q13" s="74"/>
      <c r="R13" s="74"/>
    </row>
    <row customHeight="true" ht="70" r="14">
      <c r="A14" s="74">
        <v>10</v>
      </c>
      <c r="B14" s="74" t="str">
        <v>SYNC+_0210</v>
      </c>
      <c r="C14" s="74" t="str">
        <v>1.能量流</v>
      </c>
      <c r="D14" s="46" t="str">
        <v>多次切换能量流状态，界面显示正常</v>
      </c>
      <c r="E14" s="46" t="str">
        <v>1.车机供电正常</v>
      </c>
      <c r="F14" s="46" t="str">
        <v>1.发送信号
0x365 PwrFlowTxt_D_Dsply=1/2/3/5/6/8/10/11</v>
      </c>
      <c r="G14" s="46" t="str">
        <v>1.正常显示对应的状态</v>
      </c>
      <c r="H14" s="46" t="str">
        <v>P1</v>
      </c>
      <c r="I14" s="46" t="str">
        <v>功能</v>
      </c>
      <c r="J14" s="46"/>
      <c r="K14" s="74"/>
      <c r="L14" s="74"/>
      <c r="M14" s="74"/>
      <c r="N14" s="74"/>
      <c r="O14" s="46"/>
      <c r="P14" s="88"/>
      <c r="Q14" s="74"/>
      <c r="R14" s="74"/>
    </row>
    <row customHeight="true" ht="36" r="15">
      <c r="A15" s="74">
        <v>11</v>
      </c>
      <c r="B15" s="74" t="str">
        <v>SYNC+_0210</v>
      </c>
      <c r="C15" s="74" t="str">
        <v>1.能量流</v>
      </c>
      <c r="D15" s="74" t="str">
        <v>能量流配置</v>
      </c>
      <c r="E15" s="46" t="str">
        <v>1.车机供电正常
2.IOD 已配置</v>
      </c>
      <c r="F15" s="46" t="str">
        <v>DE01 Fuel Type 0X3</v>
      </c>
      <c r="G15" s="46" t="str">
        <v>驾驶信息显示中IOD显示中出现能量流入口</v>
      </c>
      <c r="H15" s="46" t="str">
        <v>P0</v>
      </c>
      <c r="I15" s="46" t="str">
        <v>功能</v>
      </c>
      <c r="J15" s="46"/>
      <c r="K15" s="74"/>
      <c r="L15" s="74"/>
      <c r="M15" s="74"/>
      <c r="N15" s="74"/>
      <c r="O15" s="46"/>
      <c r="P15" s="88"/>
      <c r="Q15" s="74"/>
      <c r="R15" s="74"/>
    </row>
    <row customHeight="true" ht="53" r="16">
      <c r="A16" s="74">
        <v>12</v>
      </c>
      <c r="B16" s="74" t="str">
        <v>SYNC+_0210</v>
      </c>
      <c r="C16" s="74" t="str">
        <v>1.能量流</v>
      </c>
      <c r="D16" s="74" t="str">
        <v>能量流pano屏显示</v>
      </c>
      <c r="E16" s="46" t="str">
        <v>1.车机供电正常
2.IOD 已配置</v>
      </c>
      <c r="F16" s="46" t="str">
        <v>1.进入驾驶信息显示中IOD显示菜单
2.选择能量流</v>
      </c>
      <c r="G16" s="46" t="str">
        <v>2.pano屏对应车设card显示能量流动画</v>
      </c>
      <c r="H16" s="46" t="str">
        <v>P0</v>
      </c>
      <c r="I16" s="46" t="str">
        <v>功能</v>
      </c>
      <c r="J16" s="46"/>
      <c r="K16" s="74"/>
      <c r="L16" s="74"/>
      <c r="M16" s="74"/>
      <c r="N16" s="74"/>
      <c r="O16" s="46"/>
      <c r="P16" s="88"/>
      <c r="Q16" s="74"/>
      <c r="R16" s="74"/>
    </row>
    <row customHeight="true" ht="88" r="17">
      <c r="A17" s="74">
        <v>13</v>
      </c>
      <c r="B17" s="74" t="str">
        <v>SYNC+_0210</v>
      </c>
      <c r="C17" s="74" t="str">
        <v>1.能量流</v>
      </c>
      <c r="D17" s="74" t="str">
        <v>信号丢失后的状态</v>
      </c>
      <c r="E17" s="46" t="str">
        <v>1.车机供电正常</v>
      </c>
      <c r="F17" s="74" t="str">
        <v>未发送信号</v>
      </c>
      <c r="G17" s="46" t="str">
        <v>保持最后一个能量流屏幕/视频、能量流状态文本和发动机启动原因文本，直到接收到有效的输入条件或车辆通电循环</v>
      </c>
      <c r="H17" s="46" t="str">
        <v>P2</v>
      </c>
      <c r="I17" s="46" t="str">
        <v>功能</v>
      </c>
      <c r="J17" s="46"/>
      <c r="K17" s="74"/>
      <c r="L17" s="74"/>
      <c r="M17" s="74"/>
      <c r="N17" s="74"/>
      <c r="O17" s="46"/>
      <c r="P17" s="88"/>
      <c r="Q17" s="74"/>
      <c r="R17" s="74"/>
    </row>
    <row customHeight="true" ht="209" r="18">
      <c r="A18" s="74">
        <v>14</v>
      </c>
      <c r="B18" s="74" t="str">
        <v>SYNC+_0210</v>
      </c>
      <c r="C18" s="74" t="str">
        <v>1.能量流</v>
      </c>
      <c r="D18" s="46" t="str">
        <v>能量流动画组合信号-0-NoFlow</v>
      </c>
      <c r="E18" s="46" t="str">
        <v>1.车机供电正常</v>
      </c>
      <c r="F18" s="46" t="str">
        <v>发送对应动画的组合信号
0x365 PwrFlowTxt_D_Dsply=0x0
EngOnMsg1_D_Dsply=0x0
0x484 PwFlwFuelDrv_D_Dsply=0x0
PwFlwFuelBatt_B_Dsply=0x0
PwFlwBatt_D_Dsply=0x0
0x368 PlgActvArb_B_Dsply=0x0</v>
      </c>
      <c r="G18" s="74" t="str">
        <v>显示对应的动画效果</v>
      </c>
      <c r="H18" s="46" t="str">
        <v>P1</v>
      </c>
      <c r="I18" s="46" t="str">
        <v>功能</v>
      </c>
      <c r="J18" s="46"/>
      <c r="K18" s="74"/>
      <c r="L18" s="74"/>
      <c r="M18" s="74"/>
      <c r="N18" s="74"/>
      <c r="O18" s="46"/>
      <c r="P18" s="88"/>
      <c r="Q18" s="74"/>
      <c r="R18" s="74"/>
    </row>
    <row customHeight="true" ht="157" r="19">
      <c r="A19" s="74">
        <v>15</v>
      </c>
      <c r="B19" s="74" t="str">
        <v>SYNC+_0210</v>
      </c>
      <c r="C19" s="74" t="str">
        <v>1.能量流</v>
      </c>
      <c r="D19" s="46" t="str">
        <v>能量流动画组合信号-1-FWD_Hybrid_Drive</v>
      </c>
      <c r="E19" s="46" t="str">
        <v>1.车机供电正常</v>
      </c>
      <c r="F19" s="46" t="str">
        <v>发送对应动画的组合信号
PwrFlowTxt_D_Dsply!=0x0
EngOnMsg1_D_Dsply!=0x0
PwFlwFuelDrv_D_Dsply=0x2
PwFlwFuelBatt_B_Dsply=0x0
PwFlwBatt_D_Dsply=0x3
PlgActvArb_B_Dsply=0x0</v>
      </c>
      <c r="G19" s="74" t="str">
        <v>显示对应的动画效果</v>
      </c>
      <c r="H19" s="46" t="str">
        <v>P1</v>
      </c>
      <c r="I19" s="46" t="str">
        <v>功能</v>
      </c>
      <c r="J19" s="46"/>
      <c r="K19" s="74"/>
      <c r="L19" s="74"/>
      <c r="M19" s="74"/>
      <c r="N19" s="74"/>
      <c r="O19" s="46"/>
      <c r="P19" s="88"/>
      <c r="Q19" s="74"/>
      <c r="R19" s="74"/>
    </row>
    <row customHeight="true" ht="157" r="20">
      <c r="A20" s="74">
        <v>16</v>
      </c>
      <c r="B20" s="74" t="str">
        <v>SYNC+_0210</v>
      </c>
      <c r="C20" s="74" t="str">
        <v>1.能量流</v>
      </c>
      <c r="D20" s="46" t="str">
        <v>能量流动画组合信号-3-AWD_Hybrid_Drive</v>
      </c>
      <c r="E20" s="46" t="str">
        <v>1.车机供电正常</v>
      </c>
      <c r="F20" s="46" t="str">
        <v>发送对应动画的组合信号
PwrFlowTxt_D_Dsply!=0x0
EngOnMsg1_D_Dsply!=0x0
PwFlwFuelDrv_D_Dsply=0x3
PwFlwFuelBatt_B_Dsply=0x0
PwFlwBatt_D_Dsply=0x5
PlgActvArb_B_Dsply=0x0</v>
      </c>
      <c r="G20" s="74" t="str">
        <v>显示对应的动画效果</v>
      </c>
      <c r="H20" s="46" t="str">
        <v>P1</v>
      </c>
      <c r="I20" s="46" t="str">
        <v>功能</v>
      </c>
      <c r="J20" s="46"/>
      <c r="K20" s="74"/>
      <c r="L20" s="74"/>
      <c r="M20" s="74"/>
      <c r="N20" s="74"/>
      <c r="O20" s="46"/>
      <c r="P20" s="88"/>
      <c r="Q20" s="74"/>
      <c r="R20" s="74"/>
    </row>
    <row customHeight="true" ht="157" r="21">
      <c r="A21" s="74">
        <v>17</v>
      </c>
      <c r="B21" s="74" t="str">
        <v>SYNC+_0210</v>
      </c>
      <c r="C21" s="74" t="str">
        <v>1.能量流</v>
      </c>
      <c r="D21" s="46" t="str">
        <v>能量流动画组合信号-4-FWD_Electric_Drive</v>
      </c>
      <c r="E21" s="46" t="str">
        <v>1.车机供电正常</v>
      </c>
      <c r="F21" s="46" t="str">
        <v>发送对应动画的组合信号
PwrFlowTxt_D_Dsply!=0x0
EngOnMsg1_D_Dsply=0x0
PwFlwFuelDrv_D_Dsply=0x0
PwFlwFuelBatt_B_Dsply=0x0
PwFlwBatt_D_Dsply=0x3
PlgActvArb_B_Dsply=0x0</v>
      </c>
      <c r="G21" s="74" t="str">
        <v>显示对应的动画效果</v>
      </c>
      <c r="H21" s="46" t="str">
        <v>P1</v>
      </c>
      <c r="I21" s="46" t="str">
        <v>功能</v>
      </c>
      <c r="J21" s="46"/>
      <c r="K21" s="74"/>
      <c r="L21" s="74"/>
      <c r="M21" s="74"/>
      <c r="N21" s="74"/>
      <c r="O21" s="46"/>
      <c r="P21" s="88"/>
      <c r="Q21" s="74"/>
      <c r="R21" s="74"/>
    </row>
    <row customHeight="true" ht="157" r="22">
      <c r="A22" s="74">
        <v>18</v>
      </c>
      <c r="B22" s="74" t="str">
        <v>SYNC+_0210</v>
      </c>
      <c r="C22" s="74" t="str">
        <v>1.能量流</v>
      </c>
      <c r="D22" s="46" t="str">
        <v>能量流动画组合信号-6-AWD_Electric_Drive</v>
      </c>
      <c r="E22" s="46" t="str">
        <v>1.车机供电正常</v>
      </c>
      <c r="F22" s="46" t="str">
        <v>发送对应动画的组合信号
PwrFlowTxt_D_Dsply!=0x0
EngOnMsg1_D_Dsply=0x0
PwFlwFuelDrv_D_Dsply=0x0
PwFlwFuelBatt_B_Dsply=0x0
PwFlwBatt_D_Dsply=0x5
PlgActvArb_B_Dsply=0x0</v>
      </c>
      <c r="G22" s="74" t="str">
        <v>显示对应的动画效果</v>
      </c>
      <c r="H22" s="46" t="str">
        <v>P1</v>
      </c>
      <c r="I22" s="46" t="str">
        <v>功能</v>
      </c>
      <c r="J22" s="46"/>
      <c r="K22" s="74"/>
      <c r="L22" s="74"/>
      <c r="M22" s="74"/>
      <c r="N22" s="74"/>
      <c r="O22" s="46"/>
      <c r="P22" s="88"/>
      <c r="Q22" s="74"/>
      <c r="R22" s="74"/>
    </row>
    <row customHeight="true" ht="157" r="23">
      <c r="A23" s="74">
        <v>19</v>
      </c>
      <c r="B23" s="74" t="str">
        <v>SYNC+_0210</v>
      </c>
      <c r="C23" s="74" t="str">
        <v>1.能量流</v>
      </c>
      <c r="D23" s="46" t="str">
        <v>能量流动画组合信号-7-FWD_Regen</v>
      </c>
      <c r="E23" s="46" t="str">
        <v>1.车机供电正常</v>
      </c>
      <c r="F23" s="46" t="str">
        <v>发送对应动画的组合信号
PwrFlowTxt_D_Dsply!=0x0
EngOnMsg1_D_Dsply=0x0
PwFlwFuelDrv_D_Dsply=0x0
PwFlwFuelBatt_B_Dsply=0x0
PwFlwBatt_D_Dsply=0x4
PlgActvArb_B_Dsply=0x0</v>
      </c>
      <c r="G23" s="74" t="str">
        <v>显示对应的动画效果</v>
      </c>
      <c r="H23" s="46" t="str">
        <v>P1</v>
      </c>
      <c r="I23" s="46" t="str">
        <v>功能</v>
      </c>
      <c r="J23" s="46"/>
      <c r="K23" s="74"/>
      <c r="L23" s="74"/>
      <c r="M23" s="74"/>
      <c r="N23" s="74"/>
      <c r="O23" s="46"/>
      <c r="P23" s="88"/>
      <c r="Q23" s="74"/>
      <c r="R23" s="74"/>
    </row>
    <row customHeight="true" ht="157" r="24">
      <c r="A24" s="74">
        <v>20</v>
      </c>
      <c r="B24" s="74" t="str">
        <v>SYNC+_0210</v>
      </c>
      <c r="C24" s="74" t="str">
        <v>1.能量流</v>
      </c>
      <c r="D24" s="46" t="str">
        <v>能量流动画组合信号-9-AWD_Regen</v>
      </c>
      <c r="E24" s="46" t="str">
        <v>1.车机供电正常</v>
      </c>
      <c r="F24" s="46" t="str">
        <v>发送对应动画的组合信号
PwrFlowTxt_D_Dsply!=0x0
EngOnMsg1_D_Dsply=0x0
PwFlwFuelDrv_D_Dsply=0x0
PwFlwFuelBatt_B_Dsply=0x0
PwFlwBatt_D_Dsply=0x6
PlgActvArb_B_Dsply=0x0</v>
      </c>
      <c r="G24" s="74" t="str">
        <v>显示对应的动画效果</v>
      </c>
      <c r="H24" s="46" t="str">
        <v>P1</v>
      </c>
      <c r="I24" s="46" t="str">
        <v>功能</v>
      </c>
      <c r="J24" s="46"/>
      <c r="K24" s="74"/>
      <c r="L24" s="74"/>
      <c r="M24" s="74"/>
      <c r="N24" s="74"/>
      <c r="O24" s="46"/>
      <c r="P24" s="88"/>
      <c r="Q24" s="74"/>
      <c r="R24" s="74"/>
    </row>
    <row customHeight="true" ht="157" r="25">
      <c r="A25" s="74">
        <v>21</v>
      </c>
      <c r="B25" s="74" t="str">
        <v>SYNC+_0210</v>
      </c>
      <c r="C25" s="74" t="str">
        <v>1.能量流</v>
      </c>
      <c r="D25" s="46" t="str">
        <v>能量流动画组合信号-13-FWD_Regen_EngineChrg</v>
      </c>
      <c r="E25" s="46" t="str">
        <v>1.车机供电正常</v>
      </c>
      <c r="F25" s="46" t="str">
        <v>发送对应动画的组合信号
PwrFlowTxt_D_Dsply!=0x0
EngOnMsg1_D_Dsply!=0x0
PwFlwFuelDrv_D_Dsply=0x0
PwFlwFuelBatt_B_Dsply=0x1
PwFlwBatt_D_Dsply=0x4
PlgActvArb_B_Dsply=0x0</v>
      </c>
      <c r="G25" s="74" t="str">
        <v>显示对应的动画效果</v>
      </c>
      <c r="H25" s="46" t="str">
        <v>P1</v>
      </c>
      <c r="I25" s="46" t="str">
        <v>功能</v>
      </c>
      <c r="J25" s="46"/>
      <c r="K25" s="74"/>
      <c r="L25" s="74"/>
      <c r="M25" s="74"/>
      <c r="N25" s="74"/>
      <c r="O25" s="46"/>
      <c r="P25" s="88"/>
      <c r="Q25" s="74"/>
      <c r="R25" s="74"/>
    </row>
    <row customHeight="true" ht="157" r="26">
      <c r="A26" s="74">
        <v>22</v>
      </c>
      <c r="B26" s="74" t="str">
        <v>SYNC+_0210</v>
      </c>
      <c r="C26" s="74" t="str">
        <v>1.能量流</v>
      </c>
      <c r="D26" s="46" t="str">
        <v>能量流动画组合信号-15-AWD_Regen_EngineChrg</v>
      </c>
      <c r="E26" s="46" t="str">
        <v>1.车机供电正常</v>
      </c>
      <c r="F26" s="46" t="str">
        <v>发送对应动画的组合信号
PwrFlowTxt_D_Dsply!=0x0
EngOnMsg1_D_Dsply!=0x0
PwFlwFuelDrv_D_Dsply=0x0
PwFlwFuelBatt_B_Dsply=0x1
PwFlwBatt_D_Dsply=0x6
PlgActvArb_B_Dsply=0x0</v>
      </c>
      <c r="G26" s="74" t="str">
        <v>显示对应的动画效果</v>
      </c>
      <c r="H26" s="46" t="str">
        <v>P1</v>
      </c>
      <c r="I26" s="46" t="str">
        <v>功能</v>
      </c>
      <c r="J26" s="46"/>
      <c r="K26" s="74"/>
      <c r="L26" s="74"/>
      <c r="M26" s="74"/>
      <c r="N26" s="74"/>
      <c r="O26" s="46"/>
      <c r="P26" s="88"/>
      <c r="Q26" s="74"/>
      <c r="R26" s="74"/>
    </row>
    <row customHeight="true" ht="157" r="27">
      <c r="A27" s="74">
        <v>23</v>
      </c>
      <c r="B27" s="74" t="str">
        <v>SYNC+_0210</v>
      </c>
      <c r="C27" s="74" t="str">
        <v>1.能量流</v>
      </c>
      <c r="D27" s="46" t="str">
        <v>能量流动画组合信号-19-FWD_Engine_Charg</v>
      </c>
      <c r="E27" s="46" t="str">
        <v>1.车机供电正常</v>
      </c>
      <c r="F27" s="46" t="str">
        <v>发送对应动画的组合信号
PwrFlowTxt_D_Dsply!=0x0
EngOnMsg1_D_Dsply!=0x0
PwFlwFuelDrv_D_Dsply=0x2
PwFlwFuelBatt_B_Dsply=0x1
PwFlwBatt_D_Dsply=0x0
PlgActvArb_B_Dsply=0x0</v>
      </c>
      <c r="G27" s="74" t="str">
        <v>显示对应的动画效果</v>
      </c>
      <c r="H27" s="46" t="str">
        <v>P1</v>
      </c>
      <c r="I27" s="46" t="str">
        <v>功能</v>
      </c>
      <c r="J27" s="46"/>
      <c r="K27" s="74"/>
      <c r="L27" s="74"/>
      <c r="M27" s="74"/>
      <c r="N27" s="74"/>
      <c r="O27" s="46"/>
      <c r="P27" s="88"/>
      <c r="Q27" s="74"/>
      <c r="R27" s="74"/>
    </row>
    <row customHeight="true" ht="157" r="28">
      <c r="A28" s="74">
        <v>24</v>
      </c>
      <c r="B28" s="74" t="str">
        <v>SYNC+_0210</v>
      </c>
      <c r="C28" s="74" t="str">
        <v>1.能量流</v>
      </c>
      <c r="D28" s="46" t="str">
        <v>能量流动画组合信号-21-AWD_Engine_Charg</v>
      </c>
      <c r="E28" s="46" t="str">
        <v>1.车机供电正常</v>
      </c>
      <c r="F28" s="46" t="str">
        <v>发送对应动画的组合信号
PwrFlowTxt_D_Dsply!=0x0
EngOnMsg1_D_Dsply!=0x0
PwFlwFuelDrv_D_Dsply=0x3
PwFlwFuelBatt_B_Dsply=0x1
PwFlwBatt_D_Dsply=0x0
PlgActvArb_B_Dsply=0x0</v>
      </c>
      <c r="G28" s="74" t="str">
        <v>显示对应的动画效果</v>
      </c>
      <c r="H28" s="46" t="str">
        <v>P1</v>
      </c>
      <c r="I28" s="46" t="str">
        <v>功能</v>
      </c>
      <c r="J28" s="46"/>
      <c r="K28" s="74"/>
      <c r="L28" s="74"/>
      <c r="M28" s="74"/>
      <c r="N28" s="74"/>
      <c r="O28" s="46"/>
      <c r="P28" s="88"/>
      <c r="Q28" s="74"/>
      <c r="R28" s="74"/>
    </row>
    <row customHeight="true" ht="157" r="29">
      <c r="A29" s="74">
        <v>25</v>
      </c>
      <c r="B29" s="74" t="str">
        <v>SYNC+_0210</v>
      </c>
      <c r="C29" s="74" t="str">
        <v>1.能量流</v>
      </c>
      <c r="D29" s="46" t="str">
        <v>能量流动画组合信号-22-Engine_Charging</v>
      </c>
      <c r="E29" s="46" t="str">
        <v>1.车机供电正常</v>
      </c>
      <c r="F29" s="46" t="str">
        <v>发送对应动画的组合信号
PwrFlowTxt_D_Dsply!=0x0
EngOnMsg1_D_Dsply!=0x0
PwFlwFuelDrv_D_Dsply=0x0
PwFlwFuelBatt_B_Dsply=0x1
PwFlwBatt_D_Dsply=0x0
PlgActvArb_B_Dsply=0x0</v>
      </c>
      <c r="G29" s="74" t="str">
        <v>显示对应的动画效果</v>
      </c>
      <c r="H29" s="46" t="str">
        <v>P1</v>
      </c>
      <c r="I29" s="46" t="str">
        <v>功能</v>
      </c>
      <c r="J29" s="46"/>
      <c r="K29" s="74"/>
      <c r="L29" s="74"/>
      <c r="M29" s="74"/>
      <c r="N29" s="74"/>
      <c r="O29" s="46"/>
      <c r="P29" s="88"/>
      <c r="Q29" s="74"/>
      <c r="R29" s="74"/>
    </row>
    <row customHeight="true" ht="157" r="30">
      <c r="A30" s="74">
        <v>26</v>
      </c>
      <c r="B30" s="74" t="str">
        <v>SYNC+_0210</v>
      </c>
      <c r="C30" s="74" t="str">
        <v>1.能量流</v>
      </c>
      <c r="D30" s="46" t="str">
        <v>能量流动画组合信号-23-Vehicle_On_Engine_Off</v>
      </c>
      <c r="E30" s="46" t="str">
        <v>1.车机供电正常</v>
      </c>
      <c r="F30" s="46" t="str">
        <v>发送对应动画的组合信号
PwrFlowTxt_D_Dsply!=0x0
EngOnMsg1_D_Dsply=0x0
PwFlwFuelDrv_D_Dsply=0x0
PwFlwFuelBatt_B_Dsply=0x0
PwFlwBatt_D_Dsply=0x0
PlgActvArb_B_Dsply=0x0</v>
      </c>
      <c r="G30" s="74" t="str">
        <v>显示对应的动画效果</v>
      </c>
      <c r="H30" s="46" t="str">
        <v>P1</v>
      </c>
      <c r="I30" s="46" t="str">
        <v>功能</v>
      </c>
      <c r="J30" s="46"/>
      <c r="K30" s="74"/>
      <c r="L30" s="74"/>
      <c r="M30" s="74"/>
      <c r="N30" s="74"/>
      <c r="O30" s="46"/>
      <c r="P30" s="88"/>
      <c r="Q30" s="74"/>
      <c r="R30" s="74"/>
    </row>
    <row customHeight="true" ht="157" r="31">
      <c r="A31" s="74">
        <v>27</v>
      </c>
      <c r="B31" s="74" t="str">
        <v>SYNC+_0210</v>
      </c>
      <c r="C31" s="74" t="str">
        <v>1.能量流</v>
      </c>
      <c r="D31" s="46" t="str">
        <v>能量流动画组合信号-24-Vehicle_On_Engine_On</v>
      </c>
      <c r="E31" s="46" t="str">
        <v>1.车机供电正常</v>
      </c>
      <c r="F31" s="46" t="str">
        <v>发送对应动画的组合信号PwrFlowTxt_D_Dsply!=0x0
EngOnMsg1_D_Dsply!=0x0
PwFlwFuelDrv_D_Dsply=0x0
PwFlwFuelBatt_B_Dsply=0x0
PwFlwBatt_D_Dsply=0x0
PlgActvArb_B_Dsply=0x0</v>
      </c>
      <c r="G31" s="74" t="str">
        <v>显示对应的动画效果</v>
      </c>
      <c r="H31" s="46" t="str">
        <v>P1</v>
      </c>
      <c r="I31" s="46" t="str">
        <v>功能</v>
      </c>
      <c r="J31" s="46"/>
      <c r="K31" s="74"/>
      <c r="L31" s="74"/>
      <c r="M31" s="74"/>
      <c r="N31" s="74"/>
      <c r="O31" s="46"/>
      <c r="P31" s="88"/>
      <c r="Q31" s="74"/>
      <c r="R31" s="74"/>
    </row>
    <row customHeight="true" ht="36" r="32">
      <c r="A32" s="74">
        <v>28</v>
      </c>
      <c r="B32" s="74" t="str">
        <v>SYNC+_0210</v>
      </c>
      <c r="C32" s="74" t="str">
        <v>1.能量流</v>
      </c>
      <c r="D32" s="46" t="str">
        <v>能量流动画组合信号互相切换可以正常显示</v>
      </c>
      <c r="E32" s="46" t="str">
        <v>1.车机供电正常</v>
      </c>
      <c r="F32" s="46" t="str">
        <v>切换能量流动画的对应动画的组合信号</v>
      </c>
      <c r="G32" s="74" t="str">
        <v>对应的动画效果正常显示</v>
      </c>
      <c r="H32" s="46" t="str">
        <v>P1</v>
      </c>
      <c r="I32" s="46" t="str">
        <v>功能</v>
      </c>
      <c r="J32" s="46"/>
      <c r="K32" s="74"/>
      <c r="L32" s="74"/>
      <c r="M32" s="74"/>
      <c r="N32" s="74"/>
      <c r="O32" s="46"/>
      <c r="P32" s="88"/>
      <c r="Q32" s="74"/>
      <c r="R32" s="74"/>
    </row>
  </sheetData>
  <conditionalFormatting sqref="J32:J32">
    <cfRule dxfId="78" operator="equal" priority="2" stopIfTrue="true" type="cellIs">
      <formula>"NA"</formula>
    </cfRule>
  </conditionalFormatting>
  <conditionalFormatting sqref="J31:J31">
    <cfRule dxfId="79" operator="equal" priority="3" stopIfTrue="true" type="cellIs">
      <formula>"NA"</formula>
    </cfRule>
  </conditionalFormatting>
  <conditionalFormatting sqref="J30:J30">
    <cfRule dxfId="80" operator="equal" priority="4" stopIfTrue="true" type="cellIs">
      <formula>"NA"</formula>
    </cfRule>
  </conditionalFormatting>
  <conditionalFormatting sqref="J29:J29">
    <cfRule dxfId="81" operator="equal" priority="5" stopIfTrue="true" type="cellIs">
      <formula>"NA"</formula>
    </cfRule>
  </conditionalFormatting>
  <conditionalFormatting sqref="J28:J28">
    <cfRule dxfId="82" operator="equal" priority="6" stopIfTrue="true" type="cellIs">
      <formula>"NA"</formula>
    </cfRule>
  </conditionalFormatting>
  <conditionalFormatting sqref="J27:J27">
    <cfRule dxfId="83" operator="equal" priority="7" stopIfTrue="true" type="cellIs">
      <formula>"NA"</formula>
    </cfRule>
  </conditionalFormatting>
  <conditionalFormatting sqref="J26:J26">
    <cfRule dxfId="84" operator="equal" priority="8" stopIfTrue="true" type="cellIs">
      <formula>"NA"</formula>
    </cfRule>
  </conditionalFormatting>
  <conditionalFormatting sqref="J25:J25">
    <cfRule dxfId="85" operator="equal" priority="9" stopIfTrue="true" type="cellIs">
      <formula>"NA"</formula>
    </cfRule>
  </conditionalFormatting>
  <conditionalFormatting sqref="J24:J24">
    <cfRule dxfId="86" operator="equal" priority="10" stopIfTrue="true" type="cellIs">
      <formula>"NA"</formula>
    </cfRule>
  </conditionalFormatting>
  <conditionalFormatting sqref="J23:J23">
    <cfRule dxfId="87" operator="equal" priority="11" stopIfTrue="true" type="cellIs">
      <formula>"NA"</formula>
    </cfRule>
  </conditionalFormatting>
  <conditionalFormatting sqref="J22:J22">
    <cfRule dxfId="88" operator="equal" priority="12" stopIfTrue="true" type="cellIs">
      <formula>"NA"</formula>
    </cfRule>
  </conditionalFormatting>
  <conditionalFormatting sqref="J21:J21">
    <cfRule dxfId="89" operator="equal" priority="13" stopIfTrue="true" type="cellIs">
      <formula>"NA"</formula>
    </cfRule>
  </conditionalFormatting>
  <conditionalFormatting sqref="J20:J20">
    <cfRule dxfId="90" operator="equal" priority="14" stopIfTrue="true" type="cellIs">
      <formula>"NA"</formula>
    </cfRule>
  </conditionalFormatting>
  <conditionalFormatting sqref="J19:J19">
    <cfRule dxfId="91" operator="equal" priority="15" stopIfTrue="true" type="cellIs">
      <formula>"NA"</formula>
    </cfRule>
  </conditionalFormatting>
  <conditionalFormatting sqref="J32:J32">
    <cfRule dxfId="92" operator="equal" priority="16" stopIfTrue="true" type="cellIs">
      <formula>"Block"</formula>
    </cfRule>
  </conditionalFormatting>
  <conditionalFormatting sqref="J31:J31">
    <cfRule dxfId="93" operator="equal" priority="17" stopIfTrue="true" type="cellIs">
      <formula>"Block"</formula>
    </cfRule>
  </conditionalFormatting>
  <conditionalFormatting sqref="J30:J30">
    <cfRule dxfId="94" operator="equal" priority="18" stopIfTrue="true" type="cellIs">
      <formula>"Block"</formula>
    </cfRule>
  </conditionalFormatting>
  <conditionalFormatting sqref="J29:J29">
    <cfRule dxfId="95" operator="equal" priority="19" stopIfTrue="true" type="cellIs">
      <formula>"Block"</formula>
    </cfRule>
  </conditionalFormatting>
  <conditionalFormatting sqref="J28:J28">
    <cfRule dxfId="96" operator="equal" priority="20" stopIfTrue="true" type="cellIs">
      <formula>"Block"</formula>
    </cfRule>
  </conditionalFormatting>
  <conditionalFormatting sqref="J27:J27">
    <cfRule dxfId="97" operator="equal" priority="21" stopIfTrue="true" type="cellIs">
      <formula>"Block"</formula>
    </cfRule>
  </conditionalFormatting>
  <conditionalFormatting sqref="J26:J26">
    <cfRule dxfId="98" operator="equal" priority="22" stopIfTrue="true" type="cellIs">
      <formula>"Block"</formula>
    </cfRule>
  </conditionalFormatting>
  <conditionalFormatting sqref="J25:J25">
    <cfRule dxfId="99" operator="equal" priority="23" stopIfTrue="true" type="cellIs">
      <formula>"Block"</formula>
    </cfRule>
  </conditionalFormatting>
  <conditionalFormatting sqref="J24:J24">
    <cfRule dxfId="100" operator="equal" priority="24" stopIfTrue="true" type="cellIs">
      <formula>"Block"</formula>
    </cfRule>
  </conditionalFormatting>
  <conditionalFormatting sqref="J23:J23">
    <cfRule dxfId="101" operator="equal" priority="25" stopIfTrue="true" type="cellIs">
      <formula>"Block"</formula>
    </cfRule>
  </conditionalFormatting>
  <conditionalFormatting sqref="J22:J22">
    <cfRule dxfId="102" operator="equal" priority="26" stopIfTrue="true" type="cellIs">
      <formula>"Block"</formula>
    </cfRule>
  </conditionalFormatting>
  <conditionalFormatting sqref="J21:J21">
    <cfRule dxfId="103" operator="equal" priority="27" stopIfTrue="true" type="cellIs">
      <formula>"Block"</formula>
    </cfRule>
  </conditionalFormatting>
  <conditionalFormatting sqref="J20:J20">
    <cfRule dxfId="104" operator="equal" priority="28" stopIfTrue="true" type="cellIs">
      <formula>"Block"</formula>
    </cfRule>
  </conditionalFormatting>
  <conditionalFormatting sqref="J19:J19">
    <cfRule dxfId="105" operator="equal" priority="29" stopIfTrue="true" type="cellIs">
      <formula>"Block"</formula>
    </cfRule>
  </conditionalFormatting>
  <conditionalFormatting sqref="J32:J32">
    <cfRule dxfId="106" operator="equal" priority="30" stopIfTrue="true" type="cellIs">
      <formula>"Fail"</formula>
    </cfRule>
  </conditionalFormatting>
  <conditionalFormatting sqref="J31:J31">
    <cfRule dxfId="107" operator="equal" priority="31" stopIfTrue="true" type="cellIs">
      <formula>"Fail"</formula>
    </cfRule>
  </conditionalFormatting>
  <conditionalFormatting sqref="J30:J30">
    <cfRule dxfId="108" operator="equal" priority="32" stopIfTrue="true" type="cellIs">
      <formula>"Fail"</formula>
    </cfRule>
  </conditionalFormatting>
  <conditionalFormatting sqref="J29:J29">
    <cfRule dxfId="109" operator="equal" priority="33" stopIfTrue="true" type="cellIs">
      <formula>"Fail"</formula>
    </cfRule>
  </conditionalFormatting>
  <conditionalFormatting sqref="J28:J28">
    <cfRule dxfId="110" operator="equal" priority="34" stopIfTrue="true" type="cellIs">
      <formula>"Fail"</formula>
    </cfRule>
  </conditionalFormatting>
  <conditionalFormatting sqref="J27:J27">
    <cfRule dxfId="111" operator="equal" priority="35" stopIfTrue="true" type="cellIs">
      <formula>"Fail"</formula>
    </cfRule>
  </conditionalFormatting>
  <conditionalFormatting sqref="J26:J26">
    <cfRule dxfId="112" operator="equal" priority="36" stopIfTrue="true" type="cellIs">
      <formula>"Fail"</formula>
    </cfRule>
  </conditionalFormatting>
  <conditionalFormatting sqref="J25:J25">
    <cfRule dxfId="113" operator="equal" priority="37" stopIfTrue="true" type="cellIs">
      <formula>"Fail"</formula>
    </cfRule>
  </conditionalFormatting>
  <conditionalFormatting sqref="J24:J24">
    <cfRule dxfId="114" operator="equal" priority="38" stopIfTrue="true" type="cellIs">
      <formula>"Fail"</formula>
    </cfRule>
  </conditionalFormatting>
  <conditionalFormatting sqref="J23:J23">
    <cfRule dxfId="115" operator="equal" priority="39" stopIfTrue="true" type="cellIs">
      <formula>"Fail"</formula>
    </cfRule>
  </conditionalFormatting>
  <conditionalFormatting sqref="J22:J22">
    <cfRule dxfId="116" operator="equal" priority="40" stopIfTrue="true" type="cellIs">
      <formula>"Fail"</formula>
    </cfRule>
  </conditionalFormatting>
  <conditionalFormatting sqref="J21:J21">
    <cfRule dxfId="117" operator="equal" priority="41" stopIfTrue="true" type="cellIs">
      <formula>"Fail"</formula>
    </cfRule>
  </conditionalFormatting>
  <conditionalFormatting sqref="J20:J20">
    <cfRule dxfId="118" operator="equal" priority="42" stopIfTrue="true" type="cellIs">
      <formula>"Fail"</formula>
    </cfRule>
  </conditionalFormatting>
  <conditionalFormatting sqref="J19:J19">
    <cfRule dxfId="119" operator="equal" priority="43" stopIfTrue="true" type="cellIs">
      <formula>"Fail"</formula>
    </cfRule>
  </conditionalFormatting>
  <conditionalFormatting sqref="J32:J32">
    <cfRule dxfId="120" operator="equal" priority="44" stopIfTrue="true" type="cellIs">
      <formula>"Pass"</formula>
    </cfRule>
  </conditionalFormatting>
  <conditionalFormatting sqref="J31:J31">
    <cfRule dxfId="121" operator="equal" priority="45" stopIfTrue="true" type="cellIs">
      <formula>"Pass"</formula>
    </cfRule>
  </conditionalFormatting>
  <conditionalFormatting sqref="J30:J30">
    <cfRule dxfId="122" operator="equal" priority="46" stopIfTrue="true" type="cellIs">
      <formula>"Pass"</formula>
    </cfRule>
  </conditionalFormatting>
  <conditionalFormatting sqref="J29:J29">
    <cfRule dxfId="123" operator="equal" priority="47" stopIfTrue="true" type="cellIs">
      <formula>"Pass"</formula>
    </cfRule>
  </conditionalFormatting>
  <conditionalFormatting sqref="J28:J28">
    <cfRule dxfId="124" operator="equal" priority="48" stopIfTrue="true" type="cellIs">
      <formula>"Pass"</formula>
    </cfRule>
  </conditionalFormatting>
  <conditionalFormatting sqref="J27:J27">
    <cfRule dxfId="125" operator="equal" priority="49" stopIfTrue="true" type="cellIs">
      <formula>"Pass"</formula>
    </cfRule>
  </conditionalFormatting>
  <conditionalFormatting sqref="J26:J26">
    <cfRule dxfId="126" operator="equal" priority="50" stopIfTrue="true" type="cellIs">
      <formula>"Pass"</formula>
    </cfRule>
  </conditionalFormatting>
  <conditionalFormatting sqref="J25:J25">
    <cfRule dxfId="127" operator="equal" priority="51" stopIfTrue="true" type="cellIs">
      <formula>"Pass"</formula>
    </cfRule>
  </conditionalFormatting>
  <conditionalFormatting sqref="J24:J24">
    <cfRule dxfId="128" operator="equal" priority="52" stopIfTrue="true" type="cellIs">
      <formula>"Pass"</formula>
    </cfRule>
  </conditionalFormatting>
  <conditionalFormatting sqref="J23:J23">
    <cfRule dxfId="129" operator="equal" priority="53" stopIfTrue="true" type="cellIs">
      <formula>"Pass"</formula>
    </cfRule>
  </conditionalFormatting>
  <conditionalFormatting sqref="J22:J22">
    <cfRule dxfId="130" operator="equal" priority="54" stopIfTrue="true" type="cellIs">
      <formula>"Pass"</formula>
    </cfRule>
  </conditionalFormatting>
  <conditionalFormatting sqref="J21:J21">
    <cfRule dxfId="131" operator="equal" priority="55" stopIfTrue="true" type="cellIs">
      <formula>"Pass"</formula>
    </cfRule>
  </conditionalFormatting>
  <conditionalFormatting sqref="J20:J20">
    <cfRule dxfId="132" operator="equal" priority="56" stopIfTrue="true" type="cellIs">
      <formula>"Pass"</formula>
    </cfRule>
  </conditionalFormatting>
  <conditionalFormatting sqref="J19:J19">
    <cfRule dxfId="133" operator="equal" priority="57" stopIfTrue="true" type="cellIs">
      <formula>"Pass"</formula>
    </cfRule>
  </conditionalFormatting>
  <conditionalFormatting sqref="J17:J17">
    <cfRule dxfId="134" operator="equal" priority="58" stopIfTrue="true" type="cellIs">
      <formula>"NA"</formula>
    </cfRule>
  </conditionalFormatting>
  <conditionalFormatting sqref="J17:J17">
    <cfRule dxfId="135" operator="equal" priority="59" stopIfTrue="true" type="cellIs">
      <formula>"Block"</formula>
    </cfRule>
  </conditionalFormatting>
  <conditionalFormatting sqref="J17:J17">
    <cfRule dxfId="136" operator="equal" priority="60" stopIfTrue="true" type="cellIs">
      <formula>"Fail"</formula>
    </cfRule>
  </conditionalFormatting>
  <conditionalFormatting sqref="J17:J17">
    <cfRule dxfId="137" operator="equal" priority="61" stopIfTrue="true" type="cellIs">
      <formula>"Pass"</formula>
    </cfRule>
  </conditionalFormatting>
  <conditionalFormatting sqref="J18:J18">
    <cfRule dxfId="138" operator="equal" priority="62" stopIfTrue="true" type="cellIs">
      <formula>"NA"</formula>
    </cfRule>
  </conditionalFormatting>
  <conditionalFormatting sqref="J18:J18">
    <cfRule dxfId="139" operator="equal" priority="63" stopIfTrue="true" type="cellIs">
      <formula>"Block"</formula>
    </cfRule>
  </conditionalFormatting>
  <conditionalFormatting sqref="J18:J18">
    <cfRule dxfId="140" operator="equal" priority="64" stopIfTrue="true" type="cellIs">
      <formula>"Fail"</formula>
    </cfRule>
  </conditionalFormatting>
  <conditionalFormatting sqref="J18:J18">
    <cfRule dxfId="141" operator="equal" priority="65" stopIfTrue="true" type="cellIs">
      <formula>"Pass"</formula>
    </cfRule>
  </conditionalFormatting>
  <conditionalFormatting sqref="J5:J14">
    <cfRule dxfId="142" operator="equal" priority="66" stopIfTrue="true" type="cellIs">
      <formula>"NA"</formula>
    </cfRule>
  </conditionalFormatting>
  <conditionalFormatting sqref="J5:J14">
    <cfRule dxfId="143" operator="equal" priority="67" stopIfTrue="true" type="cellIs">
      <formula>"Block"</formula>
    </cfRule>
  </conditionalFormatting>
  <conditionalFormatting sqref="J5:J14">
    <cfRule dxfId="144" operator="equal" priority="68" stopIfTrue="true" type="cellIs">
      <formula>"Fail"</formula>
    </cfRule>
  </conditionalFormatting>
  <conditionalFormatting sqref="J5:J14">
    <cfRule dxfId="145" operator="equal" priority="69" stopIfTrue="true" type="cellIs">
      <formula>"Pass"</formula>
    </cfRule>
  </conditionalFormatting>
  <conditionalFormatting sqref="J16:J16">
    <cfRule dxfId="146" operator="equal" priority="70" stopIfTrue="true" type="cellIs">
      <formula>"NA"</formula>
    </cfRule>
  </conditionalFormatting>
  <conditionalFormatting sqref="J16:J16">
    <cfRule dxfId="147" operator="equal" priority="71" stopIfTrue="true" type="cellIs">
      <formula>"Block"</formula>
    </cfRule>
  </conditionalFormatting>
  <conditionalFormatting sqref="J16:J16">
    <cfRule dxfId="148" operator="equal" priority="72" stopIfTrue="true" type="cellIs">
      <formula>"Fail"</formula>
    </cfRule>
  </conditionalFormatting>
  <conditionalFormatting sqref="J16:J16">
    <cfRule dxfId="149" operator="equal" priority="73" stopIfTrue="true" type="cellIs">
      <formula>"Pass"</formula>
    </cfRule>
  </conditionalFormatting>
  <conditionalFormatting sqref="K5:M5 J15:J15">
    <cfRule dxfId="150" operator="equal" priority="74" stopIfTrue="true" type="cellIs">
      <formula>"NA"</formula>
    </cfRule>
  </conditionalFormatting>
  <conditionalFormatting sqref="K5:M5 J15:J15">
    <cfRule dxfId="151" operator="equal" priority="75" stopIfTrue="true" type="cellIs">
      <formula>"Block"</formula>
    </cfRule>
  </conditionalFormatting>
  <conditionalFormatting sqref="K5:M5 J15:J15">
    <cfRule dxfId="152" operator="equal" priority="76" stopIfTrue="true" type="cellIs">
      <formula>"Fail"</formula>
    </cfRule>
  </conditionalFormatting>
  <conditionalFormatting sqref="K5:M5 J15:J15">
    <cfRule dxfId="153" operator="equal" priority="77" stopIfTrue="true" type="cellIs">
      <formula>"Pass"</formula>
    </cfRule>
  </conditionalFormatting>
  <dataValidations count="3">
    <dataValidation allowBlank="true" errorStyle="stop" showErrorMessage="true" sqref="H2:H32" type="list">
      <formula1>"P0,P1,P2,P3"</formula1>
    </dataValidation>
    <dataValidation allowBlank="true" errorStyle="stop" showErrorMessage="true" sqref="J5:J32 K5 L5 M5" type="list">
      <formula1>"Pass,Fail,Block,NA,NT"</formula1>
    </dataValidation>
    <dataValidation allowBlank="true" errorStyle="stop" showErrorMessage="true" sqref="I5:I32" type="list">
      <formula1>"接口,功能,交互,压力,性能,UI/UE,压力,其他"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3"/>
    <col collapsed="false" customWidth="true" hidden="false" max="3" min="3" style="0" width="20"/>
    <col collapsed="false" customWidth="true" hidden="false" max="4" min="4" style="0" width="24"/>
    <col collapsed="false" customWidth="true" hidden="false" max="5" min="5" style="0" width="9"/>
    <col collapsed="false" customWidth="true" hidden="false" max="6" min="6" style="0" width="17"/>
    <col collapsed="false" customWidth="true" hidden="false" max="7" min="7" style="0" width="29"/>
    <col collapsed="false" customWidth="true" hidden="false" max="8" min="8" style="0" width="13"/>
    <col collapsed="false" customWidth="true" hidden="false" max="9" min="9" style="0" width="8"/>
    <col collapsed="false" customWidth="true" hidden="false" max="10" min="10" style="0" width="8"/>
    <col collapsed="false" customWidth="true" hidden="false" max="11" min="11" style="0" width="8"/>
    <col collapsed="false" customWidth="true" hidden="false" max="12" min="12" style="0" width="8"/>
    <col collapsed="false" customWidth="true" hidden="false" max="13" min="13" style="0" width="8"/>
    <col collapsed="false" customWidth="true" hidden="false" max="14" min="14" style="0" width="8"/>
    <col collapsed="false" customWidth="true" hidden="false" max="15" min="15" style="0" width="8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8"/>
    <col collapsed="false" customWidth="true" hidden="false" max="19" min="19" style="0" width="8"/>
    <col collapsed="false" customWidth="true" hidden="false" max="20" min="20" style="0" width="8"/>
  </cols>
  <sheetData>
    <row customHeight="true" ht="53" r="1">
      <c r="A1" s="96" t="str">
        <v>Step</v>
      </c>
      <c r="B1" s="79" t="str">
        <v>FeatureID</v>
      </c>
      <c r="C1" s="79" t="str">
        <v>需求ID</v>
      </c>
      <c r="D1" s="96" t="str">
        <v>标题</v>
      </c>
      <c r="E1" s="96" t="str">
        <v>优先级</v>
      </c>
      <c r="F1" s="96" t="str">
        <v>前提条件</v>
      </c>
      <c r="G1" s="96" t="str">
        <v>操作步骤</v>
      </c>
      <c r="H1" s="96" t="str">
        <v>预期结果</v>
      </c>
      <c r="I1" s="96" t="str">
        <v>验证结果</v>
      </c>
      <c r="J1" s="97" t="str">
        <v>FAIL/BLOCK/NT/NA
原因</v>
      </c>
      <c r="K1" s="97" t="str">
        <v>备注</v>
      </c>
      <c r="L1" s="99" t="str">
        <v>适用车型
718</v>
      </c>
      <c r="M1" s="98" t="str">
        <v>适用车型
707</v>
      </c>
      <c r="N1" s="98" t="str">
        <v>适用车型
U6</v>
      </c>
      <c r="O1" s="97" t="str">
        <v>交付节点</v>
      </c>
      <c r="P1" s="97" t="str">
        <v>测试日期</v>
      </c>
      <c r="Q1" s="97" t="str">
        <v>测试人员</v>
      </c>
      <c r="R1" s="97" t="str">
        <v>测试版本</v>
      </c>
    </row>
    <row customHeight="true" ht="70" r="2">
      <c r="A2" s="49">
        <v>1</v>
      </c>
      <c r="B2" s="49" t="str">
        <v>SYNC+_0265</v>
      </c>
      <c r="C2" s="46" t="str">
        <v>V2I配置</v>
      </c>
      <c r="D2" s="46" t="str">
        <v>不显示V2I通知开关 配置项</v>
      </c>
      <c r="E2" s="46" t="str">
        <v>P2</v>
      </c>
      <c r="F2" s="46" t="str">
        <v>1.车机供电正常
2.信号正常</v>
      </c>
      <c r="G2" s="46" t="str">
        <v>1.CAN工具模拟发送DE03 V2I feature:0x0=disable（无）
2.检查车辆控制页面是否有车路协同子菜单显示</v>
      </c>
      <c r="H2" s="46" t="str">
        <v>2.不显示V2I开关</v>
      </c>
      <c r="I2" t="str">
        <v>PASS</v>
      </c>
    </row>
    <row customHeight="true" ht="70" r="3">
      <c r="A3" s="49">
        <v>2</v>
      </c>
      <c r="B3" s="49" t="str">
        <v>SYNC+_0265</v>
      </c>
      <c r="C3" s="46" t="str">
        <v>V2I配置</v>
      </c>
      <c r="D3" s="46" t="str">
        <v>显示V2I通知开关 配置项</v>
      </c>
      <c r="E3" s="46" t="str">
        <v>P0</v>
      </c>
      <c r="F3" s="46" t="str">
        <v>1.车机供电正常
2.信号正常</v>
      </c>
      <c r="G3" s="46" t="str">
        <v>1.CAN工具模拟发送DE03 V2I feature:0x1=Enabled（有）
2.检查车辆控制页面是否有车路协同子菜单显示</v>
      </c>
      <c r="H3" s="46" t="str">
        <v>2.显示V2I开关</v>
      </c>
      <c r="I3" t="str">
        <v>PASS</v>
      </c>
    </row>
    <row customHeight="true" ht="36" r="4">
      <c r="B4" s="49"/>
      <c r="C4" s="46"/>
      <c r="D4" s="46" t="str">
        <v>切换主题</v>
      </c>
      <c r="E4" s="46" t="str">
        <v>P0</v>
      </c>
      <c r="F4" s="46" t="str">
        <v>1.车机供电正常
2.信号正常</v>
      </c>
      <c r="G4" s="46" t="str">
        <v>1.切换主题，查看显示</v>
      </c>
      <c r="H4" s="46" t="str">
        <v>1.车内按钮随着主题变化</v>
      </c>
      <c r="I4" t="str">
        <v>FAIL</v>
      </c>
      <c r="J4" s="70" t="s">
        <v>28</v>
      </c>
    </row>
    <row customHeight="true" ht="36" r="5">
      <c r="B5" s="49"/>
      <c r="C5" s="46"/>
      <c r="D5" s="46" t="str">
        <v>切换分屏</v>
      </c>
      <c r="E5" s="46" t="str">
        <v>P0</v>
      </c>
      <c r="F5" s="46" t="str">
        <v>1.车机供电正常
2.信号正常</v>
      </c>
      <c r="G5" s="46" t="str">
        <v>1.切换分屏，查看界面显示</v>
      </c>
      <c r="H5" s="46" t="str">
        <v>1.界面显示正常</v>
      </c>
      <c r="I5" t="str">
        <v>PASS</v>
      </c>
    </row>
    <row customHeight="true" ht="28" r="6">
      <c r="B6" s="49"/>
      <c r="C6" s="46"/>
      <c r="D6" s="46" t="str">
        <v>切换为精简模式以后功能不受影响</v>
      </c>
      <c r="E6" s="39" t="str">
        <v>P1</v>
      </c>
      <c r="F6" s="46" t="str">
        <v>1.车机供电正常
2.3B2 IGN = Run</v>
      </c>
      <c r="G6" s="46" t="str">
        <v>1.切换为精简模式再切换为普通模式</v>
      </c>
      <c r="H6" s="46" t="str">
        <v>1.功能不受影响</v>
      </c>
      <c r="I6" t="str">
        <v>PASS</v>
      </c>
    </row>
    <row customHeight="true" ht="72" r="7">
      <c r="B7" s="49"/>
      <c r="C7" s="39" t="str">
        <v>进入STR退出STR功能不受影像</v>
      </c>
      <c r="D7" s="39" t="str">
        <v>STR-718独有</v>
      </c>
      <c r="E7" s="10" t="str">
        <v>P0</v>
      </c>
      <c r="F7" s="46" t="s">
        <v>21</v>
      </c>
      <c r="G7" s="46" t="s">
        <v>26</v>
      </c>
      <c r="H7" s="46" t="s">
        <v>27</v>
      </c>
      <c r="I7" s="70" t="str">
        <v>NA</v>
      </c>
    </row>
    <row customHeight="true" ht="72" r="8">
      <c r="B8" s="49"/>
      <c r="C8" s="39" t="str">
        <v>进入STR退出STR功能不受影像</v>
      </c>
      <c r="D8" s="39" t="str">
        <v>STR-718独有</v>
      </c>
      <c r="E8" s="10" t="str">
        <v>P0</v>
      </c>
      <c r="F8" s="46" t="s">
        <v>21</v>
      </c>
      <c r="G8" s="46" t="s">
        <v>22</v>
      </c>
      <c r="H8" s="46" t="s">
        <v>23</v>
      </c>
      <c r="I8" s="70" t="str">
        <v>NA</v>
      </c>
    </row>
    <row customHeight="true" ht="85" r="9">
      <c r="B9" s="49"/>
      <c r="C9" s="39" t="str">
        <v>进入STR退出STR功能不受影像</v>
      </c>
      <c r="D9" s="39" t="str">
        <v>STR-718独有</v>
      </c>
      <c r="E9" s="10" t="str">
        <v>P0</v>
      </c>
      <c r="F9" s="46" t="s">
        <v>21</v>
      </c>
      <c r="G9" s="46" t="s">
        <v>24</v>
      </c>
      <c r="H9" s="46" t="s">
        <v>25</v>
      </c>
      <c r="I9" s="70" t="str">
        <v>NA</v>
      </c>
    </row>
    <row customHeight="true" ht="53" r="10">
      <c r="A10" s="49">
        <v>3</v>
      </c>
      <c r="B10" s="49" t="str">
        <v>SYNC+_0265</v>
      </c>
      <c r="C10" s="46" t="str" xml:space="preserve">
        <v> 接受车路协同通知-功能初始化状态</v>
      </c>
      <c r="D10" s="46" t="str">
        <v>接受车路协同通知-功能初始化未完成</v>
      </c>
      <c r="E10" s="46" t="str">
        <v>P1</v>
      </c>
      <c r="F10" s="46" t="str">
        <v>1.车机供电正常
2.信号正常</v>
      </c>
      <c r="G10" s="46" t="str">
        <v>1.查看页面显示
2.点击”确定“或接受车路协同通知等待5秒</v>
      </c>
      <c r="H10" s="46" t="str">
        <v>2.返回常用设置页面</v>
      </c>
      <c r="I10" t="str">
        <v>PASS</v>
      </c>
    </row>
    <row customHeight="true" ht="70" r="11">
      <c r="A11" s="49">
        <v>4</v>
      </c>
      <c r="B11" s="49" t="str">
        <v>SYNC+_0265</v>
      </c>
      <c r="C11" s="46" t="str">
        <v>车路协同系统使用申请流程</v>
      </c>
      <c r="D11" s="46" t="str">
        <v>接受车路协同系统使用计划</v>
      </c>
      <c r="E11" s="46" t="str">
        <v>P1</v>
      </c>
      <c r="F11" s="46" t="str">
        <v>1.车机供电正常
2.车机环境正常</v>
      </c>
      <c r="G11" s="46" t="str">
        <v>1进入车控-车路协同子菜单，查看界面显示</v>
      </c>
      <c r="H11" s="46" t="str">
        <v>1.显示林肯车路协同系统使用计划文字+下次授权时间</v>
      </c>
      <c r="I11" t="str">
        <v>PASS</v>
      </c>
    </row>
    <row customHeight="true" ht="139" r="12">
      <c r="A12" s="49">
        <v>5</v>
      </c>
      <c r="B12" s="49" t="str">
        <v>SYNC+_0265</v>
      </c>
      <c r="C12" s="46" t="str">
        <v>车路协同系统使用申请流程-不同意并退出</v>
      </c>
      <c r="D12" s="46" t="str">
        <v>接受车路协同系统使用计划</v>
      </c>
      <c r="E12" s="46" t="str">
        <v>P1</v>
      </c>
      <c r="F12" s="46" t="str">
        <v>1.车机供电正常
2.车机环境正常</v>
      </c>
      <c r="G12" s="46" t="str">
        <v>1.进入林肯 车路协同使用计划-&gt;点击不同意
</v>
      </c>
      <c r="H12" s="46" t="str">
        <v>1.弹出Toast提示“抱歉，未同意服务条款前，您将无法使用车路协同功能”
3S后返回常用设置</v>
      </c>
      <c r="I12" t="str">
        <v>PASS</v>
      </c>
    </row>
    <row customHeight="true" ht="53" r="13">
      <c r="A13" s="49">
        <v>6</v>
      </c>
      <c r="B13" s="49" t="str">
        <v>SYNC+_0265</v>
      </c>
      <c r="C13" s="46" t="str">
        <v>车路协同系统使用申请流程-不同意并退出-下次授权时间</v>
      </c>
      <c r="D13" s="46" t="str">
        <v>接受车路协同系统使用计划</v>
      </c>
      <c r="E13" s="46" t="str">
        <v>P1</v>
      </c>
      <c r="F13" s="46" t="str">
        <v>1.车机供电正常
2.车机环境正常</v>
      </c>
      <c r="G13" s="46" t="str">
        <v>1.进入林肯 车路协同使用计划-&gt;点击下次授权时间</v>
      </c>
      <c r="H13" s="46" t="str">
        <v>1.弹出弹窗，默认设置授权年限为6个月</v>
      </c>
      <c r="I13" t="str">
        <v>PASS</v>
      </c>
    </row>
    <row customHeight="true" ht="70" r="14">
      <c r="A14" s="49">
        <v>7</v>
      </c>
      <c r="B14" s="49" t="str">
        <v>SYNC+_0265</v>
      </c>
      <c r="C14" s="46" t="str">
        <v>车路协同系统使用申请流程-不同意并退出-下次授权时间-用户主动设置时间</v>
      </c>
      <c r="D14" s="46" t="str">
        <v>接受车路协同系统使用计划</v>
      </c>
      <c r="E14" s="46" t="str">
        <v>P1</v>
      </c>
      <c r="F14" s="46" t="str">
        <v>1.车机供电正常
2.车机环境正常</v>
      </c>
      <c r="G14" s="46" t="str">
        <v>1.进入林肯 车路协同使用计划-&gt;点击下次授权时间-修改授权时间点击确定按钮</v>
      </c>
      <c r="H14" s="46" t="str">
        <v>1.显示当前时间+3/6/12个月</v>
      </c>
      <c r="I14" t="str">
        <v>PASS</v>
      </c>
    </row>
    <row customHeight="true" ht="70" r="15">
      <c r="A15" s="49">
        <v>8</v>
      </c>
      <c r="B15" s="49" t="str">
        <v>SYNC+_0265</v>
      </c>
      <c r="C15" s="46" t="str">
        <v>车路协同系统使用申请流程-不同意并退出-下次授权时间-用户不主动设置时间</v>
      </c>
      <c r="D15" s="46" t="str">
        <v>接受车路协同系统使用计划</v>
      </c>
      <c r="E15" s="46" t="str">
        <v>P1</v>
      </c>
      <c r="F15" s="46" t="str">
        <v>1.车机供电正常
2.车机环境正常</v>
      </c>
      <c r="G15" s="46" t="str">
        <v>1.进入林肯 车路协同使用计划-&gt;点击下次授权时间</v>
      </c>
      <c r="H15" s="46" t="str">
        <v>1.显示当前时间+6个月</v>
      </c>
      <c r="I15" t="str">
        <v>PASS</v>
      </c>
    </row>
    <row customHeight="true" ht="70" r="16">
      <c r="A16" s="49">
        <v>9</v>
      </c>
      <c r="B16" s="49" t="str">
        <v>SYNC+_0265</v>
      </c>
      <c r="C16" s="46" t="str">
        <v>车路协同系统使用申请流程-不同意并退出-下次授权-前七天时</v>
      </c>
      <c r="D16" s="46" t="str">
        <v>接受车路协同系统使用计划</v>
      </c>
      <c r="E16" s="46" t="str">
        <v>P2</v>
      </c>
      <c r="F16" s="46" t="str">
        <v>1.车机供电正常
2.车机环境正常</v>
      </c>
      <c r="G16" s="46" t="str">
        <v>1.进入林肯 车路协同使用计划-&gt;点击下次授权时间-修改时间在下次授权前7天时查看显示</v>
      </c>
      <c r="H16" s="46" t="str" xml:space="preserve">
        <v>授权时间“20xx年xx月xx日”颜色 变红显示   </v>
      </c>
      <c r="I16" t="str">
        <v>PASS</v>
      </c>
    </row>
    <row customHeight="true" ht="36" r="17">
      <c r="A17" s="49">
        <v>10</v>
      </c>
      <c r="B17" s="49" t="str">
        <v>SYNC+_0265</v>
      </c>
      <c r="C17" s="46" t="str">
        <v>车路协同系统使用申请流程</v>
      </c>
      <c r="D17" s="46" t="str">
        <v>接受车路协同系统使用计划</v>
      </c>
      <c r="E17" s="46" t="str">
        <v>P1</v>
      </c>
      <c r="F17" s="46" t="str">
        <v>1.车机供电正常
2.车机环境正常</v>
      </c>
      <c r="G17" s="46" t="str">
        <v>1.进入林肯 车路协同使用计划-&gt;点击同意申请使用</v>
      </c>
      <c r="H17" s="46" t="str">
        <v>1.界面跳转申请中</v>
      </c>
      <c r="I17" t="str">
        <v>PASS</v>
      </c>
    </row>
    <row customHeight="true" ht="139" r="18">
      <c r="A18" s="49">
        <v>15</v>
      </c>
      <c r="B18" s="49" t="str">
        <v>SYNC+_0265</v>
      </c>
      <c r="C18" s="46" t="str">
        <v>接受车路协同通知-申请成功状态</v>
      </c>
      <c r="D18" s="46" t="str">
        <v>接受车路协同通知-申请成功状态-退出试用计划-取消</v>
      </c>
      <c r="E18" s="46" t="str">
        <v>P1</v>
      </c>
      <c r="F18" s="46" t="str">
        <v>1.车机供电正常
2.信号正常</v>
      </c>
      <c r="G18" s="46" t="str">
        <v>1.查看页面显示
2.点击”退出使用计划“
3.点击取消</v>
      </c>
      <c r="H18" s="46" t="str">
        <v>2.显示退出使用计划弹窗：退出使用后，你将无法使用此功能
3.弹窗消失</v>
      </c>
      <c r="I18" t="str">
        <v>PASS</v>
      </c>
    </row>
    <row customHeight="true" ht="123" r="19">
      <c r="A19" s="49">
        <v>16</v>
      </c>
      <c r="B19" s="49" t="str">
        <v>SYNC+_0265</v>
      </c>
      <c r="C19" s="46" t="str">
        <v>接受车路协同通知-申请成功状态-不在服务区</v>
      </c>
      <c r="D19" s="46" t="str">
        <v>接受车路协同通知-申请成功状态-不在服务器</v>
      </c>
      <c r="E19" s="46" t="str">
        <v>P1</v>
      </c>
      <c r="F19" s="46" t="str">
        <v>1.车机供电正常
2.车机环境正常</v>
      </c>
      <c r="G19" s="46" t="str">
        <v>1.进入林肯 车路协同使用计划
2.点击退出使用计划
3.点击取消
4.点击确定</v>
      </c>
      <c r="H19" s="46" t="str">
        <v>1.显示无法使用
2.弹出退出使用计划弹窗
3.弹窗消失
4.toast提示“退出使用计划成功”</v>
      </c>
      <c r="I19" t="str">
        <v>PASS</v>
      </c>
    </row>
    <row customHeight="true" ht="157" r="20">
      <c r="A20" s="49">
        <v>17</v>
      </c>
      <c r="B20" s="49" t="str">
        <v>SYNC+_0265</v>
      </c>
      <c r="C20" s="46" t="str">
        <v>接受车路协同通知-申请成功状态</v>
      </c>
      <c r="D20" s="46" t="str">
        <v>接受车路协同通知-申请成功状态-退出试用计划-确定</v>
      </c>
      <c r="E20" s="46" t="str">
        <v>P1</v>
      </c>
      <c r="F20" s="46" t="str">
        <v>1.车机供电正常
2.信号正常</v>
      </c>
      <c r="G20" s="46" t="str">
        <v>1.查看页面显示
2.点击”退出试用计划“
3.点击确定</v>
      </c>
      <c r="H20" s="46" t="str">
        <v>2.显示退出使用计划弹窗：退出使用后，你将无法使用此功能
3.退出车路协同，返回至常用设置页面</v>
      </c>
      <c r="I20" t="str">
        <v>PASS</v>
      </c>
    </row>
    <row customHeight="true" ht="209" r="21">
      <c r="A21" s="49">
        <v>18</v>
      </c>
      <c r="B21" s="49" t="str">
        <v>SYNC+_0265</v>
      </c>
      <c r="C21" s="46" t="str">
        <v>默认设置界面</v>
      </c>
      <c r="D21" s="46" t="str">
        <v>车路协同设置（首次开启） 默认设置界面</v>
      </c>
      <c r="E21" s="46" t="str">
        <v>P1</v>
      </c>
      <c r="F21" s="46" t="str">
        <v>1.车机供电正常
2.信号正常
3.车机过provising
</v>
      </c>
      <c r="G21" s="46" t="str">
        <v>1.车辆控制-&gt;车路协同设置-&gt;查看界面显示
2.未修改设置项查看界面显示</v>
      </c>
      <c r="H21" s="46" t="str">
        <v>1允许车路协同通知开启状态
红绿灯信号推送
绿波车速引导
绿灯起步提醒
闯红灯预警
道路信息广播
声音设置
恢复默认设置
2.恢复默认设置置灰显示</v>
      </c>
      <c r="I21" t="str">
        <v>PASS</v>
      </c>
    </row>
    <row customHeight="true" ht="70" r="22">
      <c r="A22" s="49">
        <v>19</v>
      </c>
      <c r="B22" s="49" t="str">
        <v>SYNC+_0265</v>
      </c>
      <c r="C22" s="46" t="str">
        <v>默认设置界面收藏</v>
      </c>
      <c r="D22" s="46" t="str">
        <v>车路协同设置（首次开启） 默认设置界面</v>
      </c>
      <c r="E22" s="46" t="str">
        <v>P1</v>
      </c>
      <c r="F22" s="46" t="str">
        <v>1.车机供电正常
2.信号正常
3.车机过provising
</v>
      </c>
      <c r="G22" s="46" t="str">
        <v>1.车辆控制-&gt;车路协同设置-&gt;点击收藏按钮</v>
      </c>
      <c r="H22" s="46" t="str">
        <v>1.收藏成功，弹出toast提示，同时在常用设置界面显示</v>
      </c>
      <c r="I22" t="str">
        <v>PASS</v>
      </c>
    </row>
    <row customHeight="true" ht="88" r="23">
      <c r="A23" s="49">
        <v>20</v>
      </c>
      <c r="B23" s="49" t="str">
        <v>SYNC+_0265</v>
      </c>
      <c r="C23" s="46" t="str">
        <v>默认设置界面info图标</v>
      </c>
      <c r="D23" s="46" t="str">
        <v>车路协同设置（首次开启） 默认设置界面</v>
      </c>
      <c r="E23" s="46" t="str">
        <v>P2</v>
      </c>
      <c r="F23" s="46" t="str">
        <v>1.车机供电正常
2.信号正常
3.车机过provising
</v>
      </c>
      <c r="G23" s="46" t="str">
        <v>1.车辆控制-&gt;车路协同设置-&gt;点击info图标
2.点击返回按钮
</v>
      </c>
      <c r="H23" s="46" t="str">
        <v>1.界面跳转到车辆协同-申请成功界面
2.返回允许车路协同通知界面</v>
      </c>
      <c r="I23" t="str">
        <v>PASS</v>
      </c>
    </row>
    <row customHeight="true" ht="105" r="24">
      <c r="A24" s="49">
        <v>21</v>
      </c>
      <c r="B24" s="49" t="str">
        <v>SYNC+_0265</v>
      </c>
      <c r="C24" s="46" t="str">
        <v>车路协同-申请成功-下次授权时间</v>
      </c>
      <c r="D24" s="46" t="str">
        <v>车路协同设置（首次开启） 默认设置界面</v>
      </c>
      <c r="E24" s="46" t="str">
        <v>P1</v>
      </c>
      <c r="F24" s="46" t="str">
        <v>1.车机供电正常
2.信号正常
3.车机过provising
</v>
      </c>
      <c r="G24" s="46" t="str">
        <v>1.点击下次授权时间
2.修改时间点击确定</v>
      </c>
      <c r="H24" s="46" t="str">
        <v>1.弹出续订授权时间弹窗，时间默认选择6个月
2.时间会往上增加</v>
      </c>
      <c r="I24" t="str">
        <v>PASS</v>
      </c>
    </row>
    <row customHeight="true" ht="70" r="25">
      <c r="A25" s="49">
        <v>22</v>
      </c>
      <c r="B25" s="49" t="str">
        <v>SYNC+_0265</v>
      </c>
      <c r="C25" s="46" t="str">
        <v>车路协同-申请成功-退出使用计划</v>
      </c>
      <c r="D25" s="46" t="str">
        <v>车路协同设置（首次开启） 默认设置界面</v>
      </c>
      <c r="E25" s="46" t="str">
        <v>P1</v>
      </c>
      <c r="F25" s="46" t="str">
        <v>1.车机供电正常
2.信号正常
3.车机过provising
</v>
      </c>
      <c r="G25" s="46" t="str">
        <v>1.点击退出使用计划按钮，查看界面</v>
      </c>
      <c r="H25" s="46" t="str">
        <v>1.显示退出使用计划弹窗：退出使用后，你将无法使用此功能</v>
      </c>
      <c r="I25" t="str">
        <v>PASS</v>
      </c>
    </row>
    <row customHeight="true" ht="105" r="26">
      <c r="A26" s="49">
        <v>24</v>
      </c>
      <c r="B26" s="49" t="str">
        <v>SYNC+_0265</v>
      </c>
      <c r="C26" s="46" t="str">
        <v>接受红绿灯信号弹窗页面</v>
      </c>
      <c r="D26" s="46" t="str">
        <v>接受红绿灯信号弹窗页面显示</v>
      </c>
      <c r="E26" s="46" t="str">
        <v>P1</v>
      </c>
      <c r="F26" s="46" t="str">
        <v>1.车机供电正常
2.已经成功使用车路协同功能</v>
      </c>
      <c r="G26" s="46" t="str">
        <v>1.车辆控制-&gt;车路协同设置-&gt;接收红绿灯信号查看页面
2.点击X号</v>
      </c>
      <c r="H26" s="46" t="str">
        <v>1.弹窗显示接受红绿灯信号单选项距离远/距离近/关闭
2.返回车路协同设置页面</v>
      </c>
      <c r="I26" t="str">
        <v>PASS</v>
      </c>
    </row>
    <row customHeight="true" ht="53" r="27">
      <c r="A27" s="49">
        <v>25</v>
      </c>
      <c r="B27" s="49" t="str">
        <v>SYNC+_0265</v>
      </c>
      <c r="C27" s="46" t="str">
        <v>接受红绿灯信号弹窗页面</v>
      </c>
      <c r="D27" s="46" t="str">
        <v>接受红绿灯信号弹窗页面显示</v>
      </c>
      <c r="E27" s="46" t="str">
        <v>P2</v>
      </c>
      <c r="F27" s="46" t="str">
        <v>1.车机供电正常
2.已经成功使用车路协同功能</v>
      </c>
      <c r="G27" s="46" t="str">
        <v>1.车辆控制-&gt;车路协同设置-&gt;接收红绿灯信号查看页面
2.点击距离远</v>
      </c>
      <c r="H27" s="46" t="str">
        <v>2.接受红绿灯入口显示距离远</v>
      </c>
      <c r="I27" t="str">
        <v>PASS</v>
      </c>
    </row>
    <row customHeight="true" ht="53" r="28">
      <c r="A28" s="49">
        <v>26</v>
      </c>
      <c r="B28" s="49" t="str">
        <v>SYNC+_0265</v>
      </c>
      <c r="C28" s="46" t="str">
        <v>接受红绿灯信号弹窗页面</v>
      </c>
      <c r="D28" s="46" t="str">
        <v>接受红绿灯信号弹窗页面显示</v>
      </c>
      <c r="E28" s="46" t="str">
        <v>P2</v>
      </c>
      <c r="F28" s="46" t="str">
        <v>1.车机供电正常
2.已经成功使用车路协同功能</v>
      </c>
      <c r="G28" s="46" t="str">
        <v>1.车辆控制-&gt;车路协同设置-&gt;接收红绿灯信号查看页面
2.点击距离近</v>
      </c>
      <c r="H28" s="46" t="str">
        <v>2.接受红绿灯入口显示距离近</v>
      </c>
      <c r="I28" t="str">
        <v>PASS</v>
      </c>
    </row>
    <row customHeight="true" ht="53" r="29">
      <c r="A29" s="49">
        <v>27</v>
      </c>
      <c r="B29" s="49" t="str">
        <v>SYNC+_0265</v>
      </c>
      <c r="C29" s="46" t="str">
        <v>接受红绿灯信号弹窗页面</v>
      </c>
      <c r="D29" s="46" t="str">
        <v>接受红绿灯信号弹窗页面显示</v>
      </c>
      <c r="E29" s="46" t="str">
        <v>P2</v>
      </c>
      <c r="F29" s="46" t="str">
        <v>1.车机供电正常
2.已经成功使用车路协同功能</v>
      </c>
      <c r="G29" s="46" t="str">
        <v>1.车辆控制-&gt;车路协同设置-&gt;接收红绿灯信号查看页面
2.点击关闭</v>
      </c>
      <c r="H29" s="46" t="str">
        <v>2.接受红绿灯入口显示关闭</v>
      </c>
      <c r="I29" t="str">
        <v>PASS</v>
      </c>
    </row>
    <row customHeight="true" ht="123" r="30">
      <c r="A30" s="49">
        <v>28</v>
      </c>
      <c r="B30" s="49" t="str">
        <v>SYNC+_0265</v>
      </c>
      <c r="C30" s="46" t="str">
        <v>接受红绿灯信号弹窗页面info图标</v>
      </c>
      <c r="D30" s="46" t="str">
        <v>接受红绿灯信号INFO弹窗页面显示</v>
      </c>
      <c r="E30" s="46" t="str">
        <v>P2</v>
      </c>
      <c r="F30" s="46" t="str">
        <v>1.车机供电正常
2.已经成功使用车路协同功能</v>
      </c>
      <c r="G30" s="46" t="str">
        <v>1.车辆控制-&gt;车路协同设置-&gt;接收红绿灯信号info图标
2.点击X号</v>
      </c>
      <c r="H30" s="46" t="str">
        <v>1.弹窗弹窗显示图片，文本提示“根据设置的距离远近，显示前方路口的红绿灯信号”</v>
      </c>
      <c r="I30" t="str">
        <v>PASS</v>
      </c>
    </row>
    <row customHeight="true" ht="88" r="31">
      <c r="A31" s="49">
        <v>29</v>
      </c>
      <c r="B31" s="49" t="str">
        <v>SYNC+_0265</v>
      </c>
      <c r="C31" s="46" t="str">
        <v>绿波引导弹窗页面显示</v>
      </c>
      <c r="D31" s="46" t="str">
        <v>绿波引导弹窗页面显示</v>
      </c>
      <c r="E31" s="46" t="str">
        <v>P1</v>
      </c>
      <c r="F31" s="46" t="str">
        <v>1.车机供电正常
2.已经成功使用车路协同功能</v>
      </c>
      <c r="G31" s="46" t="str">
        <v>1.车辆控制-&gt;车路协同设置-&gt;绿波引导弹窗查看页面
2.点击X号</v>
      </c>
      <c r="H31" s="46" t="str">
        <v>1.弹窗显示绿波引导开启/关闭单选项
2.返回车路协同设置页面</v>
      </c>
      <c r="I31" t="str">
        <v>PASS</v>
      </c>
    </row>
    <row customHeight="true" ht="53" r="32">
      <c r="A32" s="49">
        <v>30</v>
      </c>
      <c r="B32" s="49" t="str">
        <v>SYNC+_0265</v>
      </c>
      <c r="C32" s="46" t="str">
        <v>绿波引导弹窗页面显示</v>
      </c>
      <c r="D32" s="46" t="str">
        <v>绿波引导弹窗页面显示</v>
      </c>
      <c r="E32" s="46" t="str">
        <v>P2</v>
      </c>
      <c r="F32" s="46" t="str">
        <v>1.车机供电正常
2.已经成功使用车路协同功能</v>
      </c>
      <c r="G32" s="46" t="str">
        <v>1.车辆控制-&gt;车路协同设置-&gt;绿波引导弹窗查看页面
2.点击开启</v>
      </c>
      <c r="H32" s="46" t="str">
        <v>2.绿波引导入口显示开启</v>
      </c>
      <c r="I32" t="str">
        <v>PASS</v>
      </c>
    </row>
    <row customHeight="true" ht="53" r="33">
      <c r="A33" s="49">
        <v>31</v>
      </c>
      <c r="B33" s="49" t="str">
        <v>SYNC+_0265</v>
      </c>
      <c r="C33" s="46" t="str">
        <v>绿波引导弹窗页面显示</v>
      </c>
      <c r="D33" s="46" t="str">
        <v>绿波引导弹窗页面显示</v>
      </c>
      <c r="E33" s="46" t="str">
        <v>P2</v>
      </c>
      <c r="F33" s="46" t="str">
        <v>1.车机供电正常
2.已经成功使用车路协同功能</v>
      </c>
      <c r="G33" s="46" t="str">
        <v>1.车辆控制-&gt;车路协同设置-&gt;绿波引导弹窗查看页面
2.点击关闭</v>
      </c>
      <c r="H33" s="46" t="str">
        <v>2.绿波引导入口显示关闭</v>
      </c>
      <c r="I33" t="str">
        <v>PASS</v>
      </c>
    </row>
    <row customHeight="true" ht="244" r="34">
      <c r="A34" s="49">
        <v>32</v>
      </c>
      <c r="B34" s="49" t="str">
        <v>SYNC+_0265</v>
      </c>
      <c r="C34" s="46" t="str">
        <v>绿波引导info图标</v>
      </c>
      <c r="D34" s="46" t="str">
        <v>绿波引导info弹窗页面显示</v>
      </c>
      <c r="E34" s="46" t="str">
        <v>P2</v>
      </c>
      <c r="F34" s="46" t="str">
        <v>1.车机供电正常
2.已经成功使用车路协同功能</v>
      </c>
      <c r="G34" s="46" t="str">
        <v>1.车辆控制-&gt;车路协同设置-&gt;绿波引导info弹窗查看页面
2.点击X号</v>
      </c>
      <c r="H34" s="46" t="str">
        <v>1弹窗显示绿波引导弹窗，显示视频，文本显示“开启后，若以当前车速行进，将在到达前方路口时，能在绿灯下通过路口，改功能将呈现出声音的提醒，以及图示中的符号提示”</v>
      </c>
      <c r="I34" t="str">
        <v>PASS</v>
      </c>
    </row>
    <row customHeight="true" ht="123" r="35">
      <c r="A35" s="49">
        <v>33</v>
      </c>
      <c r="B35" s="49" t="str">
        <v>SYNC+_0265</v>
      </c>
      <c r="C35" s="46" t="str">
        <v>绿灯起步提醒弹窗页面显示</v>
      </c>
      <c r="D35" s="46" t="str">
        <v>绿灯起步提醒弹窗页面显示</v>
      </c>
      <c r="E35" s="46" t="str">
        <v>P1</v>
      </c>
      <c r="F35" s="46" t="str">
        <v>1.车机供电正常
2.已经成功使用车路协同功能</v>
      </c>
      <c r="G35" s="46" t="str">
        <v>1.车辆控制-&gt;车路协同设置-&gt;绿灯起步提醒查看页面显示
2.点击X</v>
      </c>
      <c r="H35" s="46" t="str">
        <v>1.弹窗显示红绿灯起步提醒单选项灵敏度8秒/灵敏度5秒/灵敏度3秒/关闭
2.返回车路协同设置页面</v>
      </c>
      <c r="I35" t="str">
        <v>PASS</v>
      </c>
    </row>
    <row customHeight="true" ht="53" r="36">
      <c r="A36" s="49">
        <v>34</v>
      </c>
      <c r="B36" s="49" t="str">
        <v>SYNC+_0265</v>
      </c>
      <c r="C36" s="46" t="str">
        <v>绿灯起步提醒弹窗页面显示</v>
      </c>
      <c r="D36" s="46" t="str">
        <v>绿灯起步提醒弹窗页面显示</v>
      </c>
      <c r="E36" s="46" t="str">
        <v>P2</v>
      </c>
      <c r="F36" s="46" t="str">
        <v>1.车机供电正常
2.已经成功使用车路协同功能</v>
      </c>
      <c r="G36" s="46" t="str">
        <v>1.车辆控制-&gt;车路协同设置-&gt;绿灯起步提醒查看页面显示
2.点击灵敏度8秒</v>
      </c>
      <c r="H36" s="46" t="str">
        <v>2.绿灯起步提醒入口显示8秒</v>
      </c>
      <c r="I36" t="str">
        <v>PASS</v>
      </c>
    </row>
    <row customHeight="true" ht="53" r="37">
      <c r="A37" s="49">
        <v>35</v>
      </c>
      <c r="B37" s="49" t="str">
        <v>SYNC+_0265</v>
      </c>
      <c r="C37" s="46" t="str">
        <v>绿灯起步提醒弹窗页面显示</v>
      </c>
      <c r="D37" s="46" t="str">
        <v>绿灯起步提醒弹窗页面显示</v>
      </c>
      <c r="E37" s="46" t="str">
        <v>P2</v>
      </c>
      <c r="F37" s="46" t="str">
        <v>1.车机供电正常
2.已经成功使用车路协同功能</v>
      </c>
      <c r="G37" s="46" t="str">
        <v>1.车辆控制-&gt;车路协同设置-&gt;绿灯起步提醒查看页面显示
2.点击灵敏度5秒</v>
      </c>
      <c r="H37" s="46" t="str">
        <v>2.绿灯起步提醒入口显示5秒</v>
      </c>
      <c r="I37" t="str">
        <v>PASS</v>
      </c>
    </row>
    <row customHeight="true" ht="53" r="38">
      <c r="A38" s="49">
        <v>36</v>
      </c>
      <c r="B38" s="49" t="str">
        <v>SYNC+_0265</v>
      </c>
      <c r="C38" s="46" t="str">
        <v>绿灯起步提醒弹窗页面显示</v>
      </c>
      <c r="D38" s="46" t="str">
        <v>绿灯起步提醒弹窗页面显示</v>
      </c>
      <c r="E38" s="46" t="str">
        <v>P2</v>
      </c>
      <c r="F38" s="46" t="str">
        <v>1.车机供电正常
2.已经成功使用车路协同功能</v>
      </c>
      <c r="G38" s="46" t="str">
        <v>1.车辆控制-&gt;车路协同设置-&gt;绿灯起步提醒查看页面显示
2.点击灵敏度3秒</v>
      </c>
      <c r="H38" s="46" t="str">
        <v>2.绿灯起步提醒入口显示3秒</v>
      </c>
      <c r="I38" t="str">
        <v>PASS</v>
      </c>
    </row>
    <row customHeight="true" ht="53" r="39">
      <c r="A39" s="49">
        <v>37</v>
      </c>
      <c r="B39" s="49" t="str">
        <v>SYNC+_0265</v>
      </c>
      <c r="C39" s="46" t="str">
        <v>绿灯起步提醒弹窗页面显示</v>
      </c>
      <c r="D39" s="46" t="str">
        <v>绿灯起步提醒弹窗页面显示</v>
      </c>
      <c r="E39" s="46" t="str">
        <v>P2</v>
      </c>
      <c r="F39" s="46" t="str">
        <v>1.车机供电正常
2.已经成功使用车路协同功能</v>
      </c>
      <c r="G39" s="46" t="str">
        <v>1.车辆控制-&gt;车路协同设置-&gt;绿灯起步提醒查看页面显示
2.点击关闭</v>
      </c>
      <c r="H39" s="46" t="str">
        <v>2.绿灯起步提醒入口显示关闭</v>
      </c>
      <c r="I39" t="str">
        <v>PASS</v>
      </c>
    </row>
    <row customHeight="true" ht="192" r="40">
      <c r="A40" s="49">
        <v>38</v>
      </c>
      <c r="B40" s="49" t="str">
        <v>SYNC+_0265</v>
      </c>
      <c r="C40" s="46" t="str">
        <v>绿灯起步提醒info弹窗页面显示</v>
      </c>
      <c r="D40" s="46" t="str">
        <v>绿灯起步提醒弹窗页面显示</v>
      </c>
      <c r="E40" s="46" t="str">
        <v>P2</v>
      </c>
      <c r="F40" s="46" t="str">
        <v>1.车机供电正常
2.已经成功使用车路协同功能</v>
      </c>
      <c r="G40" s="46" t="str">
        <v>1.车辆控制-&gt;车路协同设置-&gt;绿灯起步提醒info图标，查看页面显示
2.点击X</v>
      </c>
      <c r="H40" s="46" t="str">
        <v>1.弹窗文本显示“开启后，在停车场等待红灯的状态下，根据设置的灵敏度，在红灯即将变绿灯时，将呈现出声音的提醒”
2.返回车路协同设置页面</v>
      </c>
      <c r="I40" t="str">
        <v>PASS</v>
      </c>
    </row>
    <row customHeight="true" ht="105" r="41">
      <c r="A41" s="49">
        <v>39</v>
      </c>
      <c r="B41" s="49" t="str">
        <v>SYNC+_0265</v>
      </c>
      <c r="C41" s="46" t="str">
        <v>闯红灯预警弹窗页面显示</v>
      </c>
      <c r="D41" s="46" t="str">
        <v>闯红灯预警弹窗页面显示</v>
      </c>
      <c r="E41" s="46" t="str">
        <v>P1</v>
      </c>
      <c r="F41" s="46" t="str">
        <v>1.车机供电正常
2.已经成功使用车路协同功能</v>
      </c>
      <c r="G41" s="46" t="str">
        <v>1.车辆控制-&gt;车路协同设置-&gt;闯红灯预警查看页面显示
2.点击X</v>
      </c>
      <c r="H41" s="46" t="str">
        <v>1.弹窗显示闯红灯预警单选项灵敏度高/灵敏度低/关闭
2.返回车路协同设置页面</v>
      </c>
      <c r="I41" t="str">
        <v>PASS</v>
      </c>
    </row>
    <row customHeight="true" ht="53" r="42">
      <c r="A42" s="49">
        <v>40</v>
      </c>
      <c r="B42" s="49" t="str">
        <v>SYNC+_0265</v>
      </c>
      <c r="C42" s="46" t="str">
        <v>闯红灯预警弹窗页面显示</v>
      </c>
      <c r="D42" s="46" t="str">
        <v>闯红灯预警弹窗页面显示</v>
      </c>
      <c r="E42" s="46" t="str">
        <v>P2</v>
      </c>
      <c r="F42" s="46" t="str">
        <v>1.车机供电正常
2.已经成功使用车路协同功能</v>
      </c>
      <c r="G42" s="46" t="str">
        <v>1.车辆控制-&gt;车路协同设置-&gt;闯红灯预警查看页面显示
2.点击灵敏度高</v>
      </c>
      <c r="H42" s="46" t="str">
        <v>2.闯红灯入口显示 灵敏度高</v>
      </c>
      <c r="I42" t="str">
        <v>PASS</v>
      </c>
    </row>
    <row customHeight="true" ht="53" r="43">
      <c r="A43" s="49">
        <v>41</v>
      </c>
      <c r="B43" s="49" t="str">
        <v>SYNC+_0265</v>
      </c>
      <c r="C43" s="46" t="str">
        <v>闯红灯预警弹窗页面显示</v>
      </c>
      <c r="D43" s="46" t="str">
        <v>闯红灯预警弹窗页面显示</v>
      </c>
      <c r="E43" s="46" t="str">
        <v>P2</v>
      </c>
      <c r="F43" s="46" t="str">
        <v>1.车机供电正常
2.已经成功使用车路协同功能</v>
      </c>
      <c r="G43" s="46" t="str">
        <v>1.车辆控制-&gt;车路协同设置-&gt;闯红灯预警查看页面显示
2.点击灵敏度低</v>
      </c>
      <c r="H43" s="46" t="str">
        <v>2.闯红灯入口显示 灵敏度低</v>
      </c>
      <c r="I43" t="str">
        <v>PASS</v>
      </c>
    </row>
    <row customHeight="true" ht="53" r="44">
      <c r="A44" s="49">
        <v>42</v>
      </c>
      <c r="B44" s="49" t="str">
        <v>SYNC+_0265</v>
      </c>
      <c r="C44" s="46" t="str">
        <v>闯红灯预警弹窗页面显示</v>
      </c>
      <c r="D44" s="46" t="str">
        <v>闯红灯预警弹窗页面显示</v>
      </c>
      <c r="E44" s="46" t="str">
        <v>P2</v>
      </c>
      <c r="F44" s="46" t="str">
        <v>1.车机供电正常
2.已经成功使用车路协同功能</v>
      </c>
      <c r="G44" s="46" t="str">
        <v>1.车辆控制-&gt;车路协同设置-&gt;闯红灯预警查看页面显示
2.点击关闭</v>
      </c>
      <c r="H44" s="46" t="str">
        <v>2.闯红灯入口显示关闭</v>
      </c>
      <c r="I44" t="str">
        <v>PASS</v>
      </c>
    </row>
    <row customHeight="true" ht="157" r="45">
      <c r="A45" s="49">
        <v>43</v>
      </c>
      <c r="B45" s="49" t="str">
        <v>SYNC+_0265</v>
      </c>
      <c r="C45" s="46" t="str">
        <v>闯红灯预警info弹窗页面显示</v>
      </c>
      <c r="D45" s="46" t="str">
        <v>闯红灯预警info弹窗页面显示</v>
      </c>
      <c r="E45" s="46" t="str">
        <v>P2</v>
      </c>
      <c r="F45" s="46" t="str">
        <v>1.车机供电正常
2.已经成功使用车路协同功能</v>
      </c>
      <c r="G45" s="46" t="str">
        <v>1.车辆控制-&gt;车路协同设置-&gt;闯红灯info预警查看页面显示
2.点击X</v>
      </c>
      <c r="H45" s="46" t="str">
        <v>1.弹窗文本显示“根据设置的灵敏度，当存在有闯红灯风险时，将呈现出声音和图像的告警”
2.返回车路协同设置页面</v>
      </c>
      <c r="I45" t="str">
        <v>PASS</v>
      </c>
    </row>
    <row customHeight="true" ht="88" r="46">
      <c r="A46" s="49">
        <v>44</v>
      </c>
      <c r="B46" s="49" t="str">
        <v>SYNC+_0265</v>
      </c>
      <c r="C46" s="46" t="str">
        <v>道路信息广播弹窗页面显示</v>
      </c>
      <c r="D46" s="46" t="str">
        <v>道路信息广播弹窗页面显示</v>
      </c>
      <c r="E46" s="46" t="str">
        <v>P1</v>
      </c>
      <c r="F46" s="46" t="str">
        <v>1.车机供电正常
2.已经成功使用车路协同功能</v>
      </c>
      <c r="G46" s="46" t="str">
        <v>1.车辆控制-&gt;车路协同设置-&gt;道路信息广播页面显示
2.点击X</v>
      </c>
      <c r="H46" s="46" t="str">
        <v>1.弹窗显示道路信息广播单选项开启/关闭
2.返回车路协同设置页面</v>
      </c>
      <c r="I46" t="str">
        <v>PASS</v>
      </c>
    </row>
    <row customHeight="true" ht="53" r="47">
      <c r="A47" s="49">
        <v>45</v>
      </c>
      <c r="B47" s="49" t="str">
        <v>SYNC+_0265</v>
      </c>
      <c r="C47" s="46" t="str">
        <v>道路信息广播弹窗页面显示</v>
      </c>
      <c r="D47" s="46" t="str">
        <v>道路信息广播弹窗页面显示</v>
      </c>
      <c r="E47" s="46" t="str">
        <v>P2</v>
      </c>
      <c r="F47" s="46" t="str">
        <v>1.车机供电正常
2.已经成功使用车路协同功能</v>
      </c>
      <c r="G47" s="46" t="str">
        <v>1.车辆控制-&gt;车路协同设置-&gt;道路信息广播页面显示
2.点击开启</v>
      </c>
      <c r="H47" s="46" t="str">
        <v>2.道路信息入口显示开启</v>
      </c>
      <c r="I47" t="str">
        <v>PASS</v>
      </c>
    </row>
    <row customHeight="true" ht="53" r="48">
      <c r="A48" s="49">
        <v>46</v>
      </c>
      <c r="B48" s="49" t="str">
        <v>SYNC+_0265</v>
      </c>
      <c r="C48" s="46" t="str">
        <v>道路信息广播弹窗页面显示</v>
      </c>
      <c r="D48" s="46" t="str">
        <v>道路信息广播弹窗页面显示</v>
      </c>
      <c r="E48" s="46" t="str">
        <v>P2</v>
      </c>
      <c r="F48" s="46" t="str">
        <v>1.车机供电正常
2.已经成功使用车路协同功能</v>
      </c>
      <c r="G48" s="46" t="str">
        <v>1.车辆控制-&gt;车路协同设置-&gt;道路信息广播页面显示
2.点击关闭</v>
      </c>
      <c r="H48" s="46" t="str">
        <v>2.道路信息入口显示关闭</v>
      </c>
      <c r="I48" t="str">
        <v>PASS</v>
      </c>
    </row>
    <row customHeight="true" ht="157" r="49">
      <c r="A49" s="49">
        <v>47</v>
      </c>
      <c r="B49" s="49" t="str">
        <v>SYNC+_0265</v>
      </c>
      <c r="C49" s="46" t="str">
        <v>道路信息广播info弹窗页面显示</v>
      </c>
      <c r="D49" s="46" t="str">
        <v>道路信息广播info弹窗页面显示</v>
      </c>
      <c r="E49" s="46" t="str">
        <v>P2</v>
      </c>
      <c r="F49" s="46" t="str">
        <v>1.车机供电正常
2.已经成功使用车路协同功能</v>
      </c>
      <c r="G49" s="46" t="str">
        <v>1.车辆控制-&gt;车路协同设置-&gt;道路信息广播info图标页面显示
2.点击X</v>
      </c>
      <c r="H49" s="46" t="str">
        <v>1.弹窗文本显示“开启后，将接收到的前方实时道路救援状况，显示在车路协同信息条中”
2.返回车路协同设置页面</v>
      </c>
      <c r="I49" t="str">
        <v>PASS</v>
      </c>
    </row>
    <row customHeight="true" ht="88" r="50">
      <c r="A50" s="49">
        <v>48</v>
      </c>
      <c r="B50" s="49" t="str">
        <v>SYNC+_0265</v>
      </c>
      <c r="C50" s="46" t="str">
        <v>声音设置弹窗页面显示</v>
      </c>
      <c r="D50" s="46" t="str">
        <v>声音设置弹窗页面显示</v>
      </c>
      <c r="E50" s="46" t="str">
        <v>P1</v>
      </c>
      <c r="F50" s="46" t="str">
        <v>1.车机供电正常
2.已经成功使用车路协同功能</v>
      </c>
      <c r="G50" s="46" t="str">
        <v>1.车辆控制-&gt;车路协同设置-&gt;声音设置页面显示
2.点击X</v>
      </c>
      <c r="H50" s="46" t="str">
        <v>1.弹窗显示声音设置单选项详细/简洁/关闭
2.返回车路协同设置页面</v>
      </c>
      <c r="I50" t="str">
        <v>PASS</v>
      </c>
    </row>
    <row customHeight="true" ht="53" r="51">
      <c r="A51" s="49">
        <v>49</v>
      </c>
      <c r="B51" s="49" t="str">
        <v>SYNC+_0265</v>
      </c>
      <c r="C51" s="46" t="str">
        <v>声音设置弹窗页面显示</v>
      </c>
      <c r="D51" s="46" t="str">
        <v>声音设置弹窗页面显示</v>
      </c>
      <c r="E51" s="46" t="str">
        <v>P2</v>
      </c>
      <c r="F51" s="46" t="str">
        <v>1.车机供电正常
2.已经成功使用车路协同功能</v>
      </c>
      <c r="G51" s="46" t="str">
        <v>1.车辆控制-&gt;车路协同设置-&gt;声音设置页面显示
2.点击详细</v>
      </c>
      <c r="H51" s="46" t="str">
        <v>2.声音设置入口显示详细</v>
      </c>
      <c r="I51" t="str">
        <v>PASS</v>
      </c>
    </row>
    <row customHeight="true" ht="53" r="52">
      <c r="A52" s="49">
        <v>50</v>
      </c>
      <c r="B52" s="49" t="str">
        <v>SYNC+_0265</v>
      </c>
      <c r="C52" s="46" t="str">
        <v>声音设置弹窗页面显示</v>
      </c>
      <c r="D52" s="46" t="str">
        <v>声音设置弹窗页面显示</v>
      </c>
      <c r="E52" s="46" t="str">
        <v>P2</v>
      </c>
      <c r="F52" s="46" t="str">
        <v>1.车机供电正常
2.已经成功使用车路协同功能</v>
      </c>
      <c r="G52" s="46" t="str">
        <v>1.车辆控制-&gt;车路协同设置-&gt;声音设置页面显示
2.点击简洁</v>
      </c>
      <c r="H52" s="46" t="str">
        <v>2.声音设置入口显示简洁</v>
      </c>
      <c r="I52" t="str">
        <v>PASS</v>
      </c>
    </row>
    <row customHeight="true" ht="53" r="53">
      <c r="A53" s="49">
        <v>51</v>
      </c>
      <c r="B53" s="49" t="str">
        <v>SYNC+_0265</v>
      </c>
      <c r="C53" s="46" t="str">
        <v>声音设置弹窗页面显示</v>
      </c>
      <c r="D53" s="46" t="str">
        <v>声音设置弹窗页面显示</v>
      </c>
      <c r="E53" s="46" t="str">
        <v>P2</v>
      </c>
      <c r="F53" s="46" t="str">
        <v>1.车机供电正常
2.已经成功使用车路协同功能</v>
      </c>
      <c r="G53" s="46" t="str">
        <v>1.车辆控制-&gt;车路协同设置-&gt;声音设置页面显示
2.点击关闭</v>
      </c>
      <c r="H53" s="46" t="str">
        <v>2.声音设置入口显示关闭</v>
      </c>
      <c r="I53" t="str">
        <v>PASS</v>
      </c>
    </row>
    <row customHeight="true" ht="123" r="54">
      <c r="A54" s="49">
        <v>52</v>
      </c>
      <c r="B54" s="49" t="str">
        <v>SYNC+_0265</v>
      </c>
      <c r="C54" s="46" t="str">
        <v>声音设置info弹窗页面显示</v>
      </c>
      <c r="D54" s="46" t="str">
        <v>声音设置info弹窗页面显示</v>
      </c>
      <c r="E54" s="46" t="str">
        <v>P2</v>
      </c>
      <c r="F54" s="46" t="str">
        <v>1.车机供电正常
2.已经成功使用车路协同功能</v>
      </c>
      <c r="G54" s="46" t="str">
        <v>1.车辆控制-&gt;车路协同设置-&gt;声音设置info图标显示
2.点击X</v>
      </c>
      <c r="H54" s="46" t="str">
        <v>1.弹窗文本显示“根据设定的模式，关闭或开启部分声音的提示”
2.返回车路协同设置页面</v>
      </c>
      <c r="I54" t="str">
        <v>PASS</v>
      </c>
    </row>
    <row customHeight="true" ht="70" r="55">
      <c r="A55" s="49">
        <v>53</v>
      </c>
      <c r="B55" s="49" t="str">
        <v>SYNC+_0265</v>
      </c>
      <c r="C55" s="46" t="str">
        <v>恢复默认设置</v>
      </c>
      <c r="D55" s="46" t="str">
        <v>恢复默认设置</v>
      </c>
      <c r="E55" s="46" t="str">
        <v>P1</v>
      </c>
      <c r="F55" s="46" t="str">
        <v>1.车机供电正常
2.已经成功使用车路协同功能</v>
      </c>
      <c r="G55" s="46" t="str">
        <v>1.修改子菜单，点击恢复默认</v>
      </c>
      <c r="H55" s="46" t="str">
        <v>1.子菜单选项为默认项，恢复默认按钮置灰显示</v>
      </c>
      <c r="I55" t="str">
        <v>PASS</v>
      </c>
    </row>
    <row customHeight="true" ht="64" r="56">
      <c r="C56" s="49" t="str">
        <v>不同意申请计划</v>
      </c>
      <c r="D56" s="49" t="str">
        <v>不同意申请计划-修改授权时间</v>
      </c>
      <c r="E56" s="46" t="str">
        <v>P2</v>
      </c>
      <c r="F56" s="46" t="str">
        <v>1.车机供电正常
2.已经成功使用车路协同功能</v>
      </c>
      <c r="G56" s="39" t="str">
        <v>1、车路协同系统使用计划页面点击不同意并退出
2、点击修改下次授权时间</v>
      </c>
      <c r="H56" s="39" t="str">
        <v>2、返回常用设置界面</v>
      </c>
      <c r="I56" t="str">
        <v>PASS</v>
      </c>
    </row>
  </sheetData>
  <dataValidations count="2">
    <dataValidation allowBlank="true" errorStyle="stop" showErrorMessage="true" sqref="E2:E5 E10:E56" type="list">
      <formula1>"P0,P1,P2,P3"</formula1>
    </dataValidation>
    <dataValidation allowBlank="true" errorStyle="stop" showErrorMessage="true" sqref="I1:I6 I10:I56" type="list">
      <formula1>"PASS,FAIL,BLOCK,NT"</formula1>
    </dataValidation>
  </dataValidations>
  <hyperlinks>
    <hyperlink ref="J4" display="FCIVIOS-17187" r:id="rId1"/>
  </hyperlinks>
  <picture r:id="rId2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5"/>
    <col collapsed="false" customWidth="true" hidden="false" max="3" min="3" style="0" width="21"/>
    <col collapsed="false" customWidth="true" hidden="false" max="4" min="4" style="0" width="22"/>
    <col collapsed="false" customWidth="true" hidden="false" max="5" min="5" style="0" width="10"/>
    <col collapsed="false" customWidth="true" hidden="false" max="6" min="6" style="0" width="26"/>
    <col collapsed="false" customWidth="true" hidden="false" max="7" min="7" style="0" width="35"/>
    <col collapsed="false" customWidth="true" hidden="false" max="8" min="8" style="0" width="30"/>
    <col collapsed="false" customWidth="true" hidden="false" max="9" min="9" style="0" width="16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  <col collapsed="false" customWidth="true" hidden="false" max="22" min="22" style="0" width="10"/>
    <col collapsed="false" customWidth="true" hidden="false" max="23" min="23" style="0" width="10"/>
    <col collapsed="false" customWidth="true" hidden="false" max="24" min="24" style="0" width="10"/>
  </cols>
  <sheetData>
    <row customHeight="true" ht="48" r="1">
      <c r="A1" s="79" t="str">
        <v>Step</v>
      </c>
      <c r="B1" s="79" t="str">
        <v>FeatureID</v>
      </c>
      <c r="C1" s="112" t="str">
        <v>需求ID</v>
      </c>
      <c r="D1" s="112" t="str">
        <v>标题</v>
      </c>
      <c r="E1" s="112" t="str">
        <v>优先级</v>
      </c>
      <c r="F1" s="112" t="str">
        <v>前提条件</v>
      </c>
      <c r="G1" s="112" t="str">
        <v>操作步骤</v>
      </c>
      <c r="H1" s="112" t="str">
        <v>预期结果</v>
      </c>
      <c r="I1" s="110" t="str">
        <v>验证结果</v>
      </c>
      <c r="J1" s="111" t="str">
        <v>FAIL/BLOCK/NT/NA
原因</v>
      </c>
      <c r="K1" s="111" t="str">
        <v>备注</v>
      </c>
      <c r="L1" s="114" t="str">
        <v>适用车型
718</v>
      </c>
      <c r="M1" s="114" t="str">
        <v>适用车型
707</v>
      </c>
      <c r="N1" s="114" t="str">
        <v>适用车型
U6</v>
      </c>
      <c r="O1" s="111" t="str">
        <v>交付节点</v>
      </c>
      <c r="P1" s="111" t="str">
        <v>测试日期</v>
      </c>
      <c r="Q1" s="111" t="str">
        <v>测试人员</v>
      </c>
      <c r="R1" s="113" t="str">
        <v>测试版本</v>
      </c>
    </row>
    <row customHeight="true" ht="48" r="2">
      <c r="A2" s="109"/>
      <c r="B2" s="100" t="str">
        <v>SYNC+_0266</v>
      </c>
      <c r="C2" s="38" t="str">
        <v>切换主题</v>
      </c>
      <c r="D2" s="39" t="str">
        <v>切换非默认主题</v>
      </c>
      <c r="E2" s="10" t="str">
        <v>P0</v>
      </c>
      <c r="F2" s="46" t="str">
        <v>1.车机供电正常
2.信号正常
</v>
      </c>
      <c r="G2" s="46" t="str">
        <v>1.切换主题，查看显示</v>
      </c>
      <c r="H2" s="46" t="str">
        <v>1.3D车模tab/按钮颜色/字体颜色随着主题变化</v>
      </c>
      <c r="I2" s="39" t="str">
        <v>Pass</v>
      </c>
      <c r="J2" s="108"/>
      <c r="K2" s="108"/>
      <c r="L2" s="102" t="str">
        <v>是</v>
      </c>
      <c r="M2" s="102" t="str">
        <v>是</v>
      </c>
      <c r="N2" s="102" t="str">
        <v>是</v>
      </c>
      <c r="O2" s="108"/>
      <c r="P2" s="108"/>
      <c r="Q2" s="108"/>
      <c r="R2" s="108"/>
    </row>
    <row customHeight="true" ht="48" r="3">
      <c r="A3" s="109"/>
      <c r="B3" s="100" t="str">
        <v>SYNC+_0266</v>
      </c>
      <c r="C3" s="38" t="str">
        <v>分屏模式3D车模显示</v>
      </c>
      <c r="D3" s="39" t="str">
        <v>切换分屏-U6独有</v>
      </c>
      <c r="E3" s="10" t="str">
        <v>P0</v>
      </c>
      <c r="F3" s="46" t="str">
        <v>1.车机供电正常
2.信号正常
</v>
      </c>
      <c r="G3" s="46" t="str">
        <v>1.切换分屏，查看界面显示</v>
      </c>
      <c r="H3" s="46" t="str">
        <v>1.界面显示正常</v>
      </c>
      <c r="I3" s="39" t="str">
        <v>Pass</v>
      </c>
      <c r="J3" s="108" t="str">
        <v>FCIVIOS-15999 【Phase5】【U625MCA】【3D车模】【偶现】3D车模消失</v>
      </c>
      <c r="K3" s="108"/>
      <c r="L3" s="102" t="str">
        <v>否</v>
      </c>
      <c r="M3" s="102" t="str">
        <v>否</v>
      </c>
      <c r="N3" s="102" t="str">
        <v>是</v>
      </c>
      <c r="O3" s="108"/>
      <c r="P3" s="108"/>
      <c r="Q3" s="108"/>
      <c r="R3" s="108"/>
    </row>
    <row customHeight="true" ht="48" r="4">
      <c r="A4" s="109"/>
      <c r="B4" s="100"/>
      <c r="C4" s="38"/>
      <c r="D4" s="39" t="str">
        <v>切换为精简模式以后功能不受影响</v>
      </c>
      <c r="E4" s="10" t="str">
        <v>P1</v>
      </c>
      <c r="F4" s="46" t="str">
        <v>1.车机供电正常
2.3B2 IGN = Run</v>
      </c>
      <c r="G4" s="46" t="str">
        <v>1.切换为精简模式再切换为普通模式</v>
      </c>
      <c r="H4" s="46" t="str">
        <v>1.功能不受影响</v>
      </c>
      <c r="I4" s="39" t="str">
        <v>Pass</v>
      </c>
      <c r="J4" s="108"/>
      <c r="K4" s="108"/>
      <c r="L4" s="102"/>
      <c r="M4" s="102"/>
      <c r="N4" s="102"/>
      <c r="O4" s="108"/>
      <c r="P4" s="108"/>
      <c r="Q4" s="108"/>
      <c r="R4" s="108"/>
    </row>
    <row customHeight="true" ht="48" r="5">
      <c r="A5" s="39"/>
      <c r="B5" s="100" t="str">
        <v>SYNC+_0266</v>
      </c>
      <c r="C5" s="100" t="str">
        <v>1-1 3D车模-正常状态</v>
      </c>
      <c r="D5" s="46" t="str">
        <v>3D车模-展示状态</v>
      </c>
      <c r="E5" s="10" t="str">
        <v>P0</v>
      </c>
      <c r="F5" s="46" t="str">
        <v>1.车机供电正常
2.3D车模图片和当前车型匹配
3.进入Controller Laucher页面</v>
      </c>
      <c r="G5" s="39" t="str">
        <v>1.查看3D车模显示</v>
      </c>
      <c r="H5" s="46" t="str">
        <v>1.显示正常/异常状态；优先展示异常状态</v>
      </c>
      <c r="I5" s="103" t="str">
        <v>Fail</v>
      </c>
      <c r="J5" s="39" t="str">
        <v>APIMCIM-30925 【Phase5】【U625MCA】【3D车模】【偶现】3D车模消失</v>
      </c>
      <c r="K5" s="39"/>
      <c r="L5" s="102" t="str">
        <v>是</v>
      </c>
      <c r="M5" s="102" t="str">
        <v>是</v>
      </c>
      <c r="N5" s="102" t="str">
        <v>是</v>
      </c>
      <c r="O5" s="39"/>
      <c r="P5" s="101"/>
      <c r="Q5" s="72"/>
      <c r="R5" s="50"/>
    </row>
    <row customHeight="true" ht="48" r="6">
      <c r="A6" s="39"/>
      <c r="B6" s="100" t="str">
        <v>SYNC+_0266</v>
      </c>
      <c r="C6" s="100" t="str">
        <v>1-1-1 3D车模-正常状态</v>
      </c>
      <c r="D6" s="46" t="str">
        <v>3D车模-车模动画-车身颜色</v>
      </c>
      <c r="E6" s="10" t="str">
        <v>P1</v>
      </c>
      <c r="F6" s="46" t="str">
        <v>1.车机供电正常
2.3D车模图片和当前车型匹配
3.进入Controller Laucher页面</v>
      </c>
      <c r="G6" s="39" t="str">
        <v>1.查看车模颜色</v>
      </c>
      <c r="H6" s="46" t="str">
        <v>1.与真实车身颜色一致</v>
      </c>
      <c r="I6" s="39" t="str">
        <v>Pass</v>
      </c>
      <c r="J6" s="39"/>
      <c r="K6" s="39"/>
      <c r="L6" s="102" t="str">
        <v>是</v>
      </c>
      <c r="M6" s="102" t="str">
        <v>是</v>
      </c>
      <c r="N6" s="102" t="str">
        <v>是</v>
      </c>
      <c r="O6" s="39"/>
      <c r="P6" s="101"/>
      <c r="Q6" s="72"/>
      <c r="R6" s="50"/>
    </row>
    <row customHeight="true" ht="48" r="7">
      <c r="A7" s="39"/>
      <c r="B7" s="100" t="str">
        <v>SYNC+_0266</v>
      </c>
      <c r="C7" s="100" t="str">
        <v>1-1-2 3D车模-正常状态</v>
      </c>
      <c r="D7" s="46" t="str">
        <v>3D车模-车模动画-打开车门</v>
      </c>
      <c r="E7" s="10" t="str">
        <v>P1</v>
      </c>
      <c r="F7" s="46" t="str">
        <v>1.车机供电正常
2.3D车模图片和当前车型匹配
3.进入Controller Laucher页面</v>
      </c>
      <c r="G7" s="39" t="str">
        <v>1.发送3B2  左前门: DrStatDrv_B_Actl = Ajar
2.等待6s,查看显示
</v>
      </c>
      <c r="H7" s="46" t="str">
        <v>1.打开主驾车门自动转到正左视角且打开车门动画2秒内完成
2.车模旋转默认视角且车门仍显示打开状态
</v>
      </c>
      <c r="I7" s="39" t="str">
        <v>Pass</v>
      </c>
      <c r="J7" s="39"/>
      <c r="K7" s="39"/>
      <c r="L7" s="102" t="str">
        <v>是</v>
      </c>
      <c r="M7" s="102" t="str">
        <v>是</v>
      </c>
      <c r="N7" s="102" t="str">
        <v>是</v>
      </c>
      <c r="O7" s="39"/>
      <c r="P7" s="101"/>
      <c r="Q7" s="72"/>
      <c r="R7" s="50"/>
    </row>
    <row customHeight="true" ht="48" r="8">
      <c r="A8" s="39"/>
      <c r="B8" s="100"/>
      <c r="C8" s="100" t="str">
        <v>1-1-2 3D车模-正常状态</v>
      </c>
      <c r="D8" s="46" t="str">
        <v>3D车模-车模动画-关闭车门</v>
      </c>
      <c r="E8" s="10" t="str">
        <v>P1</v>
      </c>
      <c r="F8" s="46" t="str">
        <v>1.车机供电正常
2.3D车模图片和当前车型匹配
3.进入Controller Laucher页面</v>
      </c>
      <c r="G8" s="39" t="str">
        <v>1.发送3B2  左前门: DrStatDrv_B_Actl = Off
2.等待6秒，查看显示</v>
      </c>
      <c r="H8" s="46" t="str">
        <v>1关闭主驾车门自动转到正左视角，且车门动画2秒内完成
2.车模旋转默认角度且车门保持关闭状态</v>
      </c>
      <c r="I8" s="39" t="str">
        <v>Pass</v>
      </c>
      <c r="J8" s="39"/>
      <c r="K8" s="39"/>
      <c r="L8" s="102" t="str">
        <v>是</v>
      </c>
      <c r="M8" s="102" t="str">
        <v>是</v>
      </c>
      <c r="N8" s="102" t="str">
        <v>是</v>
      </c>
      <c r="O8" s="39"/>
      <c r="P8" s="101"/>
      <c r="Q8" s="72"/>
      <c r="R8" s="50"/>
    </row>
    <row customHeight="true" ht="48" r="9">
      <c r="A9" s="39"/>
      <c r="B9" s="100" t="str">
        <v>SYNC+_0266</v>
      </c>
      <c r="C9" s="100" t="str">
        <v>1-1-2 3D车模-正常状态</v>
      </c>
      <c r="D9" s="46" t="str">
        <v>3D车模-车模动画-打开车门</v>
      </c>
      <c r="E9" s="10" t="str">
        <v>P1</v>
      </c>
      <c r="F9" s="46" t="str">
        <v>1.车机供电正常
2.3D车模图片和当前车型匹配
3.进入Controller Laucher页面</v>
      </c>
      <c r="G9" s="39" t="str">
        <v>1.发送信号3B2 左后门: DrStatRl_B_Actl = Ajar
2.等待6s,查看显示
</v>
      </c>
      <c r="H9" s="46" t="str">
        <v>1.打开左后车门自动转到正左视角且打开车门动画2秒内完成
2.车模旋转默认视角
</v>
      </c>
      <c r="I9" s="39" t="str">
        <v>Pass</v>
      </c>
      <c r="J9" s="39"/>
      <c r="K9" s="39"/>
      <c r="L9" s="102" t="str">
        <v>是</v>
      </c>
      <c r="M9" s="102" t="str">
        <v>是</v>
      </c>
      <c r="N9" s="102" t="str">
        <v>是</v>
      </c>
      <c r="O9" s="39"/>
      <c r="P9" s="101"/>
      <c r="Q9" s="72"/>
      <c r="R9" s="50"/>
    </row>
    <row customHeight="true" ht="48" r="10">
      <c r="A10" s="39"/>
      <c r="B10" s="100"/>
      <c r="C10" s="100" t="str">
        <v>1-1-2 3D车模-正常状态</v>
      </c>
      <c r="D10" s="46" t="str">
        <v>3D车模-车模动画-关闭车门</v>
      </c>
      <c r="E10" s="10" t="str">
        <v>P1</v>
      </c>
      <c r="F10" s="46" t="str">
        <v>1.车机供电正常
2.3D车模图片和当前车型匹配
3.进入Controller Laucher页面</v>
      </c>
      <c r="G10" s="39" t="str">
        <v>1.发送3B2信号 左后门: DrStatRl_B_Actl = Off
2.等待6S查看显示</v>
      </c>
      <c r="H10" s="46" t="str">
        <v>1关闭左后车门自动转到正左视角，且车门动画2秒内完成
2.车模旋转默认角度车门保持关闭状态</v>
      </c>
      <c r="I10" s="39" t="str">
        <v>Pass</v>
      </c>
      <c r="J10" s="39"/>
      <c r="K10" s="39"/>
      <c r="L10" s="102" t="str">
        <v>是</v>
      </c>
      <c r="M10" s="102" t="str">
        <v>是</v>
      </c>
      <c r="N10" s="102" t="str">
        <v>是</v>
      </c>
      <c r="O10" s="39"/>
      <c r="P10" s="101"/>
      <c r="Q10" s="72"/>
      <c r="R10" s="50"/>
    </row>
    <row customHeight="true" ht="48" r="11">
      <c r="A11" s="39"/>
      <c r="B11" s="100" t="str">
        <v>SYNC+_0266</v>
      </c>
      <c r="C11" s="100" t="str">
        <v>1-1-2 3D车模-正常状态</v>
      </c>
      <c r="D11" s="46" t="str">
        <v>3D车模-车模动画-打开车门</v>
      </c>
      <c r="E11" s="10" t="str">
        <v>P1</v>
      </c>
      <c r="F11" s="46" t="str">
        <v>1.车机供电正常
2.3D车模图片和当前车型匹配
3.进入Controller Laucher页面</v>
      </c>
      <c r="G11" s="39" t="str">
        <v>1.发送右前门3B2 : DrStatPsngr_B_Actl = Ajar
2.等待6S查看显示
</v>
      </c>
      <c r="H11" s="46" t="str">
        <v>1.打开右前车门自动转到正右视角且打开车门动画2秒内完成
2.车模旋转默认视角
</v>
      </c>
      <c r="I11" s="39" t="str">
        <v>Pass</v>
      </c>
      <c r="J11" s="39"/>
      <c r="K11" s="39"/>
      <c r="L11" s="102" t="str">
        <v>是</v>
      </c>
      <c r="M11" s="102" t="str">
        <v>是</v>
      </c>
      <c r="N11" s="102" t="str">
        <v>是</v>
      </c>
      <c r="O11" s="39"/>
      <c r="P11" s="101"/>
      <c r="Q11" s="72"/>
      <c r="R11" s="50"/>
    </row>
    <row customHeight="true" ht="48" r="12">
      <c r="A12" s="39"/>
      <c r="B12" s="100"/>
      <c r="C12" s="100" t="str">
        <v>1-1-2 3D车模-正常状态</v>
      </c>
      <c r="D12" s="46" t="str">
        <v>3D车模-车模动画-关闭车门</v>
      </c>
      <c r="E12" s="10" t="str">
        <v>P1</v>
      </c>
      <c r="F12" s="46" t="str">
        <v>1.车机供电正常
2.3D车模图片和当前车型匹配
3.进入Controller Laucher页面</v>
      </c>
      <c r="G12" s="39" t="str">
        <v>1.发送 右前门: DrStatPsngr_B_Actl = Off
2.等待6S查看显示</v>
      </c>
      <c r="H12" s="46" t="str">
        <v>1关闭右前车门自动转到正左视角，且车门动画2秒内完成
2.车模旋转默认角度车门保持关闭状态</v>
      </c>
      <c r="I12" s="39" t="str">
        <v>Pass</v>
      </c>
      <c r="J12" s="39"/>
      <c r="K12" s="39"/>
      <c r="L12" s="102" t="str">
        <v>是</v>
      </c>
      <c r="M12" s="102" t="str">
        <v>是</v>
      </c>
      <c r="N12" s="102" t="str">
        <v>是</v>
      </c>
      <c r="O12" s="39"/>
      <c r="P12" s="101"/>
      <c r="Q12" s="72"/>
      <c r="R12" s="50"/>
    </row>
    <row customHeight="true" ht="48" r="13">
      <c r="A13" s="39"/>
      <c r="B13" s="100" t="str">
        <v>SYNC+_0266</v>
      </c>
      <c r="C13" s="100" t="str">
        <v>1-1-2 3D车模-正常状态</v>
      </c>
      <c r="D13" s="46" t="str">
        <v>3D车模-车模动画-打开车门</v>
      </c>
      <c r="E13" s="10" t="str">
        <v>P1</v>
      </c>
      <c r="F13" s="46" t="str">
        <v>1.车机供电正常
2.3D车模图片和当前车型匹配
3.进入Controller Laucher页面</v>
      </c>
      <c r="G13" s="39" t="str">
        <v>1.发送右后门: DrStatRr_B_Actl = Ajar
2.等待6s查看显示</v>
      </c>
      <c r="H13" s="46" t="str">
        <v>1.打开右后车门自动转到正右视角且打开车门动画2秒内完成
2.车模旋转默认视角
</v>
      </c>
      <c r="I13" s="39" t="str">
        <v>Pass</v>
      </c>
      <c r="J13" s="39"/>
      <c r="K13" s="39"/>
      <c r="L13" s="102" t="str">
        <v>是</v>
      </c>
      <c r="M13" s="102" t="str">
        <v>是</v>
      </c>
      <c r="N13" s="102" t="str">
        <v>是</v>
      </c>
      <c r="O13" s="39"/>
      <c r="P13" s="101"/>
      <c r="Q13" s="72"/>
      <c r="R13" s="50"/>
    </row>
    <row customHeight="true" ht="48" r="14">
      <c r="A14" s="39"/>
      <c r="B14" s="100" t="str">
        <v>SYNC+_0266</v>
      </c>
      <c r="C14" s="100" t="str">
        <v>1-1-2 3D车模-正常状态</v>
      </c>
      <c r="D14" s="46" t="str">
        <v>3D车模-车模动画-关闭车门</v>
      </c>
      <c r="E14" s="10" t="str">
        <v>P1</v>
      </c>
      <c r="F14" s="46" t="str">
        <v>1.车机供电正常
2.3D车模图片和当前车型匹配
3.进入Controller Laucher页面</v>
      </c>
      <c r="G14" s="39" t="str">
        <v>1.发送3B2信号右后门: DrStatRr_B_Actl = Off
2.等待6S查看显示</v>
      </c>
      <c r="H14" s="46" t="str">
        <v>1关闭右后车门自动转到正左视角，且车门动画2秒内完成
2.车模旋转默认角度车门保持关闭状态</v>
      </c>
      <c r="I14" s="39" t="str">
        <v>Pass</v>
      </c>
      <c r="J14" s="39"/>
      <c r="K14" s="39"/>
      <c r="L14" s="102" t="str">
        <v>是</v>
      </c>
      <c r="M14" s="102" t="str">
        <v>是</v>
      </c>
      <c r="N14" s="102" t="str">
        <v>是</v>
      </c>
      <c r="O14" s="39"/>
      <c r="P14" s="101"/>
      <c r="Q14" s="72"/>
      <c r="R14" s="50"/>
    </row>
    <row customHeight="true" ht="48" r="15">
      <c r="A15" s="39"/>
      <c r="B15" s="100" t="str">
        <v>SYNC+_0266</v>
      </c>
      <c r="C15" s="100" t="str">
        <v>1-1-2 3D车模-正常状态</v>
      </c>
      <c r="D15" s="46" t="str">
        <v>3D车模-车模动画-重复打开关闭车门</v>
      </c>
      <c r="E15" s="10" t="str">
        <v>P1</v>
      </c>
      <c r="F15" s="46" t="str">
        <v>1.车机供电正常
2.3D车模图片和当前车型匹配
3.进入Controller Laucher页面</v>
      </c>
      <c r="G15" s="39" t="str">
        <v>1.发送3B2  左前门: DrStatDrv_B_Actl = Ajar/off</v>
      </c>
      <c r="H15" s="46" t="str">
        <v>1.车门打开关闭，车模状态显示正常</v>
      </c>
      <c r="I15" s="39" t="str">
        <v>Pass</v>
      </c>
      <c r="J15" s="39"/>
      <c r="K15" s="39"/>
      <c r="L15" s="102"/>
      <c r="M15" s="102"/>
      <c r="N15" s="102"/>
      <c r="O15" s="39"/>
      <c r="P15" s="101"/>
      <c r="Q15" s="72"/>
      <c r="R15" s="50"/>
    </row>
    <row customHeight="true" ht="81" r="16">
      <c r="A16" s="39"/>
      <c r="B16" s="100" t="str">
        <v>SYNC+_0266</v>
      </c>
      <c r="C16" s="100" t="str">
        <v>1-1-2 3D车模-正常状态</v>
      </c>
      <c r="D16" s="46" t="str">
        <v>3D车模-车模动画-打开多个车门</v>
      </c>
      <c r="E16" s="10" t="str">
        <v>P1</v>
      </c>
      <c r="F16" s="46" t="str">
        <v>1.车机供电正常
2.3D车模图片和当前车型匹配
3.进入Controller Laucher页面</v>
      </c>
      <c r="G16" s="39" t="str">
        <v>1.发送3B2  左前门: DrStatDrv_B_Actl = Ajar
同时发送信号右前门3B2 : DrStatPsngr_B_Actl = Ajar</v>
      </c>
      <c r="H16" s="46" t="str">
        <v>1.打开主驾车门车门旋转正左视角，副驾车门打开不会旋转角度</v>
      </c>
      <c r="I16" s="39" t="str">
        <v>Pass</v>
      </c>
      <c r="J16" s="39"/>
      <c r="K16" s="39"/>
      <c r="L16" s="102"/>
      <c r="M16" s="102"/>
      <c r="N16" s="102"/>
      <c r="O16" s="39"/>
      <c r="P16" s="101"/>
      <c r="Q16" s="72"/>
      <c r="R16" s="50"/>
    </row>
    <row customHeight="true" ht="81" r="17">
      <c r="A17" s="39"/>
      <c r="B17" s="100" t="str">
        <v>SYNC+_0266</v>
      </c>
      <c r="C17" s="100" t="str">
        <v>1-1-2 3D车模-正常状态</v>
      </c>
      <c r="D17" s="46" t="str">
        <v>3D车模-车模动画-打开车门的同时打开车灯</v>
      </c>
      <c r="E17" s="10" t="str">
        <v>P1</v>
      </c>
      <c r="F17" s="46" t="str">
        <v>1.车机供电正常
2.3D车模图片和当前车型匹配
3.进入Controller Laucher页面</v>
      </c>
      <c r="G17" s="39" t="str">
        <v>1.发送3B2  左前门: DrStatDrv_B_Actl = Ajar同时发送信号3C3: HeadLghtHiOn_B_Stat = ON</v>
      </c>
      <c r="H17" s="46" t="str">
        <v>1.打开主驾车门车门旋转正左视角，打开灯光不会旋转45度角度</v>
      </c>
      <c r="I17" s="39" t="str">
        <v>Pass</v>
      </c>
      <c r="J17" s="39"/>
      <c r="K17" s="39"/>
      <c r="L17" s="102"/>
      <c r="M17" s="102"/>
      <c r="N17" s="102"/>
      <c r="O17" s="39"/>
      <c r="P17" s="101"/>
      <c r="Q17" s="72"/>
      <c r="R17" s="50"/>
    </row>
    <row customHeight="true" ht="48" r="18">
      <c r="A18" s="39"/>
      <c r="B18" s="100" t="str">
        <v>SYNC+_0266</v>
      </c>
      <c r="C18" s="100" t="str">
        <v>1-1-5 3D车模-正常状态</v>
      </c>
      <c r="D18" s="46" t="str">
        <v>3D车模-车模动画-打开远光灯</v>
      </c>
      <c r="E18" s="10" t="str">
        <v>P1</v>
      </c>
      <c r="F18" s="46" t="str">
        <v>1.车机供电正常
2.3D车模图片和当前车型匹配
3.进入Controller Laucher页面</v>
      </c>
      <c r="G18" s="39" t="str">
        <v>1.发送3C3 远光灯：HeadLghtHiOn_B_Stat = ON
2.等待6s</v>
      </c>
      <c r="H18" s="46" t="str">
        <v>1.打开远光灯且自动转到左前45度视角且2秒内完成
2.车模回到默认视角显示远光灯效果</v>
      </c>
      <c r="I18" s="39" t="str">
        <v>Pass</v>
      </c>
      <c r="J18" s="39"/>
      <c r="K18" s="39"/>
      <c r="L18" s="102" t="str">
        <v>是</v>
      </c>
      <c r="M18" s="102" t="str">
        <v>是</v>
      </c>
      <c r="N18" s="102" t="str">
        <v>是</v>
      </c>
      <c r="O18" s="39"/>
      <c r="P18" s="101"/>
      <c r="Q18" s="72"/>
      <c r="R18" s="50"/>
    </row>
    <row customHeight="true" ht="48" r="19">
      <c r="A19" s="39"/>
      <c r="B19" s="100" t="str">
        <v>SYNC+_0266</v>
      </c>
      <c r="C19" s="100" t="str">
        <v>1-1-5 3D车模-正常状态</v>
      </c>
      <c r="D19" s="46" t="str">
        <v>3D车模-车模动画-关闭远光灯</v>
      </c>
      <c r="E19" s="10" t="str">
        <v>P1</v>
      </c>
      <c r="F19" s="46" t="str">
        <v>1.车机供电正常
2.3D车模图片和当前车型匹配
3.进入Controller Laucher页面</v>
      </c>
      <c r="G19" s="39" t="str">
        <v>1.发送3C3 远光灯：HeadLghtHiOn_B_Stat = OFF
2.等待6s</v>
      </c>
      <c r="H19" s="46" t="str">
        <v>1.关闭远光灯自动转到左前测45度视角灯光2秒内完成
2.车模回到默认视角关闭远灯光效果</v>
      </c>
      <c r="I19" s="39" t="str">
        <v>Pass</v>
      </c>
      <c r="J19" s="39"/>
      <c r="K19" s="39"/>
      <c r="L19" s="102" t="str">
        <v>是</v>
      </c>
      <c r="M19" s="102" t="str">
        <v>是</v>
      </c>
      <c r="N19" s="102" t="str">
        <v>是</v>
      </c>
      <c r="O19" s="39"/>
      <c r="P19" s="101"/>
      <c r="Q19" s="72"/>
      <c r="R19" s="50"/>
    </row>
    <row customHeight="true" ht="48" r="20">
      <c r="A20" s="39"/>
      <c r="B20" s="100" t="str">
        <v>SYNC+_0266</v>
      </c>
      <c r="C20" s="100" t="str">
        <v>1-1-5 3D车模-正常状态</v>
      </c>
      <c r="D20" s="46" t="str">
        <v>3D车模-车模动画-打开近光灯</v>
      </c>
      <c r="E20" s="10" t="str">
        <v>P1</v>
      </c>
      <c r="F20" s="46" t="str">
        <v>1.车机供电正常
2.3D车模图片和当前车型匹配
3.进入Controller Laucher页面</v>
      </c>
      <c r="G20" s="39" t="str">
        <v>1.发送3C3近光灯：HeadLampLoActv_B_Stat = ON</v>
      </c>
      <c r="H20" s="46" t="str">
        <v>1.打开近光灯且自动转到左前测45度视角且灯光效果2秒内完成
2.车模回到默认视角显示近光灯效果</v>
      </c>
      <c r="I20" s="39" t="str">
        <v>Pass</v>
      </c>
      <c r="J20" s="39"/>
      <c r="K20" s="39"/>
      <c r="L20" s="102" t="str">
        <v>是</v>
      </c>
      <c r="M20" s="102" t="str">
        <v>是</v>
      </c>
      <c r="N20" s="102" t="str">
        <v>是</v>
      </c>
      <c r="O20" s="39"/>
      <c r="P20" s="101"/>
      <c r="Q20" s="72"/>
      <c r="R20" s="50"/>
    </row>
    <row customHeight="true" ht="48" r="21">
      <c r="A21" s="39"/>
      <c r="B21" s="100" t="str">
        <v>SYNC+_0266</v>
      </c>
      <c r="C21" s="100" t="str">
        <v>1-1-5 3D车模-正常状态</v>
      </c>
      <c r="D21" s="46" t="str">
        <v>3D车模-车模动画-关闭近光灯</v>
      </c>
      <c r="E21" s="10" t="str">
        <v>P1</v>
      </c>
      <c r="F21" s="46" t="str">
        <v>1.车机供电正常
2.3D车模图片和当前车型匹配
3.进入Controller Laucher页面</v>
      </c>
      <c r="G21" s="39" t="str">
        <v>1.发送3C3近光灯：HeadLampLoActv_B_Stat = OFF</v>
      </c>
      <c r="H21" s="46" t="str">
        <v>1.关闭近光灯，且自动转到左前测45度视角
2.车模回到默认视角关闭近光灯效果</v>
      </c>
      <c r="I21" s="39" t="str">
        <v>Pass</v>
      </c>
      <c r="J21" s="39"/>
      <c r="K21" s="39"/>
      <c r="L21" s="102" t="str">
        <v>是</v>
      </c>
      <c r="M21" s="102" t="str">
        <v>是</v>
      </c>
      <c r="N21" s="102" t="str">
        <v>是</v>
      </c>
      <c r="O21" s="39"/>
      <c r="P21" s="101"/>
      <c r="Q21" s="72"/>
      <c r="R21" s="50"/>
    </row>
    <row customHeight="true" ht="48" r="22">
      <c r="A22" s="39"/>
      <c r="B22" s="100" t="str">
        <v>SYNC+_0266</v>
      </c>
      <c r="C22" s="100" t="str">
        <v>1-1-5 3D车模-正常状态</v>
      </c>
      <c r="D22" s="46" t="str">
        <v>3D车模-车模动画-打开车灯-模拟照明系统故障</v>
      </c>
      <c r="E22" s="10" t="str">
        <v>P1</v>
      </c>
      <c r="F22" s="46" t="str">
        <v>1.车机供电正常
2.3D车模图片和当前车型匹配
3.进入Controller Laucher页面</v>
      </c>
      <c r="G22" s="39" t="str">
        <v>1.发送3C3 远光灯：HeadLghtHiOn_B_Stat = OFF
近光灯：HeadLampLoActv_B_Stat = OFF
2.模拟照明系统故障
3C3：HeadLampLoOut_B_Stat = 0x1
远光灯：HeadLghtHiOn_B_Stat = On</v>
      </c>
      <c r="H22" s="46" t="str">
        <v>1.打开对应灯光
2.车模显示照明系统故障，不显示远/近灯光</v>
      </c>
      <c r="I22" s="39" t="str">
        <v>Pass</v>
      </c>
      <c r="J22" s="39"/>
      <c r="K22" s="39"/>
      <c r="L22" s="102" t="str">
        <v>是</v>
      </c>
      <c r="M22" s="102" t="str">
        <v>是</v>
      </c>
      <c r="N22" s="102" t="str">
        <v>是</v>
      </c>
      <c r="O22" s="39"/>
      <c r="P22" s="101"/>
      <c r="Q22" s="72"/>
      <c r="R22" s="50"/>
    </row>
    <row customHeight="true" ht="48" r="23">
      <c r="A23" s="39"/>
      <c r="B23" s="100" t="str">
        <v>SYNC+_0266</v>
      </c>
      <c r="C23" s="100" t="str">
        <v>1-1-5 3D车模-正常状态</v>
      </c>
      <c r="D23" s="46" t="str">
        <v>3D车模-车模动画-打开车灯-模拟照明系统故障-打开灯光</v>
      </c>
      <c r="E23" s="10" t="str">
        <v>P1</v>
      </c>
      <c r="F23" s="46" t="str">
        <v>1.车机供电正常
2.3D车模图片和当前车型匹配
3.进入Controller Laucher页面</v>
      </c>
      <c r="G23" s="39" t="str">
        <v>1.发送3C3 远光灯：HeadLghtHiOn_B_Stat = ON
近光灯：HeadLampLoActv_B_Stat = ON
2.模拟照明系统故障
3C3：HeadLampLoOut_B_Stat = 0x1
3. 关闭照明系统故障：HeadLampLoOut_B_Stat = 0x0
近光灯：HeadLampLoActv_B_Stat = ON</v>
      </c>
      <c r="H23" s="46" t="str">
        <v>1.打开对应灯光
2.车模显示照明系统故障，不显示远/近灯光
3.车模显示近灯光</v>
      </c>
      <c r="I23" s="39" t="str">
        <v>Pass</v>
      </c>
      <c r="J23" s="39"/>
      <c r="K23" s="39"/>
      <c r="L23" s="39" t="str">
        <v>是</v>
      </c>
      <c r="M23" s="39" t="str">
        <v>是</v>
      </c>
      <c r="N23" s="39" t="str">
        <v>是</v>
      </c>
      <c r="O23" s="39"/>
      <c r="P23" s="101"/>
      <c r="Q23" s="72"/>
      <c r="R23" s="50"/>
    </row>
    <row customHeight="true" ht="48" r="24">
      <c r="A24" s="39"/>
      <c r="B24" s="100" t="str">
        <v>SYNC+_0266</v>
      </c>
      <c r="C24" s="100" t="str">
        <v>1-1-5 3D车模-正常状态</v>
      </c>
      <c r="D24" s="46" t="str">
        <v>3D车模-车模动画-日间行车灯（常亮）</v>
      </c>
      <c r="E24" s="10" t="str">
        <v>P1</v>
      </c>
      <c r="F24" s="46" t="str">
        <v>1.车机供电正常
2.3D车模图片和当前车型匹配
3.进入Controller Laucher页面
</v>
      </c>
      <c r="G24" s="39" t="str">
        <v>1.查看日间行车灯</v>
      </c>
      <c r="H24" s="46" t="str">
        <v>1.常亮</v>
      </c>
      <c r="I24" s="39" t="str">
        <v>Pass</v>
      </c>
      <c r="J24" s="39"/>
      <c r="K24" s="39"/>
      <c r="L24" s="39" t="str">
        <v>是</v>
      </c>
      <c r="M24" s="39" t="str">
        <v>是</v>
      </c>
      <c r="N24" s="39" t="str">
        <v>是</v>
      </c>
      <c r="O24" s="39"/>
      <c r="P24" s="101"/>
      <c r="Q24" s="72"/>
      <c r="R24" s="50"/>
    </row>
    <row customHeight="true" ht="48" r="25">
      <c r="A25" s="39"/>
      <c r="B25" s="100" t="str">
        <v>SYNC+_0266</v>
      </c>
      <c r="C25" s="100" t="str">
        <v>1-1-5 3D车模-正常状态</v>
      </c>
      <c r="D25" s="46" t="str">
        <v>3D车模-车模动画-前位置灯</v>
      </c>
      <c r="E25" s="10" t="str">
        <v>P0</v>
      </c>
      <c r="F25" s="46" t="str">
        <v>1.车机供电正常
2.3D车模图片和当前车型匹配
3.进入Controller Laucher页面</v>
      </c>
      <c r="G25" s="39" t="str">
        <v>1.打开近光灯，
3C3 
近光灯：HeadLampLoActv_B_Stat = ON
</v>
      </c>
      <c r="H25" s="46" t="str">
        <v>1.自动转到左前测45度视角，后位置灯点亮</v>
      </c>
      <c r="I25" s="39" t="str">
        <v>Pass</v>
      </c>
      <c r="J25" s="39"/>
      <c r="K25" s="39"/>
      <c r="L25" s="39" t="str">
        <v>否</v>
      </c>
      <c r="M25" s="39" t="str">
        <v>是</v>
      </c>
      <c r="N25" s="39" t="str">
        <v>否</v>
      </c>
      <c r="O25" s="39"/>
      <c r="P25" s="101"/>
      <c r="Q25" s="72"/>
      <c r="R25" s="50"/>
    </row>
    <row customHeight="true" ht="48" r="26">
      <c r="A26" s="39"/>
      <c r="B26" s="100" t="str">
        <v>SYNC+_0266</v>
      </c>
      <c r="C26" s="100" t="str">
        <v>1-1-5 3D车模-正常状态</v>
      </c>
      <c r="D26" s="46" t="str">
        <v>3D车模-车模动画-关闭前位置灯</v>
      </c>
      <c r="E26" s="10" t="str">
        <v>P1</v>
      </c>
      <c r="F26" s="46" t="str">
        <v>1.车机供电正常
2.3D车模图片和当前车型匹配
3.进入Controller Laucher页面
</v>
      </c>
      <c r="G26" s="39" t="str">
        <v>1.关闭近光灯
近光灯：HeadLampLoActv_B_Stat = OFF
</v>
      </c>
      <c r="H26" s="46" t="str">
        <v>1.自动转到左前测45度视角，后尾灯关闭</v>
      </c>
      <c r="I26" s="39" t="str">
        <v>Pass</v>
      </c>
      <c r="J26" s="39"/>
      <c r="K26" s="39"/>
      <c r="L26" s="39"/>
      <c r="M26" s="39"/>
      <c r="N26" s="39"/>
      <c r="O26" s="39"/>
      <c r="P26" s="101"/>
      <c r="Q26" s="72"/>
      <c r="R26" s="50"/>
    </row>
    <row customHeight="true" ht="48" r="27">
      <c r="A27" s="39"/>
      <c r="B27" s="100" t="str">
        <v>SYNC+_0266</v>
      </c>
      <c r="C27" s="100" t="str">
        <v>1-1-5 3D车模-正常状态</v>
      </c>
      <c r="D27" s="46" t="str">
        <v>3D车模-车模动画-后位置灯</v>
      </c>
      <c r="E27" s="10" t="str">
        <v>P0</v>
      </c>
      <c r="F27" s="46" t="str">
        <v>1.车机供电正常
2.3D车模图片和当前车型匹配
3.进入Controller Laucher页面</v>
      </c>
      <c r="G27" s="39" t="str">
        <v>1.开启位置灯
3B2 ParkLamp_Status = on</v>
      </c>
      <c r="H27" s="39" t="str">
        <v>1.打开后位置灯</v>
      </c>
      <c r="I27" s="39" t="str">
        <v>Pass</v>
      </c>
      <c r="J27" s="39"/>
      <c r="K27" s="39"/>
      <c r="L27" s="39" t="str">
        <v>否</v>
      </c>
      <c r="M27" s="39" t="str">
        <v>是</v>
      </c>
      <c r="N27" s="39" t="str">
        <v>否</v>
      </c>
      <c r="O27" s="39"/>
      <c r="P27" s="101"/>
      <c r="Q27" s="72"/>
      <c r="R27" s="50"/>
    </row>
    <row customHeight="true" ht="48" r="28">
      <c r="A28" s="39"/>
      <c r="B28" s="100" t="str">
        <v>SYNC+_0266</v>
      </c>
      <c r="C28" s="100" t="str">
        <v>1-1-5 3D车模-正常状态</v>
      </c>
      <c r="D28" s="46" t="str">
        <v>3D车模-车模动画-后位置灯</v>
      </c>
      <c r="E28" s="10" t="str">
        <v>P1</v>
      </c>
      <c r="F28" s="46" t="str">
        <v>1.车机供电正常
2.3D车模图片和当前车型匹配
3.进入Controller Laucher页面</v>
      </c>
      <c r="G28" s="39" t="str">
        <v>1.关闭位置灯
3B2 ParkLamp_Status = off</v>
      </c>
      <c r="H28" s="46" t="str">
        <v>1.关闭后位置灯</v>
      </c>
      <c r="I28" s="39" t="str">
        <v>Pass</v>
      </c>
      <c r="J28" s="39"/>
      <c r="K28" s="39"/>
      <c r="L28" s="39"/>
      <c r="M28" s="39"/>
      <c r="N28" s="39"/>
      <c r="O28" s="39"/>
      <c r="P28" s="101"/>
      <c r="Q28" s="72"/>
      <c r="R28" s="50"/>
    </row>
    <row customHeight="true" ht="48" r="29">
      <c r="A29" s="39"/>
      <c r="B29" s="100" t="str">
        <v>SYNC+_0266</v>
      </c>
      <c r="C29" s="100" t="str">
        <v>1-1.1 3D车模-异常状态</v>
      </c>
      <c r="D29" s="46" t="str">
        <v>3D车模-单个异常状态-左前胎压状态正常</v>
      </c>
      <c r="E29" s="10" t="str">
        <v>P1</v>
      </c>
      <c r="F29" s="46" t="str">
        <v>1.车机供电正常;
2.配置字设置TPMS  DE08 18 6 Support=0x1
3.连接CAN工具</v>
      </c>
      <c r="G29" s="39" t="str">
        <v>1.用CAN发送
3B4 Tire_Press_LF_Stat=0x1;
2.查看车模轮胎区域提示</v>
      </c>
      <c r="H29" s="39" t="str">
        <v>2.轮胎颜色正常</v>
      </c>
      <c r="I29" s="39" t="str">
        <v>Pass</v>
      </c>
      <c r="J29" s="39"/>
      <c r="K29" s="39"/>
      <c r="L29" s="39"/>
      <c r="M29" s="39"/>
      <c r="N29" s="39"/>
      <c r="O29" s="39"/>
      <c r="P29" s="101"/>
      <c r="Q29" s="72"/>
      <c r="R29" s="50"/>
    </row>
    <row customHeight="true" ht="48" r="30">
      <c r="A30" s="39"/>
      <c r="B30" s="100" t="str">
        <v>SYNC+_0266</v>
      </c>
      <c r="C30" s="100" t="str">
        <v>1-1.1 3D车模-异常状态</v>
      </c>
      <c r="D30" s="46" t="str">
        <v>3D车模-单个异常状态-左前胎压状态低胎压</v>
      </c>
      <c r="E30" s="10" t="str">
        <v>P1</v>
      </c>
      <c r="F30" s="46" t="str">
        <v>1.车机供电正常;
2.配置字设置TPMS Support=0x1
3.连接CAN工具</v>
      </c>
      <c r="G30" s="39" t="str">
        <v>1.用CAN发送
3B4 Tire_Press_LF_Stat=0x2;
2.查看车模轮胎区域提示</v>
      </c>
      <c r="H30" s="39" t="str">
        <v>2.轮胎颜色为橙色</v>
      </c>
      <c r="I30" s="39" t="str">
        <v>Pass</v>
      </c>
      <c r="J30" s="39"/>
      <c r="K30" s="39"/>
      <c r="L30" s="39"/>
      <c r="M30" s="39"/>
      <c r="N30" s="39"/>
      <c r="O30" s="39"/>
      <c r="P30" s="101"/>
      <c r="Q30" s="72"/>
      <c r="R30" s="50"/>
    </row>
    <row customHeight="true" ht="48" r="31">
      <c r="A31" s="39"/>
      <c r="B31" s="100" t="str">
        <v>SYNC+_0266</v>
      </c>
      <c r="C31" s="100" t="str">
        <v>1-1.1 3D车模-异常状态</v>
      </c>
      <c r="D31" s="46" t="str">
        <v>3D车模-单个异常状态-左前胎压状态未知</v>
      </c>
      <c r="E31" s="10" t="str">
        <v>P1</v>
      </c>
      <c r="F31" s="46" t="str">
        <v>1.车机供电正常;
2.配置字设置TPMS Support=0x1
3.连接CAN工具</v>
      </c>
      <c r="G31" s="39" t="str">
        <v>1.用CAN发送
3B4 Tire_Press_LF_Stat=0x0;
2.查看车模轮胎区域提示</v>
      </c>
      <c r="H31" s="46" t="str">
        <v>2.轮胎颜色正常</v>
      </c>
      <c r="I31" s="39" t="str">
        <v>Pass</v>
      </c>
      <c r="J31" s="39"/>
      <c r="K31" s="39"/>
      <c r="L31" s="39"/>
      <c r="M31" s="39"/>
      <c r="N31" s="39"/>
      <c r="O31" s="39"/>
      <c r="P31" s="101"/>
      <c r="Q31" s="72"/>
      <c r="R31" s="50"/>
    </row>
    <row customHeight="true" ht="48" r="32">
      <c r="A32" s="39"/>
      <c r="B32" s="100" t="str">
        <v>SYNC+_0266</v>
      </c>
      <c r="C32" s="100" t="str">
        <v>1-1.1 3D车模-异常状态</v>
      </c>
      <c r="D32" s="46" t="str">
        <v>3D车模-单个异常状态-左前胎压状态错误</v>
      </c>
      <c r="E32" s="10" t="str">
        <v>P1</v>
      </c>
      <c r="F32" s="46" t="str">
        <v>1.车机供电正常;
2.配置字设置TPMS Support=0x1
3.连接CAN工具</v>
      </c>
      <c r="G32" s="39" t="str">
        <v>1.用CAN发送
3B4 Tire_Press_LF_Stat=0x3;
2.查看车模轮胎区域提示</v>
      </c>
      <c r="H32" s="39" t="str">
        <v>2.轮胎颜色正常</v>
      </c>
      <c r="I32" s="39" t="str">
        <v>Pass</v>
      </c>
      <c r="J32" s="39"/>
      <c r="K32" s="39"/>
      <c r="L32" s="39"/>
      <c r="M32" s="39"/>
      <c r="N32" s="39"/>
      <c r="O32" s="39"/>
      <c r="P32" s="101"/>
      <c r="Q32" s="72"/>
      <c r="R32" s="50"/>
    </row>
    <row customHeight="true" ht="48" r="33">
      <c r="A33" s="39"/>
      <c r="B33" s="100" t="str">
        <v>SYNC+_0266</v>
      </c>
      <c r="C33" s="100" t="str">
        <v>1-1.1 3D车模-异常状态</v>
      </c>
      <c r="D33" s="46" t="str">
        <v>3D车模-单个异常状态-左前胎压状态警报</v>
      </c>
      <c r="E33" s="10" t="str">
        <v>P1</v>
      </c>
      <c r="F33" s="46" t="str">
        <v>1.车机供电正常;
2.配置字设置TPMS Support=0x1
3.连接CAN工具</v>
      </c>
      <c r="G33" s="39" t="str">
        <v>1.用CAN发送
3B4 Tire_Press_LF_Stat=0x4;
2.查看车模轮胎区域提示</v>
      </c>
      <c r="H33" s="39" t="str">
        <v>2.轮胎颜色为橙色</v>
      </c>
      <c r="I33" s="39" t="str">
        <v>Pass</v>
      </c>
      <c r="J33" s="39"/>
      <c r="K33" s="39"/>
      <c r="L33" s="39"/>
      <c r="M33" s="39"/>
      <c r="N33" s="39"/>
      <c r="O33" s="39"/>
      <c r="P33" s="101"/>
      <c r="Q33" s="72"/>
      <c r="R33" s="50"/>
    </row>
    <row customHeight="true" ht="48" r="34">
      <c r="A34" s="39"/>
      <c r="B34" s="100" t="str">
        <v>SYNC+_0266</v>
      </c>
      <c r="C34" s="100" t="str">
        <v>1-1.1 3D车模-异常状态</v>
      </c>
      <c r="D34" s="46" t="str">
        <v>3D车模-单个异常状态-左前胎压状态未使用</v>
      </c>
      <c r="E34" s="10" t="str">
        <v>P1</v>
      </c>
      <c r="F34" s="46" t="str">
        <v>1.车机供电正常;
2.配置字设置TPMS Support=0x1
3.连接CAN工具</v>
      </c>
      <c r="G34" s="39" t="str">
        <v>1.用CAN发送
3B4 Tire_Press_LF_Stat=0xF;
2.查看车模轮胎区域提示</v>
      </c>
      <c r="H34" s="46" t="str">
        <v>2.轮胎颜色正常</v>
      </c>
      <c r="I34" s="39" t="str">
        <v>Pass</v>
      </c>
      <c r="J34" s="39"/>
      <c r="K34" s="39"/>
      <c r="L34" s="39"/>
      <c r="M34" s="39"/>
      <c r="N34" s="39"/>
      <c r="O34" s="39"/>
      <c r="P34" s="101"/>
      <c r="Q34" s="72"/>
      <c r="R34" s="50"/>
    </row>
    <row customHeight="true" ht="48" r="35">
      <c r="A35" s="39"/>
      <c r="B35" s="100" t="str">
        <v>SYNC+_0266</v>
      </c>
      <c r="C35" s="100" t="str">
        <v>1-1.1 3D车模-异常状态</v>
      </c>
      <c r="D35" s="46" t="str">
        <v>3D车模-单个异常状态-右前胎压状态正常</v>
      </c>
      <c r="E35" s="10" t="str">
        <v>P2</v>
      </c>
      <c r="F35" s="46" t="str">
        <v>1.车机供电正常;
2.配置字设置TPMS Support=0x1
3.连接CAN工具</v>
      </c>
      <c r="G35" s="39" t="str">
        <v>1.用CAN发送
3B4 Tire_Press_RF_Stat=0x1;
2.查看车模轮胎区域提示</v>
      </c>
      <c r="H35" s="39" t="str">
        <v>2.轮胎颜色正常</v>
      </c>
      <c r="I35" s="39" t="str">
        <v>Pass</v>
      </c>
      <c r="J35" s="39"/>
      <c r="K35" s="39"/>
      <c r="L35" s="39"/>
      <c r="M35" s="39"/>
      <c r="N35" s="39"/>
      <c r="O35" s="39"/>
      <c r="P35" s="101"/>
      <c r="Q35" s="72"/>
      <c r="R35" s="50"/>
    </row>
    <row customHeight="true" ht="48" r="36">
      <c r="A36" s="39"/>
      <c r="B36" s="100" t="str">
        <v>SYNC+_0266</v>
      </c>
      <c r="C36" s="100" t="str">
        <v>1-1.1 3D车模-异常状态</v>
      </c>
      <c r="D36" s="46" t="str">
        <v>3D车模-单个异常状态-右前胎压状态低胎压</v>
      </c>
      <c r="E36" s="10" t="str">
        <v>P2</v>
      </c>
      <c r="F36" s="46" t="str">
        <v>1.车机供电正常;
2.配置字设置TPMS Support=0x1
3.连接CAN工具</v>
      </c>
      <c r="G36" s="39" t="str">
        <v>1.用CAN发送
3B4h Tire_Press_RF_Stat=0x2;
2.查看车模轮胎区域提示</v>
      </c>
      <c r="H36" s="39" t="str">
        <v>2.轮胎颜色为橙色</v>
      </c>
      <c r="I36" s="39" t="str">
        <v>Pass</v>
      </c>
      <c r="J36" s="39"/>
      <c r="K36" s="39"/>
      <c r="L36" s="39"/>
      <c r="M36" s="39"/>
      <c r="N36" s="39"/>
      <c r="O36" s="39"/>
      <c r="P36" s="101"/>
      <c r="Q36" s="72"/>
      <c r="R36" s="50"/>
    </row>
    <row customHeight="true" ht="48" r="37">
      <c r="A37" s="39"/>
      <c r="B37" s="100" t="str">
        <v>SYNC+_0266</v>
      </c>
      <c r="C37" s="100" t="str">
        <v>1-1.1 3D车模-异常状态</v>
      </c>
      <c r="D37" s="46" t="str">
        <v>3D车模-单个异常状态-右前胎压状态未知-</v>
      </c>
      <c r="E37" s="10" t="str">
        <v>P2</v>
      </c>
      <c r="F37" s="46" t="str">
        <v>1.车机供电正常;
2.配置字设置TPMS Support=0x1
3.连接CAN工具</v>
      </c>
      <c r="G37" s="39" t="str">
        <v>1.用CAN发送
3B4h Tire_Press_RF_Stat=0x0;
2.查看车模轮胎区域提示</v>
      </c>
      <c r="H37" s="46" t="str">
        <v>2.轮胎颜色正常</v>
      </c>
      <c r="I37" s="39" t="str">
        <v>Pass</v>
      </c>
      <c r="J37" s="39"/>
      <c r="K37" s="39"/>
      <c r="L37" s="39"/>
      <c r="M37" s="39"/>
      <c r="N37" s="39"/>
      <c r="O37" s="39"/>
      <c r="P37" s="101"/>
      <c r="Q37" s="72"/>
      <c r="R37" s="50"/>
    </row>
    <row customHeight="true" ht="48" r="38">
      <c r="A38" s="39"/>
      <c r="B38" s="100" t="str">
        <v>SYNC+_0266</v>
      </c>
      <c r="C38" s="100" t="str">
        <v>1-1.1 3D车模-异常状态</v>
      </c>
      <c r="D38" s="46" t="str">
        <v>3D车模-单个异常状态-右前胎压状态错误-</v>
      </c>
      <c r="E38" s="10" t="str">
        <v>P2</v>
      </c>
      <c r="F38" s="46" t="str">
        <v>1.车机供电正常;
2.配置字设置TPMS Support=0x1
3.连接CAN工具</v>
      </c>
      <c r="G38" s="39" t="str">
        <v>1.用CAN发送
3B4h Tire_Press_RF_Stat=0x3;
2.查看车模轮胎区域提示</v>
      </c>
      <c r="H38" s="39" t="str">
        <v>2.轮胎颜色正常</v>
      </c>
      <c r="I38" s="39" t="str">
        <v>Pass</v>
      </c>
      <c r="J38" s="39"/>
      <c r="K38" s="39"/>
      <c r="L38" s="39"/>
      <c r="M38" s="39"/>
      <c r="N38" s="39"/>
      <c r="O38" s="39"/>
      <c r="P38" s="101"/>
      <c r="Q38" s="72"/>
      <c r="R38" s="50"/>
    </row>
    <row customHeight="true" ht="48" r="39">
      <c r="A39" s="39"/>
      <c r="B39" s="100" t="str">
        <v>SYNC+_0266</v>
      </c>
      <c r="C39" s="100" t="str">
        <v>1-1.1 3D车模-异常状态</v>
      </c>
      <c r="D39" s="46" t="str">
        <v>3D车模-单个异常状态-右前胎压状态警报-</v>
      </c>
      <c r="E39" s="10" t="str">
        <v>P2</v>
      </c>
      <c r="F39" s="46" t="str">
        <v>1.车机供电正常;
2.配置字设置TPMS Support=0x1
3.连接CAN工具</v>
      </c>
      <c r="G39" s="39" t="str">
        <v>1.用CAN发送
3B4h Tire_Press_RF_Stat=0x4;
2.查看车模轮胎区域提示</v>
      </c>
      <c r="H39" s="39" t="str">
        <v>2.轮胎颜色为橙色</v>
      </c>
      <c r="I39" s="39" t="str">
        <v>Pass</v>
      </c>
      <c r="J39" s="39"/>
      <c r="K39" s="39"/>
      <c r="L39" s="39"/>
      <c r="M39" s="39"/>
      <c r="N39" s="39"/>
      <c r="O39" s="39"/>
      <c r="P39" s="101"/>
      <c r="Q39" s="72"/>
      <c r="R39" s="50"/>
    </row>
    <row customHeight="true" ht="48" r="40">
      <c r="A40" s="39"/>
      <c r="B40" s="100" t="str">
        <v>SYNC+_0266</v>
      </c>
      <c r="C40" s="100" t="str">
        <v>1-1.1 3D车模-异常状态</v>
      </c>
      <c r="D40" s="46" t="str">
        <v>3D车模-单个异常状态-右前胎压状态未使用-</v>
      </c>
      <c r="E40" s="10" t="str">
        <v>P2</v>
      </c>
      <c r="F40" s="46" t="str">
        <v>1.车机供电正常;
2.配置字设置TPMS Support=0x1
3.连接CAN工具</v>
      </c>
      <c r="G40" s="39" t="str">
        <v>1.用CAN发送
3B4h Tire_Press_RF_Stat=0xF;
2.查看车模轮胎区域提示</v>
      </c>
      <c r="H40" s="46" t="str">
        <v>2.轮胎颜色正常</v>
      </c>
      <c r="I40" s="39" t="str">
        <v>Pass</v>
      </c>
      <c r="J40" s="39"/>
      <c r="K40" s="39"/>
      <c r="L40" s="39"/>
      <c r="M40" s="39"/>
      <c r="N40" s="39"/>
      <c r="O40" s="39"/>
      <c r="P40" s="101"/>
      <c r="Q40" s="72"/>
      <c r="R40" s="50"/>
    </row>
    <row customHeight="true" ht="48" r="41">
      <c r="A41" s="39"/>
      <c r="B41" s="100" t="str">
        <v>SYNC+_0266</v>
      </c>
      <c r="C41" s="100" t="str">
        <v>1-1.1 3D车模-异常状态</v>
      </c>
      <c r="D41" s="46" t="str">
        <v>3D车模-单个异常状态-左后胎压状态正常</v>
      </c>
      <c r="E41" s="10" t="str">
        <v>P2</v>
      </c>
      <c r="F41" s="46" t="str">
        <v>1.车机供电正常;
2.配置字设置TPMS Support=0x1
3.连接CAN工具</v>
      </c>
      <c r="G41" s="39" t="str">
        <v>1.用CAN发送
3B4h Tire_Press_LR_OLR_Stat=0x1;
2.查看车模轮胎区域提示</v>
      </c>
      <c r="H41" s="39" t="str">
        <v>2.轮胎颜色正常</v>
      </c>
      <c r="I41" s="39" t="str">
        <v>Pass</v>
      </c>
      <c r="J41" s="39"/>
      <c r="K41" s="39"/>
      <c r="L41" s="39"/>
      <c r="M41" s="39"/>
      <c r="N41" s="39"/>
      <c r="O41" s="39"/>
      <c r="P41" s="101"/>
      <c r="Q41" s="72"/>
      <c r="R41" s="50"/>
    </row>
    <row customHeight="true" ht="48" r="42">
      <c r="A42" s="39"/>
      <c r="B42" s="100" t="str">
        <v>SYNC+_0266</v>
      </c>
      <c r="C42" s="100" t="str">
        <v>1-1.1 3D车模-异常状态</v>
      </c>
      <c r="D42" s="46" t="str">
        <v>3D车模-单个异常状态-左后胎压状态低胎压</v>
      </c>
      <c r="E42" s="10" t="str">
        <v>P2</v>
      </c>
      <c r="F42" s="46" t="str">
        <v>1.车机供电正常;
2.配置字设置TPMS Support=0x1
3.连接CAN工具</v>
      </c>
      <c r="G42" s="39" t="str">
        <v>1.用CAN发送
3B4h Tire_Press_LR_OLR_Stat=0x2;
2.查看车模轮胎区域提示</v>
      </c>
      <c r="H42" s="39" t="str">
        <v>2.轮胎颜色为橙色</v>
      </c>
      <c r="I42" s="39" t="str">
        <v>Pass</v>
      </c>
      <c r="J42" s="39"/>
      <c r="K42" s="39"/>
      <c r="L42" s="39"/>
      <c r="M42" s="39"/>
      <c r="N42" s="39"/>
      <c r="O42" s="39"/>
      <c r="P42" s="101"/>
      <c r="Q42" s="72"/>
      <c r="R42" s="50"/>
    </row>
    <row customHeight="true" ht="48" r="43">
      <c r="A43" s="39"/>
      <c r="B43" s="100" t="str">
        <v>SYNC+_0266</v>
      </c>
      <c r="C43" s="100" t="str">
        <v>1-1.1 3D车模-异常状态</v>
      </c>
      <c r="D43" s="46" t="str">
        <v>3D车模-单个异常状态-左后胎压状态未知-</v>
      </c>
      <c r="E43" s="10" t="str">
        <v>P2</v>
      </c>
      <c r="F43" s="46" t="str">
        <v>1.车机供电正常;
2.配置字设置TPMS Support=0x1
3.连接CAN工具</v>
      </c>
      <c r="G43" s="39" t="str">
        <v>1.用CAN发送
3B4h Tire_Press_LR_OLR_Stat=0x0;
2.查看车模轮胎区域提示</v>
      </c>
      <c r="H43" s="46" t="str">
        <v>2.轮胎颜色正常</v>
      </c>
      <c r="I43" s="39" t="str">
        <v>Pass</v>
      </c>
      <c r="J43" s="39"/>
      <c r="K43" s="39"/>
      <c r="L43" s="39"/>
      <c r="M43" s="39"/>
      <c r="N43" s="39"/>
      <c r="O43" s="39"/>
      <c r="P43" s="101"/>
      <c r="Q43" s="72"/>
      <c r="R43" s="50"/>
    </row>
    <row customHeight="true" ht="48" r="44">
      <c r="A44" s="39"/>
      <c r="B44" s="100" t="str">
        <v>SYNC+_0266</v>
      </c>
      <c r="C44" s="100" t="str">
        <v>1-1.1 3D车模-异常状态</v>
      </c>
      <c r="D44" s="46" t="str">
        <v>3D车模-单个异常状态-左后胎压状态错误-</v>
      </c>
      <c r="E44" s="10" t="str">
        <v>P2</v>
      </c>
      <c r="F44" s="46" t="str">
        <v>1.车机供电正常;
2.配置字设置TPMS Support=0x1
3.连接CAN工具</v>
      </c>
      <c r="G44" s="39" t="str">
        <v>1.用CAN发送
3B4h Tire_Press_LR_OLR_Stat=0x3;
2.查看车模轮胎区域提示</v>
      </c>
      <c r="H44" s="39" t="str">
        <v>2.轮胎颜色正常</v>
      </c>
      <c r="I44" s="39" t="str">
        <v>Pass</v>
      </c>
      <c r="J44" s="39"/>
      <c r="K44" s="39"/>
      <c r="L44" s="39"/>
      <c r="M44" s="39"/>
      <c r="N44" s="39"/>
      <c r="O44" s="39"/>
      <c r="P44" s="101"/>
      <c r="Q44" s="72"/>
      <c r="R44" s="50"/>
    </row>
    <row customHeight="true" ht="48" r="45">
      <c r="A45" s="39"/>
      <c r="B45" s="100" t="str">
        <v>SYNC+_0266</v>
      </c>
      <c r="C45" s="100" t="str">
        <v>1-1.1 3D车模-异常状态</v>
      </c>
      <c r="D45" s="46" t="str">
        <v>3D车模-单个异常状态-左后胎压状态警报-</v>
      </c>
      <c r="E45" s="10" t="str">
        <v>P2</v>
      </c>
      <c r="F45" s="46" t="str">
        <v>1.车机供电正常;
2.配置字设置TPMS Support=0x1
3.连接CAN工具</v>
      </c>
      <c r="G45" s="39" t="str">
        <v>1.用CAN发送
3B4h Tire_Press_LR_OLR_Stat=0x4;
2.查看车模轮胎区域提示</v>
      </c>
      <c r="H45" s="39" t="str">
        <v>2.轮胎颜色为橙色</v>
      </c>
      <c r="I45" s="39" t="str">
        <v>Pass</v>
      </c>
      <c r="J45" s="39"/>
      <c r="K45" s="39"/>
      <c r="L45" s="39"/>
      <c r="M45" s="39"/>
      <c r="N45" s="39"/>
      <c r="O45" s="39"/>
      <c r="P45" s="101"/>
      <c r="Q45" s="72"/>
      <c r="R45" s="50"/>
    </row>
    <row customHeight="true" ht="48" r="46">
      <c r="A46" s="39"/>
      <c r="B46" s="100" t="str">
        <v>SYNC+_0266</v>
      </c>
      <c r="C46" s="100" t="str">
        <v>1-1.1 3D车模-异常状态</v>
      </c>
      <c r="D46" s="46" t="str">
        <v>3D车模-单个异常状态-左后胎压状态未使用-</v>
      </c>
      <c r="E46" s="10" t="str">
        <v>P2</v>
      </c>
      <c r="F46" s="46" t="str">
        <v>1.车机供电正常;
2.配置字设置TPMS Support=0x1
3.连接CAN工具</v>
      </c>
      <c r="G46" s="39" t="str">
        <v>1.用CAN发送
3B4h Tire_Press_LR_OLR_Stat=0xF;
2.查看车模轮胎区域提示</v>
      </c>
      <c r="H46" s="46" t="str">
        <v>2.轮胎颜色正常</v>
      </c>
      <c r="I46" s="39" t="str">
        <v>Pass</v>
      </c>
      <c r="J46" s="39"/>
      <c r="K46" s="39"/>
      <c r="L46" s="39"/>
      <c r="M46" s="39"/>
      <c r="N46" s="39"/>
      <c r="O46" s="39"/>
      <c r="P46" s="101"/>
      <c r="Q46" s="72"/>
      <c r="R46" s="50"/>
    </row>
    <row customHeight="true" ht="48" r="47">
      <c r="A47" s="39"/>
      <c r="B47" s="100" t="str">
        <v>SYNC+_0266</v>
      </c>
      <c r="C47" s="100" t="str">
        <v>1-1.1 3D车模-异常状态</v>
      </c>
      <c r="D47" s="46" t="str">
        <v>3D车模-单个异常状态-右后胎压状态正常</v>
      </c>
      <c r="E47" s="10" t="str">
        <v>P2</v>
      </c>
      <c r="F47" s="46" t="str">
        <v>1.车机供电正常;
2.配置字设置TPMS Support=0x1
3.连接CAN工具</v>
      </c>
      <c r="G47" s="39" t="str">
        <v>1.用CAN发送
3B4h Tire_Press_RR_ORR_Stat=0x1;
2.查看车模轮胎区域提示
3.点击车模轮胎区域提示</v>
      </c>
      <c r="H47" s="39" t="str">
        <v>2.轮胎颜色正常</v>
      </c>
      <c r="I47" s="39" t="str">
        <v>Pass</v>
      </c>
      <c r="J47" s="39"/>
      <c r="K47" s="39"/>
      <c r="L47" s="39"/>
      <c r="M47" s="39"/>
      <c r="N47" s="39"/>
      <c r="O47" s="39"/>
      <c r="P47" s="101"/>
      <c r="Q47" s="72"/>
      <c r="R47" s="50"/>
    </row>
    <row customHeight="true" ht="48" r="48">
      <c r="A48" s="39"/>
      <c r="B48" s="100" t="str">
        <v>SYNC+_0266</v>
      </c>
      <c r="C48" s="100" t="str">
        <v>1-1.1 3D车模-异常状态</v>
      </c>
      <c r="D48" s="46" t="str">
        <v>3D车模-单个异常状态-右后胎压状态低胎压</v>
      </c>
      <c r="E48" s="10" t="str">
        <v>P2</v>
      </c>
      <c r="F48" s="46" t="str">
        <v>1.车机供电正常;
2.配置字设置TPMS Support=0x1
3.连接CAN工具</v>
      </c>
      <c r="G48" s="39" t="str">
        <v>1.用CAN发送
3B4h Tire_Press_RR_ORR_Stat=0x2;
2.查看车模轮胎区域提示
3.点击车模轮胎区域提示</v>
      </c>
      <c r="H48" s="39" t="str">
        <v>2.轮胎颜色为橙色</v>
      </c>
      <c r="I48" s="39" t="str">
        <v>Pass</v>
      </c>
      <c r="J48" s="39"/>
      <c r="K48" s="39"/>
      <c r="L48" s="39"/>
      <c r="M48" s="39"/>
      <c r="N48" s="39"/>
      <c r="O48" s="39"/>
      <c r="P48" s="101"/>
      <c r="Q48" s="72"/>
      <c r="R48" s="50"/>
    </row>
    <row customHeight="true" ht="48" r="49">
      <c r="A49" s="39"/>
      <c r="B49" s="100" t="str">
        <v>SYNC+_0266</v>
      </c>
      <c r="C49" s="100" t="str">
        <v>1-1.1 3D车模-异常状态</v>
      </c>
      <c r="D49" s="46" t="str">
        <v>3D车模-单个异常状态-右后胎压状态未知-</v>
      </c>
      <c r="E49" s="10" t="str">
        <v>P2</v>
      </c>
      <c r="F49" s="46" t="str">
        <v>1.车机供电正常;
2.配置字设置TPMS Support=0x1
3.连接CAN工具</v>
      </c>
      <c r="G49" s="39" t="str">
        <v>1.用CAN发送
3B4h Tire_Press_RR_ORR_Stat=0x0;
2.查看车模轮胎区域提示
3.点击车模轮胎区域提示</v>
      </c>
      <c r="H49" s="46" t="str">
        <v>2.轮胎颜色正常</v>
      </c>
      <c r="I49" s="39" t="str">
        <v>Pass</v>
      </c>
      <c r="J49" s="39"/>
      <c r="K49" s="39"/>
      <c r="L49" s="39"/>
      <c r="M49" s="39"/>
      <c r="N49" s="39"/>
      <c r="O49" s="39"/>
      <c r="P49" s="101"/>
      <c r="Q49" s="72"/>
      <c r="R49" s="50"/>
    </row>
    <row customHeight="true" ht="48" r="50">
      <c r="A50" s="39"/>
      <c r="B50" s="100" t="str">
        <v>SYNC+_0266</v>
      </c>
      <c r="C50" s="100" t="str">
        <v>1-1.1 3D车模-异常状态</v>
      </c>
      <c r="D50" s="46" t="str">
        <v>3D车模-单个异常状态-右后胎压状态错误-</v>
      </c>
      <c r="E50" s="10" t="str">
        <v>P2</v>
      </c>
      <c r="F50" s="46" t="str">
        <v>1.车机供电正常;
2.配置字设置TPMS Support=0x1
3.连接CAN工具</v>
      </c>
      <c r="G50" s="39" t="str">
        <v>1.用CAN发送
3B4h Tire_Press_RR_ORR_Stat=0x3;
2.查看车模轮胎区域提示
3.点击车模轮胎区域提示</v>
      </c>
      <c r="H50" s="39" t="str">
        <v>2.轮胎颜色正常</v>
      </c>
      <c r="I50" s="39" t="str">
        <v>Pass</v>
      </c>
      <c r="J50" s="39"/>
      <c r="K50" s="39"/>
      <c r="L50" s="39"/>
      <c r="M50" s="39"/>
      <c r="N50" s="39"/>
      <c r="O50" s="39"/>
      <c r="P50" s="101"/>
      <c r="Q50" s="72"/>
      <c r="R50" s="50"/>
    </row>
    <row customHeight="true" ht="48" r="51">
      <c r="A51" s="39"/>
      <c r="B51" s="100" t="str">
        <v>SYNC+_0266</v>
      </c>
      <c r="C51" s="100" t="str">
        <v>1-1.1 3D车模-异常状态</v>
      </c>
      <c r="D51" s="39" t="str">
        <v>3D车模-单个异常状态-右后胎压状态警报-</v>
      </c>
      <c r="E51" s="10" t="str">
        <v>P2</v>
      </c>
      <c r="F51" s="104" t="str">
        <v>1.车机供电正常;
2.配置字设置TPMS Support=0x1
3.连接CAN工具</v>
      </c>
      <c r="G51" s="104" t="str">
        <v>1.用CAN发送
3B4h Tire_Press_RR_ORR_Stat=0x4;
2.查看车模轮胎区域提示
3.点击车模轮胎区域提示</v>
      </c>
      <c r="H51" s="107" t="str">
        <v>2.轮胎颜色为橙色</v>
      </c>
      <c r="I51" s="39" t="str">
        <v>Pass</v>
      </c>
      <c r="J51" s="39"/>
      <c r="K51" s="39"/>
      <c r="L51" s="39"/>
      <c r="M51" s="39"/>
      <c r="N51" s="39"/>
      <c r="O51" s="39"/>
      <c r="P51" s="101"/>
      <c r="Q51" s="72"/>
      <c r="R51" s="50"/>
    </row>
    <row customHeight="true" ht="48" r="52">
      <c r="A52" s="39"/>
      <c r="B52" s="100" t="str">
        <v>SYNC+_0266</v>
      </c>
      <c r="C52" s="100" t="str">
        <v>1-1.1 3D车模-异常状态</v>
      </c>
      <c r="D52" s="39" t="str">
        <v>3D车模-单个异常状态-右后胎压状态未使用-</v>
      </c>
      <c r="E52" s="10" t="str">
        <v>P2</v>
      </c>
      <c r="F52" s="104" t="str">
        <v>1.车机供电正常;
2.配置字设置TPMS Support=0x1
3.连接CAN工具</v>
      </c>
      <c r="G52" s="104" t="str">
        <v>1.用CAN发送
3B4h Tire_Press_RR_ORR_Stat=0xF;
2.查看车模轮胎区域提示
3.点击车模轮胎区域提示</v>
      </c>
      <c r="H52" s="46" t="str">
        <v>2.轮胎颜色正常</v>
      </c>
      <c r="I52" s="39" t="str">
        <v>Pass</v>
      </c>
      <c r="J52" s="39"/>
      <c r="K52" s="39"/>
      <c r="L52" s="39"/>
      <c r="M52" s="39"/>
      <c r="N52" s="39"/>
      <c r="O52" s="39"/>
      <c r="P52" s="101"/>
      <c r="Q52" s="72"/>
      <c r="R52" s="50"/>
    </row>
    <row customHeight="true" ht="48" r="53">
      <c r="A53" s="39"/>
      <c r="B53" s="100" t="str">
        <v>SYNC+_0266</v>
      </c>
      <c r="C53" s="100" t="str">
        <v>1-2.2 车辆快捷控制-车胎异常</v>
      </c>
      <c r="D53" s="39" t="str">
        <v>车辆快捷控制-车胎异常-胎压正常轮胎不做多余的信息提示</v>
      </c>
      <c r="E53" s="10" t="str">
        <v>P2</v>
      </c>
      <c r="F53" s="104" t="str">
        <v>1.车机供电正常
2.配置字设置TPMS Support=0x1
3.车胎异常
4.进入Controller Laucher页面</v>
      </c>
      <c r="G53" s="104" t="str">
        <v>1.有某个轮胎低胎压
2.观察其他胎压正常的轮胎</v>
      </c>
      <c r="H53" s="46" t="str">
        <v>2.不显示提示文字</v>
      </c>
      <c r="I53" s="39" t="str">
        <v>Pass</v>
      </c>
      <c r="J53" s="39"/>
      <c r="K53" s="39"/>
      <c r="L53" s="39"/>
      <c r="M53" s="39"/>
      <c r="N53" s="39"/>
      <c r="O53" s="39"/>
      <c r="P53" s="101"/>
      <c r="Q53" s="72"/>
      <c r="R53" s="50"/>
    </row>
    <row customHeight="true" ht="48" r="54">
      <c r="A54" s="39"/>
      <c r="B54" s="100" t="str">
        <v>SYNC+_0266</v>
      </c>
      <c r="C54" s="100" t="str">
        <v>1-2.2 车辆快捷控制-车胎异常</v>
      </c>
      <c r="D54" s="39" t="str">
        <v>车辆快捷控制-车胎异常-提示区-进入VHA 车辆健康页面</v>
      </c>
      <c r="E54" s="10" t="str">
        <v>P1</v>
      </c>
      <c r="F54" s="104" t="str">
        <v>1.车机供电正常
2.配置字设置TPMS Support=0x1
3.车胎异常
4.进入Controller Laucher页面</v>
      </c>
      <c r="G54" s="104" t="str">
        <v>1.点击提示区的故障提示文本</v>
      </c>
      <c r="H54" s="46" t="str">
        <v>1.进入VHA-胎压监测</v>
      </c>
      <c r="I54" s="39" t="str">
        <v>Pass</v>
      </c>
      <c r="J54" s="39"/>
      <c r="K54" s="39"/>
      <c r="L54" s="39"/>
      <c r="M54" s="39"/>
      <c r="N54" s="39"/>
      <c r="O54" s="39"/>
      <c r="P54" s="101"/>
      <c r="Q54" s="72"/>
      <c r="R54" s="50"/>
    </row>
    <row customHeight="true" ht="48" r="55">
      <c r="A55" s="39"/>
      <c r="B55" s="100" t="str">
        <v>SYNC+_0266</v>
      </c>
      <c r="C55" s="100" t="str">
        <v>1-2.2 车辆快捷控制-车胎异常</v>
      </c>
      <c r="D55" s="46" t="str">
        <v>Launcher-车胎异常-左前胎压状态低胎压</v>
      </c>
      <c r="E55" s="10" t="str">
        <v>P1</v>
      </c>
      <c r="F55" s="46" t="str">
        <v>1.车机供电正常;
2.配置字设置TPMS Support=0x1
3.连接CAN工具</v>
      </c>
      <c r="G55" s="39" t="str">
        <v>1.用CAN发送
3B4   Tire_Press_System_Stat=0X03
3B4h Tire_Press_LF_Stat=0x2;
2.查看左前胎压信息显示</v>
      </c>
      <c r="H55" s="46" t="str">
        <v>2.文字提示“检测到低胎压”车模旋转45度，轮胎颜色为橙色</v>
      </c>
      <c r="I55" s="39" t="str">
        <v>Pass</v>
      </c>
      <c r="J55" s="39"/>
      <c r="K55" s="39"/>
      <c r="L55" s="39"/>
      <c r="M55" s="39"/>
      <c r="N55" s="39"/>
      <c r="O55" s="39"/>
      <c r="P55" s="101"/>
      <c r="Q55" s="72"/>
      <c r="R55" s="50"/>
    </row>
    <row customHeight="true" ht="48" r="56">
      <c r="A56" s="39"/>
      <c r="B56" s="100" t="str">
        <v>SYNC+_0266</v>
      </c>
      <c r="C56" s="100" t="str">
        <v>1-2.2 车辆快捷控制-车胎异常</v>
      </c>
      <c r="D56" s="39" t="str">
        <v>Launcher-车胎异常-右前胎压状态低胎压</v>
      </c>
      <c r="E56" s="10" t="str">
        <v>P2</v>
      </c>
      <c r="F56" s="46" t="str">
        <v>1.车机供电正常;
2.配置字设置TPMS Support=0x1
3.连接CAN工具</v>
      </c>
      <c r="G56" s="39" t="str">
        <v>1.用CAN发送
3B4h Tire_Press_RF_Stat=0x2;
2.进入车辆快捷控制界面，查看左前胎压信息显示</v>
      </c>
      <c r="H56" s="46" t="str">
        <v>2.轮胎颜色为橙色</v>
      </c>
      <c r="I56" s="39" t="str">
        <v>Pass</v>
      </c>
      <c r="J56" s="39"/>
      <c r="K56" s="39"/>
      <c r="L56" s="39"/>
      <c r="M56" s="39"/>
      <c r="N56" s="39"/>
      <c r="O56" s="39"/>
      <c r="P56" s="101"/>
      <c r="Q56" s="72"/>
      <c r="R56" s="50"/>
    </row>
    <row customHeight="true" ht="48" r="57">
      <c r="A57" s="39"/>
      <c r="B57" s="100" t="str">
        <v>SYNC+_0266</v>
      </c>
      <c r="C57" s="100" t="str">
        <v>1-2.2 车辆快捷控制-车胎异常</v>
      </c>
      <c r="D57" s="39" t="str">
        <v>Launcher-车胎异常-左后胎压状态低胎压</v>
      </c>
      <c r="E57" s="10" t="str">
        <v>P2</v>
      </c>
      <c r="F57" s="46" t="str">
        <v>1.车机供电正常;
2.配置字设置TPMS Support=0x1
3.连接CAN工具</v>
      </c>
      <c r="G57" s="39" t="str">
        <v>1.用CAN发送
3B4h Tire_Press_LR_OLR_Stat=0x2;
2.进入车辆快捷控制界面，查看左前胎压信息显示</v>
      </c>
      <c r="H57" s="46" t="str">
        <v>2.左前45度，轮胎颜色为橙色</v>
      </c>
      <c r="I57" s="39" t="str">
        <v>Pass</v>
      </c>
      <c r="J57" s="39"/>
      <c r="K57" s="39"/>
      <c r="L57" s="39"/>
      <c r="M57" s="39"/>
      <c r="N57" s="39"/>
      <c r="O57" s="39"/>
      <c r="P57" s="101"/>
      <c r="Q57" s="72"/>
      <c r="R57" s="50"/>
    </row>
    <row customHeight="true" ht="48" r="58">
      <c r="A58" s="39"/>
      <c r="B58" s="100" t="str">
        <v>SYNC+_0266</v>
      </c>
      <c r="C58" s="100" t="str">
        <v>1-2.2 车辆快捷控制-车胎异常</v>
      </c>
      <c r="D58" s="39" t="str">
        <v>Launcher-车胎异常-右后胎压状态低胎压</v>
      </c>
      <c r="E58" s="10" t="str">
        <v>P2</v>
      </c>
      <c r="F58" s="46" t="str">
        <v>1.车机供电正常;
2.配置字设置TPMS Support=0x1
3.连接CAN工具</v>
      </c>
      <c r="G58" s="39" t="str">
        <v>1.用CAN发送
3B4h Tire_Press_RR_ORR_Stat=0x2;
2.进入车辆快捷控制界面，查看左前胎压信息显示</v>
      </c>
      <c r="H58" s="46" t="str">
        <v>2.默认角度，轮胎颜色为橙色</v>
      </c>
      <c r="I58" s="39" t="str">
        <v>Pass</v>
      </c>
      <c r="J58" s="39"/>
      <c r="K58" s="39"/>
      <c r="L58" s="39"/>
      <c r="M58" s="39"/>
      <c r="N58" s="39"/>
      <c r="O58" s="39"/>
      <c r="P58" s="101"/>
      <c r="Q58" s="72"/>
      <c r="R58" s="50"/>
    </row>
    <row customHeight="true" ht="48" r="59">
      <c r="A59" s="39"/>
      <c r="B59" s="100" t="str">
        <v>SYNC+_0266</v>
      </c>
      <c r="C59" s="100" t="str">
        <v>2-1 3D车模-正常状态</v>
      </c>
      <c r="D59" s="49" t="str">
        <v>3D车模-正常状态-展示状态</v>
      </c>
      <c r="E59" s="10" t="str">
        <v>P0</v>
      </c>
      <c r="F59" s="46" t="str">
        <v>1.车机供电正常
2.3D车模图片和当前车型匹配
3.进入Controller Laucher页面</v>
      </c>
      <c r="G59" s="39" t="str">
        <v>1.模拟ECU发送车辆正常信号
2.查看3D车模显示</v>
      </c>
      <c r="H59" s="46" t="str">
        <v>1.显示正常状态</v>
      </c>
      <c r="I59" s="39" t="str">
        <v>Pass</v>
      </c>
      <c r="J59" s="39"/>
      <c r="K59" s="39"/>
      <c r="L59" s="39"/>
      <c r="M59" s="39"/>
      <c r="N59" s="39"/>
      <c r="O59" s="39"/>
      <c r="P59" s="101"/>
      <c r="Q59" s="72"/>
      <c r="R59" s="50"/>
    </row>
    <row customHeight="true" ht="48" r="60">
      <c r="A60" s="39"/>
      <c r="B60" s="100" t="str">
        <v>SYNC+_0266</v>
      </c>
      <c r="C60" s="100" t="str">
        <v>默认视角</v>
      </c>
      <c r="D60" s="46" t="str">
        <v>默认视角</v>
      </c>
      <c r="E60" s="10" t="str">
        <v>P0</v>
      </c>
      <c r="F60" s="46" t="str">
        <v>1.车机供电正常
2.3D车模图片和当前车型匹配
3.进入Controller Laucher页面</v>
      </c>
      <c r="G60" s="39" t="str">
        <v>1.车辆状态正常</v>
      </c>
      <c r="H60" s="46" t="str">
        <v>1.车模为默认视角，右前方45度</v>
      </c>
      <c r="I60" s="39" t="str">
        <v>Pass</v>
      </c>
      <c r="J60" s="39"/>
      <c r="K60" s="39"/>
      <c r="L60" s="39"/>
      <c r="M60" s="39"/>
      <c r="N60" s="39"/>
      <c r="O60" s="39"/>
      <c r="P60" s="101"/>
      <c r="Q60" s="72"/>
      <c r="R60" s="50"/>
    </row>
    <row customHeight="true" ht="48" r="61">
      <c r="A61" s="39"/>
      <c r="B61" s="100" t="str">
        <v>SYNC+_0266</v>
      </c>
      <c r="C61" s="100" t="str">
        <v>2-1.3 快捷控制的显示机制</v>
      </c>
      <c r="D61" s="46" t="str">
        <v>快捷控制的显示机制-单指滑动</v>
      </c>
      <c r="E61" s="10" t="str">
        <v>P1</v>
      </c>
      <c r="F61" s="46" t="str">
        <v>1.车机供电正常
2.3D车模图片和当前车型匹配
3.进入车辆快捷控制页面</v>
      </c>
      <c r="G61" s="39" t="str">
        <v>1.使用单指360°滑动车模</v>
      </c>
      <c r="H61" s="46" t="str">
        <v>1.3D车模360°水平旋转</v>
      </c>
      <c r="I61" s="39" t="str">
        <v>Pass</v>
      </c>
      <c r="J61" s="39"/>
      <c r="K61" s="39"/>
      <c r="L61" s="39"/>
      <c r="M61" s="39"/>
      <c r="N61" s="39"/>
      <c r="O61" s="39"/>
      <c r="P61" s="101"/>
      <c r="Q61" s="72"/>
      <c r="R61" s="50"/>
    </row>
    <row customHeight="true" ht="48" r="62">
      <c r="A62" s="39"/>
      <c r="B62" s="100" t="str">
        <v>SYNC+_0266</v>
      </c>
      <c r="C62" s="106" t="str">
        <v>2-1.3 快捷控制的显示机制</v>
      </c>
      <c r="D62" s="46" t="str">
        <v>快捷控制的显示机制-单指滑动-顺时针</v>
      </c>
      <c r="E62" s="10" t="str">
        <v>P2</v>
      </c>
      <c r="F62" s="46" t="str">
        <v>1.车机供电正常
2.3D车模图片和当前车型匹配
3.进入车辆快捷控制页面</v>
      </c>
      <c r="G62" s="39" t="str">
        <v>1.使用单指顺时针360°滑动车模</v>
      </c>
      <c r="H62" s="46" t="str">
        <v>1.3D车模360°顺时针水平旋转</v>
      </c>
      <c r="I62" s="39" t="str">
        <v>Pass</v>
      </c>
      <c r="J62" s="39"/>
      <c r="K62" s="39"/>
      <c r="L62" s="39"/>
      <c r="M62" s="39"/>
      <c r="N62" s="39"/>
      <c r="O62" s="39"/>
      <c r="P62" s="101"/>
      <c r="Q62" s="72"/>
      <c r="R62" s="50"/>
    </row>
    <row customHeight="true" ht="48" r="63">
      <c r="A63" s="39"/>
      <c r="B63" s="100" t="str">
        <v>SYNC+_0266</v>
      </c>
      <c r="C63" s="100" t="str">
        <v>2-1.3 快捷控制的显示机制</v>
      </c>
      <c r="D63" s="46" t="str">
        <v>快捷控制的显示机制-单指滑动-逆时针</v>
      </c>
      <c r="E63" s="10" t="str">
        <v>P2</v>
      </c>
      <c r="F63" s="46" t="str">
        <v>1.车机供电正常
2.3D车模图片和当前车型匹配
3.进入车辆快捷控制页面</v>
      </c>
      <c r="G63" s="39" t="str">
        <v>1.使用单指逆时针360°滑动车模</v>
      </c>
      <c r="H63" s="46" t="str">
        <v>1.3D车模可360°水平旋转</v>
      </c>
      <c r="I63" s="39" t="str">
        <v>Pass</v>
      </c>
      <c r="J63" s="39"/>
      <c r="K63" s="39"/>
      <c r="L63" s="39"/>
      <c r="M63" s="39"/>
      <c r="N63" s="39"/>
      <c r="O63" s="39"/>
      <c r="P63" s="101"/>
      <c r="Q63" s="72"/>
      <c r="R63" s="50"/>
    </row>
    <row customHeight="true" ht="48" r="64">
      <c r="A64" s="39"/>
      <c r="B64" s="100" t="str">
        <v>SYNC+_0266</v>
      </c>
      <c r="C64" s="100" t="str">
        <v>2-1.3 快捷控制的显示机制</v>
      </c>
      <c r="D64" s="46" t="str">
        <v>快捷控制的显示机制-旋转车模-误操作恢复默认视角</v>
      </c>
      <c r="E64" s="10" t="str">
        <v>P1</v>
      </c>
      <c r="F64" s="46" t="str">
        <v>1.车机供电正常
2.3D车模图片和当前车型匹配
3.进入车辆快捷控制页面</v>
      </c>
      <c r="G64" s="39" t="str">
        <v>1.滑动旋转车模至任意角度
2.6s内无任何操作</v>
      </c>
      <c r="H64" s="46" t="str">
        <v>2.自动复位至默认视角（需要有过渡动画）</v>
      </c>
      <c r="I64" s="39" t="str">
        <v>Pass</v>
      </c>
      <c r="J64" s="39"/>
      <c r="K64" s="39"/>
      <c r="L64" s="39"/>
      <c r="M64" s="39"/>
      <c r="N64" s="39" t="str">
        <v>否</v>
      </c>
      <c r="O64" s="39"/>
      <c r="P64" s="101"/>
      <c r="Q64" s="72"/>
      <c r="R64" s="50"/>
    </row>
    <row customHeight="true" ht="48" r="65">
      <c r="A65" s="39"/>
      <c r="B65" s="100" t="str">
        <v>SYNC+_0266</v>
      </c>
      <c r="C65" s="100" t="str">
        <v>3-1 后备箱设置</v>
      </c>
      <c r="D65" s="46" t="str">
        <v>后备箱配置</v>
      </c>
      <c r="E65" s="10" t="str">
        <v>P0</v>
      </c>
      <c r="F65" s="46" t="str">
        <v>电动后备箱</v>
      </c>
      <c r="G65" s="39" t="str" xml:space="preserve">
        <v>1.配置配置字DE08, BYTE 4, BIT 1 Power Liftgate Control Function = 1 (enabled) </v>
      </c>
      <c r="H65" s="46" t="str">
        <v>1.显示后备箱功能</v>
      </c>
      <c r="I65" s="39" t="str">
        <v>Pass</v>
      </c>
      <c r="J65" s="39"/>
      <c r="K65" s="39"/>
      <c r="L65" s="39" t="str">
        <v>否</v>
      </c>
      <c r="M65" s="39" t="str">
        <v>是</v>
      </c>
      <c r="N65" s="39" t="str">
        <v>是</v>
      </c>
      <c r="O65" s="39"/>
      <c r="P65" s="101"/>
      <c r="Q65" s="72"/>
      <c r="R65" s="50"/>
    </row>
    <row customHeight="true" ht="48" r="66">
      <c r="A66" s="39"/>
      <c r="B66" s="100" t="str">
        <v>SYNC+_0266</v>
      </c>
      <c r="C66" s="100" t="str">
        <v>3-1 后备箱设置</v>
      </c>
      <c r="D66" s="46" t="str">
        <v>电动模式-后备箱开启</v>
      </c>
      <c r="E66" s="10" t="str">
        <v>P0</v>
      </c>
      <c r="F66" s="46" t="str">
        <v>1.进入快捷控制-车外
2. 设置为电动模式0x313Power_Liftgate_Mode_Stt=0x1</v>
      </c>
      <c r="G66" s="105" t="str">
        <v>1.发送3B2:DrStatInnrTgate_B_Actl=01
(双击后备箱按钮)</v>
      </c>
      <c r="H66" s="46" t="str">
        <v>1.后备箱打开，转到180度</v>
      </c>
      <c r="I66" s="39" t="str">
        <v>Pass</v>
      </c>
      <c r="J66" s="39"/>
      <c r="K66" s="39"/>
      <c r="L66" s="39" t="str">
        <v>否</v>
      </c>
      <c r="M66" s="39" t="str">
        <v>是</v>
      </c>
      <c r="N66" s="39" t="str">
        <v>是</v>
      </c>
      <c r="O66" s="39"/>
      <c r="P66" s="101"/>
      <c r="Q66" s="72"/>
      <c r="R66" s="50"/>
    </row>
    <row customHeight="true" ht="48" r="67">
      <c r="A67" s="39"/>
      <c r="B67" s="100" t="str">
        <v>SYNC+_0266</v>
      </c>
      <c r="C67" s="100" t="str">
        <v>3-1 后备箱设置</v>
      </c>
      <c r="D67" s="46" t="str">
        <v>电动模式-后备箱开启</v>
      </c>
      <c r="E67" s="10" t="str">
        <v>P0</v>
      </c>
      <c r="F67" s="46" t="str">
        <v>1.进入快捷控制-车外
2.后备箱关闭中</v>
      </c>
      <c r="G67" s="39" t="str">
        <v>1.按下后备箱按钮
2.再次按下</v>
      </c>
      <c r="H67" s="46" t="str">
        <v>1.后备箱暂停
2.后备箱全开</v>
      </c>
      <c r="I67" s="39" t="str">
        <v>Pass</v>
      </c>
      <c r="J67" s="39"/>
      <c r="K67" s="39"/>
      <c r="L67" s="39" t="str">
        <v>否</v>
      </c>
      <c r="M67" s="39" t="str">
        <v>是</v>
      </c>
      <c r="N67" s="39" t="str">
        <v>是</v>
      </c>
      <c r="O67" s="39"/>
      <c r="P67" s="101"/>
      <c r="Q67" s="72"/>
      <c r="R67" s="50"/>
    </row>
    <row customHeight="true" ht="48" r="68">
      <c r="A68" s="39"/>
      <c r="B68" s="100" t="str">
        <v>SYNC+_0266</v>
      </c>
      <c r="C68" s="115" t="str">
        <v>3-1 后备箱设置</v>
      </c>
      <c r="D68" s="46" t="str">
        <v>电动模式-后备箱开启</v>
      </c>
      <c r="E68" s="10" t="str">
        <v>P1</v>
      </c>
      <c r="F68" s="46" t="str">
        <v>1.进入快捷控制-车外
2.电动模式</v>
      </c>
      <c r="G68" s="39" t="str">
        <v>1.发送3B2 DrStatInnrTgate_B_Actl= ajar / off</v>
      </c>
      <c r="H68" s="46" t="str">
        <v>1.后备箱大幅度开启关闭</v>
      </c>
      <c r="I68" s="39" t="str">
        <v>Pass</v>
      </c>
      <c r="J68" s="39"/>
      <c r="K68" s="39"/>
      <c r="L68" s="39" t="str">
        <v>否</v>
      </c>
      <c r="M68" s="39" t="str">
        <v>是</v>
      </c>
      <c r="N68" s="39" t="str">
        <v>是</v>
      </c>
      <c r="O68" s="39"/>
      <c r="P68" s="101"/>
      <c r="Q68" s="72"/>
      <c r="R68" s="50"/>
    </row>
    <row customHeight="true" ht="48" r="69">
      <c r="A69" s="39"/>
      <c r="B69" s="100" t="str">
        <v>SYNC+_0266</v>
      </c>
      <c r="C69" s="100" t="str">
        <v>3-1 后备箱设置</v>
      </c>
      <c r="D69" s="46" t="str">
        <v>手动模式-后备箱开启</v>
      </c>
      <c r="E69" s="10" t="str">
        <v>P1</v>
      </c>
      <c r="F69" s="46" t="str">
        <v>1.进入快捷控制-车外</v>
      </c>
      <c r="G69" s="39" t="str">
        <v>1.发送0x313Power_Liftgate_Mode_Stt=0x0
双击后备箱按钮</v>
      </c>
      <c r="H69" s="46" t="str">
        <v>1.弹出弹窗 电动后备箱处于手动模式，是否需要切换到电动模式</v>
      </c>
      <c r="I69" s="39" t="str">
        <v>Pass</v>
      </c>
      <c r="J69" s="39"/>
      <c r="K69" s="39"/>
      <c r="L69" s="39" t="str">
        <v>否</v>
      </c>
      <c r="M69" s="39" t="str">
        <v>是</v>
      </c>
      <c r="N69" s="39" t="str">
        <v>是</v>
      </c>
      <c r="O69" s="39"/>
      <c r="P69" s="101"/>
      <c r="Q69" s="72"/>
      <c r="R69" s="50"/>
    </row>
    <row customHeight="true" ht="48" r="70">
      <c r="A70" s="39"/>
      <c r="B70" s="100" t="str">
        <v>SYNC+_0266</v>
      </c>
      <c r="C70" s="100" t="str">
        <v>3-1 后备箱设置</v>
      </c>
      <c r="D70" s="46" t="str">
        <v>手动模式-后备箱开启</v>
      </c>
      <c r="E70" s="10" t="str">
        <v>P1</v>
      </c>
      <c r="F70" s="46" t="str">
        <v>1.进入快捷控制-车外
2.弹窗弹出中</v>
      </c>
      <c r="G70" s="39" t="str">
        <v>1.点击是
2.点击否</v>
      </c>
      <c r="H70" s="46" t="str">
        <v>1.切换到电动模式0x430Power_Liftgate_Mode_Cmd=0x1
2.弹窗关闭，仍是手动模式
0x430Power_Liftgate_Mode_Cmd=0x0</v>
      </c>
      <c r="I70" s="39" t="str">
        <v>Pass</v>
      </c>
      <c r="J70" s="39"/>
      <c r="K70" s="39"/>
      <c r="L70" s="39" t="str">
        <v>否</v>
      </c>
      <c r="M70" s="39" t="str">
        <v>是</v>
      </c>
      <c r="N70" s="39" t="str">
        <v>是</v>
      </c>
      <c r="O70" s="39"/>
      <c r="P70" s="101"/>
      <c r="Q70" s="72"/>
      <c r="R70" s="50"/>
    </row>
    <row customHeight="true" ht="48" r="71">
      <c r="A71" s="39"/>
      <c r="B71" s="100" t="str">
        <v>SYNC+_0266</v>
      </c>
      <c r="C71" s="100" t="str">
        <v>3-1 后备箱设置</v>
      </c>
      <c r="D71" s="46" t="str">
        <v>手动模式-后备箱开启</v>
      </c>
      <c r="E71" s="10" t="str">
        <v>P1</v>
      </c>
      <c r="F71" s="46" t="str">
        <v>1.进入快捷控制-车外
2.手动模式</v>
      </c>
      <c r="G71" s="39" t="str">
        <v>1.发送3B2 DrStatInnrTgate_B_Actl= ajar / off</v>
      </c>
      <c r="H71" s="46" t="str">
        <v>1.后备箱小幅度（20度）开启关闭</v>
      </c>
      <c r="I71" s="39" t="str">
        <v>Pass</v>
      </c>
      <c r="J71" s="39"/>
      <c r="K71" s="39"/>
      <c r="L71" s="39" t="str">
        <v>否</v>
      </c>
      <c r="M71" s="39" t="str">
        <v>是</v>
      </c>
      <c r="N71" s="39" t="str">
        <v>是</v>
      </c>
      <c r="O71" s="39"/>
      <c r="P71" s="101"/>
      <c r="Q71" s="72"/>
      <c r="R71" s="50"/>
    </row>
    <row customHeight="true" ht="48" r="72">
      <c r="A72" s="39"/>
      <c r="B72" s="100" t="str">
        <v>SYNC+_0266</v>
      </c>
      <c r="C72" s="100" t="str">
        <v>3-1 后备箱设置</v>
      </c>
      <c r="D72" s="46" t="str">
        <v>手动模式-后备箱开启</v>
      </c>
      <c r="E72" s="10" t="str">
        <v>P1</v>
      </c>
      <c r="F72" s="46" t="str">
        <v>1.进入快捷控制-车外
2.电动模式</v>
      </c>
      <c r="G72" s="39" t="str">
        <v>1.快速点击后备箱按钮</v>
      </c>
      <c r="H72" s="46" t="str">
        <v>1.不会退出快捷控制</v>
      </c>
      <c r="I72" s="39" t="str">
        <v>Pass</v>
      </c>
      <c r="J72" s="39"/>
      <c r="K72" s="39"/>
      <c r="L72" s="39" t="str">
        <v>否</v>
      </c>
      <c r="M72" s="39" t="str">
        <v>是</v>
      </c>
      <c r="N72" s="39" t="str">
        <v>是</v>
      </c>
      <c r="O72" s="39"/>
      <c r="P72" s="101"/>
      <c r="Q72" s="72"/>
      <c r="R72" s="50"/>
    </row>
    <row customHeight="true" ht="48" r="73">
      <c r="A73" s="39"/>
      <c r="B73" s="100"/>
      <c r="C73" s="100" t="str">
        <v>3-1 后备箱设置</v>
      </c>
      <c r="D73" s="46" t="str">
        <v>单机后备箱提示</v>
      </c>
      <c r="E73" s="10" t="str">
        <v>P1</v>
      </c>
      <c r="F73" s="46" t="str">
        <v>1.进入快捷控制-车外
2.手动模式</v>
      </c>
      <c r="G73" s="39" t="str">
        <v>1.点击后备箱按钮</v>
      </c>
      <c r="H73" s="46" t="str">
        <v>1.toast提示“请双击控制后备箱”</v>
      </c>
      <c r="I73" s="39" t="str">
        <v>Pass</v>
      </c>
      <c r="J73" s="39"/>
      <c r="K73" s="39"/>
      <c r="L73" s="39"/>
      <c r="M73" s="39"/>
      <c r="N73" s="39"/>
      <c r="O73" s="39"/>
      <c r="P73" s="101"/>
      <c r="Q73" s="72"/>
      <c r="R73" s="50"/>
    </row>
    <row customHeight="true" ht="48" r="74">
      <c r="A74" s="39"/>
      <c r="B74" s="100" t="str">
        <v>SYNC+_0266</v>
      </c>
      <c r="C74" s="100" t="str">
        <v>后备箱可用逻辑</v>
      </c>
      <c r="D74" s="46" t="str">
        <v>电源交互</v>
      </c>
      <c r="E74" s="10" t="str">
        <v>P2</v>
      </c>
      <c r="F74" s="46" t="str">
        <v>1.进入快捷控制-车外
2.电动模式</v>
      </c>
      <c r="G74" s="39" t="str">
        <v>1.331 LockInhibit_ST = Inhibit</v>
      </c>
      <c r="H74" s="46" t="str">
        <v>1.后备箱不可用，点击置灰的后备箱按钮，弹出toast：该功能暂不可用</v>
      </c>
      <c r="I74" s="39" t="str">
        <v>Pass</v>
      </c>
      <c r="J74" s="39"/>
      <c r="K74" s="39"/>
      <c r="L74" s="39" t="str">
        <v>是</v>
      </c>
      <c r="M74" s="39" t="str">
        <v>是</v>
      </c>
      <c r="N74" s="39" t="str">
        <v>是</v>
      </c>
      <c r="O74" s="39"/>
      <c r="P74" s="101"/>
      <c r="Q74" s="72"/>
      <c r="R74" s="50"/>
    </row>
    <row customHeight="true" ht="48" r="75">
      <c r="A75" s="39"/>
      <c r="B75" s="100" t="str">
        <v>SYNC+_0266</v>
      </c>
      <c r="C75" s="100" t="str">
        <v>后备箱可用逻辑</v>
      </c>
      <c r="D75" s="46" t="str">
        <v>电源交互</v>
      </c>
      <c r="E75" s="10" t="str">
        <v>P2</v>
      </c>
      <c r="F75" s="46" t="str">
        <v>1.IG=OFF ,ACC=ON
2.331 LockInhibit_ST = NO_Inhibit
3.车速&lt;0</v>
      </c>
      <c r="G75" s="39" t="str">
        <v>1.开启关闭后备箱</v>
      </c>
      <c r="H75" s="46" t="str">
        <v>1.后备箱正常打开关闭</v>
      </c>
      <c r="I75" s="39" t="str">
        <v>Pass</v>
      </c>
      <c r="J75" s="39"/>
      <c r="K75" s="39"/>
      <c r="L75" s="39" t="str">
        <v>是</v>
      </c>
      <c r="M75" s="39" t="str">
        <v>是</v>
      </c>
      <c r="N75" s="39" t="str">
        <v>是</v>
      </c>
      <c r="O75" s="39"/>
      <c r="P75" s="101"/>
      <c r="Q75" s="72"/>
      <c r="R75" s="50"/>
    </row>
    <row customHeight="true" ht="48" r="76">
      <c r="A76" s="39"/>
      <c r="B76" s="100" t="str">
        <v>SYNC+_0266</v>
      </c>
      <c r="C76" s="100" t="str">
        <v>后备箱可用逻辑</v>
      </c>
      <c r="D76" s="46" t="str">
        <v>run模式下后备箱可用</v>
      </c>
      <c r="E76" s="10" t="str">
        <v>P2</v>
      </c>
      <c r="F76" s="46" t="str">
        <v>1.331 LockInhibit_ST = NO_Inhibit</v>
      </c>
      <c r="G76" s="39" t="str">
        <v>1.处于工厂模式</v>
      </c>
      <c r="H76" s="46" t="str">
        <v>1.后备箱正常打开关闭</v>
      </c>
      <c r="I76" s="39" t="str">
        <v>Pass</v>
      </c>
      <c r="J76" s="39"/>
      <c r="K76" s="39"/>
      <c r="L76" s="39" t="str">
        <v>是</v>
      </c>
      <c r="M76" s="39" t="str">
        <v>是</v>
      </c>
      <c r="N76" s="39" t="str">
        <v>是</v>
      </c>
      <c r="O76" s="39"/>
      <c r="P76" s="101"/>
      <c r="Q76" s="72"/>
      <c r="R76" s="50"/>
    </row>
    <row customHeight="true" ht="48" r="77">
      <c r="A77" s="39"/>
      <c r="B77" s="100" t="str">
        <v>SYNC+_0266</v>
      </c>
      <c r="C77" s="100" t="str">
        <v>后备箱可用逻辑</v>
      </c>
      <c r="D77" s="46" t="str">
        <v>后备箱不可用</v>
      </c>
      <c r="E77" s="10" t="str">
        <v>P2</v>
      </c>
      <c r="F77" s="46" t="str">
        <v>1.331 LockInhibit_ST = NO_Inhibit</v>
      </c>
      <c r="G77" s="39" t="str">
        <v>1.处于运输模式  167 Eng_D_Stat=0x01  3B2 Ignition_Status =run   LifeCycMde_D_Actl =transport</v>
      </c>
      <c r="H77" s="46" t="str">
        <v>1.后备箱不可用</v>
      </c>
      <c r="I77" s="39" t="str">
        <v>Pass</v>
      </c>
      <c r="J77" s="39"/>
      <c r="K77" s="39"/>
      <c r="L77" s="39" t="str">
        <v>是</v>
      </c>
      <c r="M77" s="39" t="str">
        <v>是</v>
      </c>
      <c r="N77" s="39" t="str">
        <v>是</v>
      </c>
      <c r="O77" s="39"/>
      <c r="P77" s="101"/>
      <c r="Q77" s="72"/>
      <c r="R77" s="50"/>
    </row>
    <row customHeight="true" ht="48" r="78">
      <c r="A78" s="39"/>
      <c r="B78" s="100" t="str">
        <v>SYNC+_0266</v>
      </c>
      <c r="C78" s="100" t="str">
        <v>后备箱可用逻辑</v>
      </c>
      <c r="D78" s="46" t="str">
        <v>后备箱不可用</v>
      </c>
      <c r="E78" s="10" t="str">
        <v>P2</v>
      </c>
      <c r="F78" s="46" t="str">
        <v>1.IG=OFF ,ACC=ON
2.331 LockInhibit_ST = NO_Inhibit</v>
      </c>
      <c r="G78" s="39" t="str">
        <v>1.发送202 Veh_V_ActlEng &gt;0,车速&gt;0</v>
      </c>
      <c r="H78" s="46" t="str">
        <v>1.后备箱不可用，点击置灰的后备箱按钮，弹出toast：该功能暂不可用</v>
      </c>
      <c r="I78" s="39" t="str">
        <v>Pass</v>
      </c>
      <c r="J78" s="39"/>
      <c r="K78" s="39"/>
      <c r="L78" s="39" t="str">
        <v>是</v>
      </c>
      <c r="M78" s="39" t="str">
        <v>是</v>
      </c>
      <c r="N78" s="39" t="str">
        <v>是</v>
      </c>
      <c r="O78" s="39"/>
      <c r="P78" s="101"/>
      <c r="Q78" s="72"/>
      <c r="R78" s="50"/>
    </row>
    <row customHeight="true" ht="48" r="79">
      <c r="A79" s="39"/>
      <c r="B79" s="100" t="str">
        <v>SYNC+_0266</v>
      </c>
      <c r="C79" s="100" t="str">
        <v>后备箱可用逻辑</v>
      </c>
      <c r="D79" s="46" t="str">
        <v>后备箱不可用</v>
      </c>
      <c r="E79" s="10" t="str">
        <v>P2</v>
      </c>
      <c r="F79" s="46" t="str">
        <v>1.非工厂，非运输模式
2.LockInhibit_ST = NO_Inhibit
3.车速&lt;0</v>
      </c>
      <c r="G79" s="46" t="str">
        <v>1.IG=OFF ,ACC=OFF</v>
      </c>
      <c r="H79" s="107" t="str">
        <v>1.后备箱不可用，点击置灰的后备箱按钮，弹出toast：该功能暂不可用</v>
      </c>
      <c r="I79" s="39" t="str">
        <v>Pass</v>
      </c>
      <c r="J79" s="39"/>
      <c r="K79" s="39"/>
      <c r="L79" s="39" t="str">
        <v>是</v>
      </c>
      <c r="M79" s="39" t="str">
        <v>是</v>
      </c>
      <c r="N79" s="39" t="str">
        <v>是</v>
      </c>
      <c r="O79" s="39"/>
      <c r="P79" s="101"/>
      <c r="Q79" s="72"/>
      <c r="R79" s="50"/>
    </row>
    <row customHeight="true" ht="48" r="80">
      <c r="A80" s="39"/>
      <c r="B80" s="100" t="str">
        <v>SYNC+_0266</v>
      </c>
      <c r="C80" s="100" t="str">
        <v>后备箱可用逻辑</v>
      </c>
      <c r="D80" s="46" t="str">
        <v>后备箱可用</v>
      </c>
      <c r="E80" s="10" t="str">
        <v>P2</v>
      </c>
      <c r="F80" s="46" t="str">
        <v>1.非工厂，非运输模式
2.LockInhibit_ST = NO_Inhibit
3.车速&lt;0</v>
      </c>
      <c r="G80" s="39" t="str">
        <v>1.IG=OFF  ,ACC=ON</v>
      </c>
      <c r="H80" s="46" t="str">
        <v>1.后备箱可用</v>
      </c>
      <c r="I80" s="39" t="str">
        <v>Pass</v>
      </c>
      <c r="J80" s="39"/>
      <c r="K80" s="39"/>
      <c r="L80" s="39" t="str">
        <v>是</v>
      </c>
      <c r="M80" s="39" t="str">
        <v>是</v>
      </c>
      <c r="N80" s="39" t="str">
        <v>是</v>
      </c>
      <c r="O80" s="39"/>
      <c r="P80" s="101"/>
      <c r="Q80" s="72"/>
      <c r="R80" s="50"/>
    </row>
    <row customHeight="true" ht="48" r="81">
      <c r="A81" s="39"/>
      <c r="B81" s="100" t="str">
        <v>SYNC+_0266</v>
      </c>
      <c r="C81" s="100" t="str">
        <v>后备箱可用逻辑</v>
      </c>
      <c r="D81" s="46" t="str">
        <v>后备箱可用</v>
      </c>
      <c r="E81" s="10" t="str">
        <v>P2</v>
      </c>
      <c r="F81" s="46" t="str">
        <v>1.IG =RUN/START
2.DE01 6 5  transmission =Automatic ,
 230 GearLvrPos_D_Actl=park</v>
      </c>
      <c r="G81" s="39" t="str">
        <v>1.发送3B2 DrStatInnrTgate_B_Actl= ajar / off</v>
      </c>
      <c r="H81" s="46" t="str">
        <v>2.后备箱正确响应开启/关闭</v>
      </c>
      <c r="I81" s="39" t="str">
        <v>Pass</v>
      </c>
      <c r="J81" s="39"/>
      <c r="K81" s="39"/>
      <c r="L81" s="39" t="str">
        <v>是</v>
      </c>
      <c r="M81" s="39" t="str">
        <v>是</v>
      </c>
      <c r="N81" s="39" t="str">
        <v>是</v>
      </c>
      <c r="O81" s="39"/>
      <c r="P81" s="101"/>
      <c r="Q81" s="72"/>
      <c r="R81" s="50"/>
    </row>
    <row customHeight="true" ht="48" r="82">
      <c r="A82" s="39"/>
      <c r="B82" s="100" t="str">
        <v>SYNC+_0266</v>
      </c>
      <c r="C82" s="100" t="str">
        <v>后备箱可用逻辑</v>
      </c>
      <c r="D82" s="46" t="str">
        <v>后备箱不可用</v>
      </c>
      <c r="E82" s="10" t="str">
        <v>P2</v>
      </c>
      <c r="F82" s="46" t="str">
        <v>1.IG =RUN/START
2.DE01 6 5  transmission =Automatic ,</v>
      </c>
      <c r="G82" s="39" t="str">
        <v>1. 230 GearLvrPos_D_Actl ! =park</v>
      </c>
      <c r="H82" s="46" t="str">
        <v>1.后备箱不可用，点击置灰的后备箱按钮，弹出toast：该功能暂不可用</v>
      </c>
      <c r="I82" s="39" t="str">
        <v>Pass</v>
      </c>
      <c r="J82" s="39"/>
      <c r="K82" s="39"/>
      <c r="L82" s="39" t="str">
        <v>是</v>
      </c>
      <c r="M82" s="39" t="str">
        <v>是</v>
      </c>
      <c r="N82" s="39" t="str">
        <v>是</v>
      </c>
      <c r="O82" s="39"/>
      <c r="P82" s="101"/>
      <c r="Q82" s="72"/>
      <c r="R82" s="50"/>
    </row>
    <row customHeight="true" ht="48" r="83">
      <c r="A83" s="39"/>
      <c r="B83" s="100" t="str">
        <v>SYNC+_0266</v>
      </c>
      <c r="C83" s="100" t="str">
        <v>后备箱可用逻辑</v>
      </c>
      <c r="D83" s="46" t="str">
        <v>后备箱不可用</v>
      </c>
      <c r="E83" s="10" t="str">
        <v>P2</v>
      </c>
      <c r="F83" s="46" t="str">
        <v>1.IG =RUN/START
2.230 GearLvrPos_D_Actl=park</v>
      </c>
      <c r="G83" s="39" t="str">
        <v>1.配置DE01 6 5  transmission ！=Automatic</v>
      </c>
      <c r="H83" s="46" t="str">
        <v>1.后备箱不可用，点击置灰的后备箱按钮，弹出toast：该功能暂不可用</v>
      </c>
      <c r="I83" s="39" t="str">
        <v>Pass</v>
      </c>
      <c r="J83" s="39"/>
      <c r="K83" s="39"/>
      <c r="L83" s="39" t="str">
        <v>是</v>
      </c>
      <c r="M83" s="39" t="str">
        <v>是</v>
      </c>
      <c r="N83" s="39" t="str">
        <v>是</v>
      </c>
      <c r="O83" s="39"/>
      <c r="P83" s="101"/>
      <c r="Q83" s="72"/>
      <c r="R83" s="50"/>
    </row>
    <row customHeight="true" ht="48" r="84">
      <c r="A84" s="39"/>
      <c r="B84" s="100"/>
      <c r="C84" s="100" t="str">
        <v>3D车模-车身颜色-625</v>
      </c>
      <c r="D84" s="46" t="str">
        <v>3D车模-车身颜色显示</v>
      </c>
      <c r="E84" s="10" t="str">
        <v>P1</v>
      </c>
      <c r="F84" s="46" t="str">
        <v>1.车机供电正常
2.3D车模图片和当前车型匹配
3.进入Controller Launcher页面</v>
      </c>
      <c r="G84" s="39" t="str">
        <v>1.使用DET 配置DE00 5 7 Color code =01,查看显示</v>
      </c>
      <c r="H84" s="46" t="str">
        <v>1.车身颜色显示为White</v>
      </c>
      <c r="I84" s="39" t="str">
        <v>Pass</v>
      </c>
      <c r="J84" s="39"/>
      <c r="K84" s="39"/>
      <c r="L84" s="39"/>
      <c r="M84" s="39"/>
      <c r="N84" s="39"/>
      <c r="O84" s="39"/>
      <c r="P84" s="101"/>
      <c r="Q84" s="72"/>
      <c r="R84" s="50"/>
    </row>
    <row customHeight="true" ht="48" r="85">
      <c r="A85" s="39"/>
      <c r="B85" s="100"/>
      <c r="C85" s="100" t="str">
        <v>3D车模-车身颜色-625</v>
      </c>
      <c r="D85" s="46" t="str">
        <v>3D车模-车身颜色显示</v>
      </c>
      <c r="E85" s="10" t="str">
        <v>P1</v>
      </c>
      <c r="F85" s="46" t="str">
        <v>1.车机供电正常
2.3D车模图片和当前车型匹配
3.进入Controller Launcher页面</v>
      </c>
      <c r="G85" s="39" t="str">
        <v>1.使用DET 配置DE00 5 7 Color code =27,查看显示</v>
      </c>
      <c r="H85" s="46" t="str">
        <v>1.车身颜色显示为 Lustrous Grey</v>
      </c>
      <c r="I85" s="39" t="str">
        <v>Pass</v>
      </c>
      <c r="J85" s="39"/>
      <c r="K85" s="39"/>
      <c r="L85" s="39"/>
      <c r="M85" s="39"/>
      <c r="N85" s="39"/>
      <c r="O85" s="39"/>
      <c r="P85" s="101"/>
      <c r="Q85" s="72"/>
      <c r="R85" s="50"/>
    </row>
    <row customHeight="true" ht="48" r="86">
      <c r="A86" s="39"/>
      <c r="B86" s="100"/>
      <c r="C86" s="100" t="str">
        <v>3D车模-车身颜色-625</v>
      </c>
      <c r="D86" s="46" t="str">
        <v>3D车模-车身颜色显示</v>
      </c>
      <c r="E86" s="10" t="str">
        <v>P1</v>
      </c>
      <c r="F86" s="46" t="str">
        <v>1.车机供电正常
2.3D车模图片和当前车型匹配
3.进入Controller Launcher页面</v>
      </c>
      <c r="G86" s="39" t="str">
        <v>1.使用DET 配置DE00 5 7 Color code =30,查看显示</v>
      </c>
      <c r="H86" s="46" t="str">
        <v>1.车身颜色显示为Blcak</v>
      </c>
      <c r="I86" s="39" t="str">
        <v>Pass</v>
      </c>
      <c r="J86" s="39"/>
      <c r="K86" s="39"/>
      <c r="L86" s="39"/>
      <c r="M86" s="39"/>
      <c r="N86" s="39"/>
      <c r="O86" s="39"/>
      <c r="P86" s="101"/>
      <c r="Q86" s="72"/>
      <c r="R86" s="50"/>
    </row>
    <row customHeight="true" ht="48" r="87">
      <c r="A87" s="39"/>
      <c r="B87" s="100"/>
      <c r="C87" s="100" t="str">
        <v>3D车模-车身颜色-625</v>
      </c>
      <c r="D87" s="46" t="str">
        <v>3D车模-车身颜色显示</v>
      </c>
      <c r="E87" s="10" t="str">
        <v>P1</v>
      </c>
      <c r="F87" s="46" t="str">
        <v>1.车机供电正常
2.3D车模图片和当前车型匹配
3.进入Controller Launcher页面</v>
      </c>
      <c r="G87" s="39" t="str">
        <v>1.使用DET 配置DE00 5 7 Color code =53,查看显示</v>
      </c>
      <c r="H87" s="46" t="str">
        <v>1.车身颜色显示为TWISTER ORANGE</v>
      </c>
      <c r="I87" s="39" t="str">
        <v>Pass</v>
      </c>
      <c r="J87" s="39"/>
      <c r="K87" s="39"/>
      <c r="L87" s="39"/>
      <c r="M87" s="39"/>
      <c r="N87" s="39"/>
      <c r="O87" s="39"/>
      <c r="P87" s="101"/>
      <c r="Q87" s="72"/>
      <c r="R87" s="50"/>
    </row>
    <row customHeight="true" ht="48" r="88">
      <c r="A88" s="39"/>
      <c r="B88" s="100"/>
      <c r="C88" s="100" t="str">
        <v>3D车模-车身颜色-625</v>
      </c>
      <c r="D88" s="46" t="str">
        <v>3D车模-车身颜色显示</v>
      </c>
      <c r="E88" s="10" t="str">
        <v>P1</v>
      </c>
      <c r="F88" s="46" t="str">
        <v>1.车机供电正常
2.3D车模图片和当前车型匹配
3.进入Controller Launcher页面</v>
      </c>
      <c r="G88" s="39" t="str">
        <v>1.使用DET 配置DE00 5 7 Color code =2B,查看显示</v>
      </c>
      <c r="H88" s="46" t="str">
        <v>1.车身颜色显示为GREY MATTER</v>
      </c>
      <c r="I88" s="39" t="str">
        <v>Pass</v>
      </c>
      <c r="J88" s="39"/>
      <c r="K88" s="39"/>
      <c r="L88" s="39"/>
      <c r="M88" s="39"/>
      <c r="N88" s="39"/>
      <c r="O88" s="39"/>
      <c r="P88" s="101"/>
      <c r="Q88" s="72"/>
      <c r="R88" s="50"/>
    </row>
    <row customHeight="true" ht="48" r="89">
      <c r="A89" s="39"/>
      <c r="B89" s="100"/>
      <c r="C89" s="100" t="str">
        <v>3D车模-车身颜色-625</v>
      </c>
      <c r="D89" s="46" t="str">
        <v>3D车模-车身颜色显示</v>
      </c>
      <c r="E89" s="10" t="str">
        <v>P1</v>
      </c>
      <c r="F89" s="46" t="str">
        <v>1.车机供电正常
2.3D车模图片和当前车型匹配
3.进入Controller Launcher页面</v>
      </c>
      <c r="G89" s="105" t="str">
        <v>1.使用DET 配置DE00 5 7 Color code =41,查看显示</v>
      </c>
      <c r="H89" s="107" t="str">
        <v>1.车身颜色显示为BLUE PANTHER</v>
      </c>
      <c r="I89" s="39" t="str">
        <v>Pass</v>
      </c>
      <c r="J89" s="39"/>
      <c r="K89" s="39"/>
      <c r="L89" s="39"/>
      <c r="M89" s="39"/>
      <c r="N89" s="39"/>
      <c r="O89" s="39"/>
      <c r="P89" s="101"/>
      <c r="Q89" s="72"/>
      <c r="R89" s="50"/>
    </row>
    <row customHeight="true" ht="48" r="90">
      <c r="A90" s="39"/>
      <c r="B90" s="100"/>
      <c r="C90" s="100" t="str">
        <v>3D车模-车身颜色-625</v>
      </c>
      <c r="D90" s="46" t="str">
        <v>3D车模-车身颜色显示</v>
      </c>
      <c r="E90" s="10" t="str">
        <v>P1</v>
      </c>
      <c r="F90" s="46" t="str">
        <v>1.车机供电正常
2.3D车模图片和当前车型匹配
3.进入Controller Launcher页面</v>
      </c>
      <c r="G90" s="39" t="str">
        <v>1.使用DET 配置DE00 5 7 Color code =71,查看显示</v>
      </c>
      <c r="H90" s="46" t="str">
        <v>1.车身颜色显示为DARK EMERALD</v>
      </c>
      <c r="I90" s="39" t="str">
        <v>Pass</v>
      </c>
      <c r="J90" s="39"/>
      <c r="K90" s="39"/>
      <c r="L90" s="39"/>
      <c r="M90" s="39"/>
      <c r="N90" s="39"/>
      <c r="O90" s="39"/>
      <c r="P90" s="101"/>
      <c r="Q90" s="72"/>
      <c r="R90" s="50"/>
    </row>
  </sheetData>
  <conditionalFormatting sqref="I5:I90">
    <cfRule dxfId="154" priority="2" stopIfTrue="true" type="containsBlanks">
      <formula>LEN(TRIM(I5))=0</formula>
    </cfRule>
  </conditionalFormatting>
  <dataValidations count="2">
    <dataValidation allowBlank="true" errorStyle="stop" showErrorMessage="true" sqref="I2:I90" type="list">
      <formula1>"Pass,Fail,Block,NT"</formula1>
    </dataValidation>
    <dataValidation allowBlank="true" errorStyle="stop" showErrorMessage="true" sqref="E5:E90" type="list">
      <formula1>"P0,P1,P2,P3"</formula1>
    </dataValidation>
  </dataValidations>
  <drawing r:id="rId1"/>
  <picture r:id="rId2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26"/>
    <col collapsed="false" customWidth="true" hidden="false" max="5" min="5" style="0" width="10"/>
    <col collapsed="false" customWidth="true" hidden="false" max="6" min="6" style="0" width="22"/>
    <col collapsed="false" customWidth="true" hidden="false" max="7" min="7" style="0" width="30"/>
    <col collapsed="false" customWidth="true" hidden="false" max="8" min="8" style="0" width="29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36" r="1">
      <c r="A1" s="96" t="str">
        <v>Step</v>
      </c>
      <c r="B1" s="79" t="str">
        <v>FeatureID</v>
      </c>
      <c r="C1" s="79" t="str">
        <v>需求ID</v>
      </c>
      <c r="D1" s="79" t="str">
        <v>标题</v>
      </c>
      <c r="E1" s="79" t="str">
        <v>优先级</v>
      </c>
      <c r="F1" s="79" t="str">
        <v>前提条件</v>
      </c>
      <c r="G1" s="79" t="str">
        <v>操作步骤</v>
      </c>
      <c r="H1" s="79" t="str">
        <v>预期结果</v>
      </c>
      <c r="I1" s="97" t="str">
        <v>验证结果</v>
      </c>
      <c r="J1" s="97" t="str">
        <v>FAIL/BLOCK/NT/NA
原因</v>
      </c>
      <c r="K1" s="97" t="str">
        <v>备注</v>
      </c>
      <c r="L1" s="99" t="str">
        <v>适用车型
718</v>
      </c>
      <c r="M1" s="98" t="str">
        <v>适用车型
707</v>
      </c>
      <c r="N1" s="98" t="str">
        <v>适用车型
U6</v>
      </c>
      <c r="O1" s="97" t="str">
        <v>交付节点</v>
      </c>
      <c r="P1" s="97" t="str">
        <v>测试日期</v>
      </c>
      <c r="Q1" s="97" t="str">
        <v>测试人员</v>
      </c>
      <c r="R1" s="97" t="str">
        <v>测试版本</v>
      </c>
    </row>
    <row customHeight="true" ht="18" r="2">
      <c r="A2" s="49"/>
      <c r="B2" s="10" t="str">
        <v>SYNC+_0122</v>
      </c>
      <c r="C2" s="10" t="str">
        <v>2-1.1 app入口</v>
      </c>
      <c r="D2" s="39" t="str">
        <v>app入口-进入全部应用页面</v>
      </c>
      <c r="E2" s="10" t="str">
        <v>P2</v>
      </c>
      <c r="F2" s="46" t="str">
        <v>1.进入Launcher页面</v>
      </c>
      <c r="G2" s="46" t="str">
        <v>1.在Launcher屏点击所有应用图标</v>
      </c>
      <c r="H2" s="46" t="str">
        <v>1.进入全部应用页面</v>
      </c>
      <c r="I2" s="49" t="str">
        <v>PASS</v>
      </c>
      <c r="J2" s="49"/>
      <c r="K2" s="49"/>
      <c r="L2" s="49"/>
      <c r="M2" s="49" t="str">
        <v>是</v>
      </c>
      <c r="N2" s="49"/>
      <c r="O2" s="49"/>
      <c r="P2" s="117"/>
      <c r="Q2" s="49"/>
      <c r="R2" s="39"/>
    </row>
    <row customHeight="true" ht="36" r="3">
      <c r="A3" s="49"/>
      <c r="B3" s="10" t="str">
        <v>SYNC+_0122</v>
      </c>
      <c r="C3" s="10" t="str">
        <v>切换主题</v>
      </c>
      <c r="D3" s="39" t="str">
        <v>切换非默认主题</v>
      </c>
      <c r="E3" s="10" t="str">
        <v>P0</v>
      </c>
      <c r="F3" s="46" t="str">
        <v>1.车机供电正常
2.信号正常</v>
      </c>
      <c r="G3" s="46" t="str">
        <v>1.切换非主题，查看显示</v>
      </c>
      <c r="H3" s="46" t="str">
        <v>1.界面、按钮随着主题变化</v>
      </c>
      <c r="I3" s="49" t="str">
        <v>PASS</v>
      </c>
      <c r="J3" s="49"/>
      <c r="K3" s="49"/>
      <c r="L3" s="49"/>
      <c r="M3" s="49"/>
      <c r="N3" s="49"/>
      <c r="O3" s="49"/>
      <c r="P3" s="117"/>
      <c r="Q3" s="49"/>
      <c r="R3" s="39"/>
    </row>
    <row customHeight="true" ht="36" r="4">
      <c r="A4" s="49"/>
      <c r="B4" s="10" t="str">
        <v>SYNC+_0122</v>
      </c>
      <c r="C4" s="10" t="str">
        <v>分屏测试</v>
      </c>
      <c r="D4" s="39" t="str">
        <v>切换分屏-U6</v>
      </c>
      <c r="E4" s="10" t="str">
        <v>P0</v>
      </c>
      <c r="F4" s="46" t="str">
        <v>1.车机供电正常
2.信号正常</v>
      </c>
      <c r="G4" s="46" t="str">
        <v>1.切换分屏，查看界面显示</v>
      </c>
      <c r="H4" s="46" t="str">
        <v>1.界面显示正常</v>
      </c>
      <c r="I4" s="49" t="str">
        <v>PASS</v>
      </c>
      <c r="J4" s="49"/>
      <c r="K4" s="49"/>
      <c r="L4" s="49"/>
      <c r="M4" s="49"/>
      <c r="N4" s="49"/>
      <c r="O4" s="49"/>
      <c r="P4" s="117"/>
      <c r="Q4" s="49"/>
      <c r="R4" s="39"/>
    </row>
    <row customHeight="true" ht="36" r="5">
      <c r="A5" s="49"/>
      <c r="B5" s="10"/>
      <c r="C5" s="10"/>
      <c r="D5" s="39" t="str">
        <v>切换为精简模式以后功能不受影响</v>
      </c>
      <c r="E5" s="10" t="str">
        <v>P1</v>
      </c>
      <c r="F5" s="46" t="str">
        <v>1.车机供电正常
2.3B2 IGN = Run</v>
      </c>
      <c r="G5" s="46" t="str">
        <v>1.切换为精简模式再切换为普通模式</v>
      </c>
      <c r="H5" s="46" t="str">
        <v>1.功能不受影响</v>
      </c>
      <c r="I5" s="49" t="str">
        <v>PASS</v>
      </c>
      <c r="J5" s="49"/>
      <c r="K5" s="49"/>
      <c r="L5" s="49"/>
      <c r="M5" s="49"/>
      <c r="N5" s="49"/>
      <c r="O5" s="49"/>
      <c r="P5" s="117"/>
      <c r="Q5" s="49"/>
      <c r="R5" s="39"/>
    </row>
    <row customHeight="true" ht="18" r="6">
      <c r="A6" s="49"/>
      <c r="B6" s="10" t="str">
        <v>SYNC+_0122</v>
      </c>
      <c r="C6" s="10" t="str">
        <v>2-1.1 app入口</v>
      </c>
      <c r="D6" s="39" t="str">
        <v>app入口-进入最近使用app页面</v>
      </c>
      <c r="E6" s="10" t="str">
        <v>P2</v>
      </c>
      <c r="F6" s="46" t="str">
        <v>1.进入Launcher页面</v>
      </c>
      <c r="G6" s="46" t="str">
        <v>1.在Launcher屏向右滑动</v>
      </c>
      <c r="H6" s="46" t="str">
        <v>1.进入最近使用app页面</v>
      </c>
      <c r="I6" s="49" t="str">
        <v>PASS</v>
      </c>
      <c r="J6" s="49"/>
      <c r="K6" s="49"/>
      <c r="L6" s="49"/>
      <c r="M6" s="49" t="str">
        <v>是</v>
      </c>
      <c r="N6" s="49"/>
      <c r="O6" s="49"/>
      <c r="P6" s="117"/>
      <c r="Q6" s="49"/>
      <c r="R6" s="39"/>
    </row>
    <row customHeight="true" ht="36" r="7">
      <c r="A7" s="49"/>
      <c r="B7" s="10" t="str">
        <v>SYNC+_0122</v>
      </c>
      <c r="C7" s="10" t="str">
        <v>2-1.2 全部应用入口</v>
      </c>
      <c r="D7" s="39" t="str">
        <v>全部应用入口-车辆状况</v>
      </c>
      <c r="E7" s="10" t="str">
        <v>P1</v>
      </c>
      <c r="F7" s="46" t="str">
        <v>1.进入全部应用页面</v>
      </c>
      <c r="G7" s="46" t="str">
        <v>1.在全部应用界面滑动查找车辆状态图标并查看显示</v>
      </c>
      <c r="H7" s="46" t="str">
        <v>1.显示车辆状态应用图标</v>
      </c>
      <c r="I7" s="49" t="str">
        <v>PASS</v>
      </c>
      <c r="J7" s="49"/>
      <c r="K7" s="49"/>
      <c r="L7" s="49"/>
      <c r="M7" s="49" t="str">
        <v>是</v>
      </c>
      <c r="N7" s="49"/>
      <c r="O7" s="49"/>
      <c r="P7" s="117"/>
      <c r="Q7" s="49"/>
      <c r="R7" s="39"/>
    </row>
    <row customHeight="true" ht="53" r="8">
      <c r="A8" s="49"/>
      <c r="B8" s="10" t="str">
        <v>SYNC+_0122</v>
      </c>
      <c r="C8" s="10" t="str">
        <v>2-1.2 全部应用入口</v>
      </c>
      <c r="D8" s="39" t="str">
        <v>全部应用入口-车辆状况-有异常</v>
      </c>
      <c r="E8" s="10" t="str">
        <v>P1</v>
      </c>
      <c r="F8" s="46" t="str">
        <v>1.进入全部应用页面
2.车辆状况有异常</v>
      </c>
      <c r="G8" s="46" t="str">
        <v>1.找到车辆状况应用图标并查看显示</v>
      </c>
      <c r="H8" s="46" t="str">
        <v>1.显示车辆状况应用图标，车辆状态的APP图标上需要显示红点标记；故障未处理完红点会一直显示。</v>
      </c>
      <c r="I8" s="49" t="str">
        <v>PASS</v>
      </c>
      <c r="J8" s="49"/>
      <c r="K8" s="49"/>
      <c r="L8" s="49"/>
      <c r="M8" s="49" t="str">
        <v>是</v>
      </c>
      <c r="N8" s="49"/>
      <c r="O8" s="49"/>
      <c r="P8" s="117"/>
      <c r="Q8" s="49"/>
      <c r="R8" s="39"/>
    </row>
    <row customHeight="true" ht="36" r="9">
      <c r="A9" s="49"/>
      <c r="B9" s="10" t="str">
        <v>SYNC+_0122</v>
      </c>
      <c r="C9" s="10" t="str">
        <v>2-1.2 全部应用入口</v>
      </c>
      <c r="D9" s="39" t="str">
        <v>全部应用入口-车辆状况-故障处理完</v>
      </c>
      <c r="E9" s="10" t="str">
        <v>P1</v>
      </c>
      <c r="F9" s="46" t="str">
        <v>1.进入全部应用页面
2.车辆状况正常</v>
      </c>
      <c r="G9" s="46" t="str">
        <v>1.在全部应用界面滑动查看车辆状况图标</v>
      </c>
      <c r="H9" s="46" t="str">
        <v>1.显示车辆状况应用图标；车辆状态的APP图标上没有显示红点标记</v>
      </c>
      <c r="I9" s="49" t="str">
        <v>PASS</v>
      </c>
      <c r="J9" s="49"/>
      <c r="K9" s="49"/>
      <c r="L9" s="49"/>
      <c r="M9" s="49" t="str">
        <v>是</v>
      </c>
      <c r="N9" s="49"/>
      <c r="O9" s="49"/>
      <c r="P9" s="117"/>
      <c r="Q9" s="49"/>
      <c r="R9" s="39"/>
    </row>
    <row customHeight="true" ht="18" r="10">
      <c r="A10" s="49"/>
      <c r="B10" s="10" t="str">
        <v>SYNC+_0122</v>
      </c>
      <c r="C10" s="10" t="str">
        <v>2-1.2 全部应用入口</v>
      </c>
      <c r="D10" s="39" t="str">
        <v>全部应用入口-进入VHA界面</v>
      </c>
      <c r="E10" s="10" t="str">
        <v>P0</v>
      </c>
      <c r="F10" s="46" t="str">
        <v>1.进入全部应用页面</v>
      </c>
      <c r="G10" s="46" t="str">
        <v>1.点击车辆状况应用图标</v>
      </c>
      <c r="H10" s="46" t="str">
        <v>1.进入VHA界面</v>
      </c>
      <c r="I10" s="49" t="str">
        <v>PASS</v>
      </c>
      <c r="J10" s="49"/>
      <c r="K10" s="49"/>
      <c r="L10" s="49"/>
      <c r="M10" s="49" t="str">
        <v>是</v>
      </c>
      <c r="N10" s="49"/>
      <c r="O10" s="49"/>
      <c r="P10" s="117"/>
      <c r="Q10" s="49"/>
      <c r="R10" s="39"/>
    </row>
    <row customHeight="true" ht="105" r="11">
      <c r="A11" s="49"/>
      <c r="B11" s="10" t="str">
        <v>SYNC+_0122</v>
      </c>
      <c r="C11" s="10" t="str">
        <v>2-1.4 最近app入口</v>
      </c>
      <c r="D11" s="39" t="str">
        <v>最近app入口-进入VHA界面</v>
      </c>
      <c r="E11" s="10" t="str">
        <v>P0</v>
      </c>
      <c r="F11" s="46" t="str">
        <v>1.进入最近使用app页面
2.车辆状况最近使用过</v>
      </c>
      <c r="G11" s="46" t="str">
        <v>1.在最近使用app界面滑动查找车辆状况图标，点击车辆状况应用图标</v>
      </c>
      <c r="H11" s="46" t="str">
        <v>1.进入VHA界面（不论VHA APP是否首次被打开，进入VHA后停留在护航详情tab,
子菜单停留在第一个有异常的子菜单，若没有异常，则停留在胎压监测。）</v>
      </c>
      <c r="I11" s="49" t="str">
        <v>PASS</v>
      </c>
      <c r="J11" s="49"/>
      <c r="K11" s="49"/>
      <c r="L11" s="49"/>
      <c r="M11" s="49" t="str">
        <v>是</v>
      </c>
      <c r="N11" s="49"/>
      <c r="O11" s="49"/>
      <c r="P11" s="117"/>
      <c r="Q11" s="49"/>
      <c r="R11" s="39"/>
    </row>
    <row customHeight="true" ht="53" r="12">
      <c r="A12" s="49"/>
      <c r="B12" s="10" t="str">
        <v>SYNC+_0122</v>
      </c>
      <c r="C12" s="10" t="str">
        <v>2-1.25 Controller入口</v>
      </c>
      <c r="D12" s="39" t="str">
        <v>Controller入口-车辆状况异常显示</v>
      </c>
      <c r="E12" s="10" t="str">
        <v>P1</v>
      </c>
      <c r="F12" s="46" t="str">
        <v>1.进入Controller Launcher页面
2.车辆状况有异常</v>
      </c>
      <c r="G12" s="46" t="str">
        <v>1.点击Lanucher页面车辆状况图标</v>
      </c>
      <c r="H12" s="46" t="str">
        <v>1.进入车辆健康界面。</v>
      </c>
      <c r="I12" s="49" t="str">
        <v>PASS</v>
      </c>
      <c r="J12" s="49"/>
      <c r="K12" s="49"/>
      <c r="L12" s="49"/>
      <c r="M12" s="49" t="str">
        <v>是</v>
      </c>
      <c r="N12" s="49"/>
      <c r="O12" s="49"/>
      <c r="P12" s="117"/>
      <c r="Q12" s="49"/>
      <c r="R12" s="39"/>
    </row>
    <row customHeight="true" ht="53" r="13">
      <c r="A13" s="49"/>
      <c r="B13" s="10" t="str">
        <v>SYNC+_0122</v>
      </c>
      <c r="C13" s="10" t="str">
        <v>2-1.25 Controller入口</v>
      </c>
      <c r="D13" s="39" t="str">
        <v>Controller入口-车辆状况异常显示-进入VHA界面</v>
      </c>
      <c r="E13" s="10" t="str">
        <v>P0</v>
      </c>
      <c r="F13" s="46" t="str">
        <v>1.进入Controller Launcher页面
2.车辆状况有异常</v>
      </c>
      <c r="G13" s="46" t="str">
        <v>1.点击车辆异常图标</v>
      </c>
      <c r="H13" s="46" t="str">
        <v>1.进入车辆健康界面。</v>
      </c>
      <c r="I13" s="49" t="str">
        <v>PASS</v>
      </c>
      <c r="J13" s="49"/>
      <c r="K13" s="49"/>
      <c r="L13" s="49"/>
      <c r="M13" s="49" t="str">
        <v>是</v>
      </c>
      <c r="N13" s="49"/>
      <c r="O13" s="49"/>
      <c r="P13" s="117"/>
      <c r="Q13" s="49"/>
      <c r="R13" s="39"/>
    </row>
    <row customHeight="true" ht="36" r="14">
      <c r="A14" s="49"/>
      <c r="B14" s="10" t="str">
        <v>SYNC+_0122</v>
      </c>
      <c r="C14" s="10" t="str">
        <v>2-1.25 Controller入口</v>
      </c>
      <c r="D14" s="39" t="str">
        <v>Controller入口-车辆状况正常显示</v>
      </c>
      <c r="E14" s="10" t="str">
        <v>P2</v>
      </c>
      <c r="F14" s="46" t="str">
        <v>1.进入Controller Launcher页面</v>
      </c>
      <c r="G14" s="46" t="str">
        <v>1.查看Lanucher页面是否有车辆状况相关信息显示</v>
      </c>
      <c r="H14" s="46" t="str">
        <v>1.不显示任何车辆状况相关信息</v>
      </c>
      <c r="I14" s="49" t="str">
        <v>PASS</v>
      </c>
      <c r="J14" s="49"/>
      <c r="K14" s="49"/>
      <c r="L14" s="49"/>
      <c r="M14" s="49" t="str">
        <v>是</v>
      </c>
      <c r="N14" s="49"/>
      <c r="O14" s="49"/>
      <c r="P14" s="117"/>
      <c r="Q14" s="49"/>
      <c r="R14" s="39"/>
    </row>
    <row customHeight="true" ht="36" r="15">
      <c r="A15" s="49"/>
      <c r="B15" s="10" t="str">
        <v>SYNC+_0122</v>
      </c>
      <c r="C15" s="10" t="str">
        <v>2-1.25 Controller入口</v>
      </c>
      <c r="D15" s="46" t="str">
        <v>已配置TPMS语音入口</v>
      </c>
      <c r="E15" s="10" t="str">
        <v>P0</v>
      </c>
      <c r="F15" s="46" t="str">
        <v>1.已配置TPMS</v>
      </c>
      <c r="G15" s="46" t="str">
        <v>1.唤醒语音
2.tts：查看胎压</v>
      </c>
      <c r="H15" s="46" t="str">
        <v>2.语音反馈：已为您打开胎压页面 并进入vha页面-胎压监测分页</v>
      </c>
      <c r="I15" s="49" t="str">
        <v>PASS</v>
      </c>
      <c r="J15" s="49"/>
      <c r="K15" s="49"/>
      <c r="L15" s="49"/>
      <c r="M15" s="49" t="str">
        <v>是</v>
      </c>
      <c r="N15" s="49"/>
      <c r="O15" s="49"/>
      <c r="P15" s="117"/>
      <c r="Q15" s="49"/>
      <c r="R15" s="39"/>
    </row>
    <row customHeight="true" ht="36" r="16">
      <c r="A16" s="49"/>
      <c r="B16" s="10" t="str">
        <v>SYNC+_0122</v>
      </c>
      <c r="C16" s="10" t="str">
        <v>2-1.25 Controller入口</v>
      </c>
      <c r="D16" s="46" t="str">
        <v>未配置TPMS语音反馈</v>
      </c>
      <c r="E16" s="10" t="str">
        <v>P0</v>
      </c>
      <c r="F16" s="46" t="str">
        <v>1.未配置TPMS</v>
      </c>
      <c r="G16" s="46" t="str">
        <v>1.唤醒语音
2.tts：查看胎压</v>
      </c>
      <c r="H16" s="46" t="str">
        <v>2.语音反馈：请在仪表端查看</v>
      </c>
      <c r="I16" s="49" t="str">
        <v>PASS</v>
      </c>
      <c r="J16" s="49"/>
      <c r="K16" s="49"/>
      <c r="L16" s="49"/>
      <c r="M16" s="49" t="str">
        <v>是</v>
      </c>
      <c r="N16" s="49"/>
      <c r="O16" s="49"/>
      <c r="P16" s="117"/>
      <c r="Q16" s="49"/>
      <c r="R16" s="39"/>
    </row>
    <row customHeight="true" ht="36" r="17">
      <c r="A17" s="49"/>
      <c r="B17" s="10" t="str">
        <v>SYNC+_0122</v>
      </c>
      <c r="C17" s="10" t="str">
        <v>2-1.3 VHA界面</v>
      </c>
      <c r="D17" s="46" t="str">
        <v>进入VHA界面显示</v>
      </c>
      <c r="E17" s="10" t="str">
        <v>P1</v>
      </c>
      <c r="F17" s="46" t="str">
        <v>车辆存在故障</v>
      </c>
      <c r="G17" s="46" t="str">
        <v>1。进入VHA界面</v>
      </c>
      <c r="H17" s="46" t="str">
        <v>1.显示的界面为首个存在故障的Tab页面</v>
      </c>
      <c r="I17" s="49" t="str">
        <v>PASS</v>
      </c>
      <c r="J17" s="49"/>
      <c r="K17" s="49"/>
      <c r="L17" s="49"/>
      <c r="M17" s="49"/>
      <c r="N17" s="49"/>
      <c r="O17" s="49"/>
      <c r="P17" s="117"/>
      <c r="Q17" s="49"/>
      <c r="R17" s="39"/>
    </row>
    <row customHeight="true" ht="53" r="18">
      <c r="A18" s="49"/>
      <c r="B18" s="10" t="str">
        <v>SYNC+_0122</v>
      </c>
      <c r="C18" s="10" t="str">
        <v>2-1.3 VHA界面</v>
      </c>
      <c r="D18" s="39" t="str">
        <v>VHA界面显示</v>
      </c>
      <c r="E18" s="10" t="str">
        <v>P0</v>
      </c>
      <c r="F18" s="46" t="str">
        <v>1.进入VHA界面</v>
      </c>
      <c r="G18" s="46" t="str">
        <v>1.查看VHA界面显示</v>
      </c>
      <c r="H18" s="46" t="str">
        <v>1.在护航详情显示胎压监测、车辆养护、续航里程、车辆健康分页；右半部分显示对应的界面</v>
      </c>
      <c r="I18" s="49" t="str">
        <v>PASS</v>
      </c>
      <c r="J18" s="49"/>
      <c r="K18" s="49"/>
      <c r="L18" s="49"/>
      <c r="M18" s="49" t="str">
        <v>是</v>
      </c>
      <c r="N18" s="49"/>
      <c r="O18" s="49"/>
      <c r="P18" s="117"/>
      <c r="Q18" s="49"/>
      <c r="R18" s="39"/>
    </row>
    <row customHeight="true" ht="36" r="19">
      <c r="A19" s="49"/>
      <c r="B19" s="10" t="str">
        <v>SYNC+_0122</v>
      </c>
      <c r="C19" s="10" t="str">
        <v>3 胎压监测分页不显示</v>
      </c>
      <c r="D19" s="39" t="str">
        <v>胎压监测分页不显示</v>
      </c>
      <c r="E19" s="10" t="str">
        <v>P1</v>
      </c>
      <c r="F19" s="46" t="str">
        <v>1.车机供电正常;
2.进入VHA界面</v>
      </c>
      <c r="G19" s="39" t="str">
        <v>1.配置字设置DE01 6 4 TPMS = 0
2.查看护航详情界面显示</v>
      </c>
      <c r="H19" s="46" t="str">
        <v>2.不显示胎压监测分页</v>
      </c>
      <c r="I19" s="49" t="str">
        <v>PASS</v>
      </c>
      <c r="J19" s="49"/>
      <c r="K19" s="49"/>
      <c r="L19" s="49"/>
      <c r="M19" s="49" t="str">
        <v>是</v>
      </c>
      <c r="N19" s="49"/>
      <c r="O19" s="49"/>
      <c r="P19" s="117"/>
      <c r="Q19" s="49"/>
      <c r="R19" s="39"/>
    </row>
    <row customHeight="true" ht="53" r="20">
      <c r="A20" s="49"/>
      <c r="B20" s="10" t="str">
        <v>SYNC+_0122</v>
      </c>
      <c r="C20" s="10" t="str">
        <v>3 胎压监测分页不显示</v>
      </c>
      <c r="D20" s="39" t="str">
        <v>胎压监测分页不显示</v>
      </c>
      <c r="E20" s="10" t="str">
        <v>P2</v>
      </c>
      <c r="F20" s="46" t="str">
        <v>1.未配置胎压监测</v>
      </c>
      <c r="G20" s="39" t="str">
        <v>1.进入vha</v>
      </c>
      <c r="H20" s="46" t="str">
        <v>1.停留在第一个有异常的子菜单，若没有异常，则停留在第一个显示的页面</v>
      </c>
      <c r="I20" s="49" t="str">
        <v>PASS</v>
      </c>
      <c r="J20" s="49"/>
      <c r="K20" s="49"/>
      <c r="L20" s="49"/>
      <c r="M20" s="49" t="str">
        <v>是</v>
      </c>
      <c r="N20" s="49"/>
      <c r="O20" s="49"/>
      <c r="P20" s="117"/>
      <c r="Q20" s="49"/>
      <c r="R20" s="39"/>
    </row>
    <row customHeight="true" ht="53" r="21">
      <c r="A21" s="49"/>
      <c r="B21" s="10" t="str">
        <v>SYNC+_0122</v>
      </c>
      <c r="C21" s="10" t="str">
        <v>3-1 进入胎压监测界面</v>
      </c>
      <c r="D21" s="39" t="str">
        <v>进入胎压监测界面</v>
      </c>
      <c r="E21" s="10" t="str">
        <v>P1</v>
      </c>
      <c r="F21" s="46" t="str">
        <v>1.车机供电正常;
2.已配置胎压监测
3.进入护航详情界面</v>
      </c>
      <c r="G21" s="46" t="str">
        <v>1.点击胎压监测分页</v>
      </c>
      <c r="H21" s="46" t="str">
        <v>2.右边显示胎压监测界面</v>
      </c>
      <c r="I21" s="49" t="str">
        <v>PASS</v>
      </c>
      <c r="J21" s="49"/>
      <c r="K21" s="49"/>
      <c r="L21" s="49"/>
      <c r="M21" s="49" t="str">
        <v>是</v>
      </c>
      <c r="N21" s="49"/>
      <c r="O21" s="49"/>
      <c r="P21" s="117"/>
      <c r="Q21" s="49"/>
      <c r="R21" s="39"/>
    </row>
    <row customHeight="true" ht="157" r="22">
      <c r="A22" s="49"/>
      <c r="B22" s="10" t="str">
        <v>SYNC+_0122</v>
      </c>
      <c r="C22" s="10" t="str">
        <v>3-1.1 胎压监测系统状态</v>
      </c>
      <c r="D22" s="39" t="str">
        <v>胎压监测系统状态-胎压检测系统状态正常</v>
      </c>
      <c r="E22" s="10" t="str">
        <v>P1</v>
      </c>
      <c r="F22" s="46" t="str">
        <v>1.车机供电正常;
2.已配置胎压监测
3.连接CAN工具</v>
      </c>
      <c r="G22" s="39" t="str">
        <v>1.配置胎压状态为工作中 3B4h Tire_Press_System_Stat=0x4
2.配置四个轮胎状态为正常(3B4 Tire_Press_LF_Stat =1  Tire_Press_RF_Stat =1  Tire_Press_LR_OLR_Stat =1  Tire_Press_RR_ORR_Stat =1)
3.进入胎压监测界面，查看胎压监测系统状态信息显示</v>
      </c>
      <c r="H22" s="46" t="str">
        <v>2.显示”胎压正常“</v>
      </c>
      <c r="I22" s="49" t="str">
        <v>PASS</v>
      </c>
      <c r="J22" s="49"/>
      <c r="K22" s="49"/>
      <c r="L22" s="49"/>
      <c r="M22" s="49" t="str">
        <v>是</v>
      </c>
      <c r="N22" s="49"/>
      <c r="O22" s="49"/>
      <c r="P22" s="117"/>
      <c r="Q22" s="49"/>
      <c r="R22" s="39"/>
    </row>
    <row customHeight="true" ht="70" r="23">
      <c r="A23" s="49"/>
      <c r="B23" s="10" t="str">
        <v>SYNC+_0122</v>
      </c>
      <c r="C23" s="10" t="str">
        <v>3-1.2 胎压监测系统状态</v>
      </c>
      <c r="D23" s="39" t="str">
        <v>胎压监测系统状态-胎压检测系统状态未知</v>
      </c>
      <c r="E23" s="10" t="str">
        <v>P1</v>
      </c>
      <c r="F23" s="46" t="str">
        <v>1.车机供电正常;
2.已配置胎压监测
3.连接CAN工具</v>
      </c>
      <c r="G23" s="39" t="str">
        <v>1.用CAN发送3B4h Tire_Press_System_Stat=0x0
2.进入胎压监测界面，查看胎压监测系统状态信息显示</v>
      </c>
      <c r="H23" s="46" t="str">
        <v>2.显示”胎压监测系统状态未知“</v>
      </c>
      <c r="I23" s="49" t="str">
        <v>PASS</v>
      </c>
      <c r="J23" s="49"/>
      <c r="K23" s="49"/>
      <c r="L23" s="49"/>
      <c r="M23" s="49" t="str">
        <v>是</v>
      </c>
      <c r="N23" s="49"/>
      <c r="O23" s="49"/>
      <c r="P23" s="117"/>
      <c r="Q23" s="49"/>
      <c r="R23" s="39"/>
    </row>
    <row customHeight="true" ht="70" r="24">
      <c r="A24" s="49"/>
      <c r="B24" s="10" t="str">
        <v>SYNC+_0122</v>
      </c>
      <c r="C24" s="10" t="str">
        <v>3-1.2 胎压监测系统状态</v>
      </c>
      <c r="D24" s="39" t="str">
        <v>胎压监测系统状态-胎压检测系统发生错误</v>
      </c>
      <c r="E24" s="10" t="str">
        <v>P1</v>
      </c>
      <c r="F24" s="46" t="str">
        <v>1.车机供电正常;
2.已配置胎压监测
3.连接CAN工具</v>
      </c>
      <c r="G24" s="39" t="str">
        <v>1.用CAN发送3B4h Tire_Press_System_Stat=0x1
2.进入胎压监测界面，查看胎压监测系统状态信息显示</v>
      </c>
      <c r="H24" s="46" t="str">
        <v>2.显示”胎压监测系统发生错误“</v>
      </c>
      <c r="I24" s="49" t="str">
        <v>PASS</v>
      </c>
      <c r="J24" s="49"/>
      <c r="K24" s="49"/>
      <c r="L24" s="49"/>
      <c r="M24" s="49" t="str">
        <v>是</v>
      </c>
      <c r="N24" s="49"/>
      <c r="O24" s="49"/>
      <c r="P24" s="117"/>
      <c r="Q24" s="49"/>
      <c r="R24" s="39"/>
    </row>
    <row customHeight="true" ht="70" r="25">
      <c r="A25" s="49"/>
      <c r="B25" s="10" t="str">
        <v>SYNC+_0122</v>
      </c>
      <c r="C25" s="10" t="str">
        <v>3-1.2 胎压监测系统状态</v>
      </c>
      <c r="D25" s="39" t="str">
        <v>胎压监测系统状态-胎压检测系统传感器发生错误</v>
      </c>
      <c r="E25" s="10" t="str">
        <v>P1</v>
      </c>
      <c r="F25" s="46" t="str">
        <v>1.车机供电正常;
2.已配置胎压监测
3.连接CAN工具</v>
      </c>
      <c r="G25" s="39" t="str">
        <v>1.用CAN发送3B4h Tire_Press_System_Stat=0x2
2.进入胎压监测界面，查看胎压监测系统状态信息显示</v>
      </c>
      <c r="H25" s="46" t="str">
        <v>2.显示”胎压监测系统传感器发生错误“</v>
      </c>
      <c r="I25" s="49" t="str">
        <v>PASS</v>
      </c>
      <c r="J25" s="49"/>
      <c r="K25" s="49"/>
      <c r="L25" s="49"/>
      <c r="M25" s="49" t="str">
        <v>是</v>
      </c>
      <c r="N25" s="49"/>
      <c r="O25" s="49"/>
      <c r="P25" s="117"/>
      <c r="Q25" s="49"/>
      <c r="R25" s="39"/>
    </row>
    <row customHeight="true" ht="70" r="26">
      <c r="A26" s="49"/>
      <c r="B26" s="10" t="str">
        <v>SYNC+_0122</v>
      </c>
      <c r="C26" s="10" t="str">
        <v>3-1.2 胎压监测系统状态</v>
      </c>
      <c r="D26" s="39" t="str">
        <v>胎压监测系统状态-检测到低胎压</v>
      </c>
      <c r="E26" s="10" t="str">
        <v>P1</v>
      </c>
      <c r="F26" s="46" t="str">
        <v>1.车机供电正常;
2.已配置胎压监测
3.连接CAN工具</v>
      </c>
      <c r="G26" s="39" t="str">
        <v>1.用CAN发送3B4h Tire_Press_System_Stat=0x3
2.进入胎压监测界面，查看胎压监测系统状态信息显示</v>
      </c>
      <c r="H26" s="46" t="str">
        <v>2.显示”检测到低胎压“</v>
      </c>
      <c r="I26" s="49" t="str">
        <v>PASS</v>
      </c>
      <c r="J26" s="49"/>
      <c r="K26" s="49"/>
      <c r="L26" s="49"/>
      <c r="M26" s="49" t="str">
        <v>是</v>
      </c>
      <c r="N26" s="49"/>
      <c r="O26" s="49"/>
      <c r="P26" s="117"/>
      <c r="Q26" s="49"/>
      <c r="R26" s="39"/>
    </row>
    <row customHeight="true" ht="70" r="27">
      <c r="A27" s="49"/>
      <c r="B27" s="10" t="str">
        <v>SYNC+_0122</v>
      </c>
      <c r="C27" s="10" t="str">
        <v>3-1.2 胎压监测系统状态</v>
      </c>
      <c r="D27" s="39" t="str">
        <v>胎压监测系统状态-胎压检测系统工作中</v>
      </c>
      <c r="E27" s="10" t="str">
        <v>P1</v>
      </c>
      <c r="F27" s="46" t="str">
        <v>1.车机供电正常;
2.已配置胎压监测
3.连接CAN工具</v>
      </c>
      <c r="G27" s="39" t="str">
        <v>1.用CAN发送3B4h Tire_Press_System_Stat=0x4
2.进入胎压监测界面，查看胎压监测系统状态信息显示</v>
      </c>
      <c r="H27" s="46" t="str">
        <v>2.显示”胎压监测系统工作中...“</v>
      </c>
      <c r="I27" s="49" t="str">
        <v>PASS</v>
      </c>
      <c r="J27" s="49"/>
      <c r="K27" s="49"/>
      <c r="L27" s="49"/>
      <c r="M27" s="49" t="str">
        <v>是</v>
      </c>
      <c r="N27" s="49"/>
      <c r="O27" s="49"/>
      <c r="P27" s="117"/>
      <c r="Q27" s="49"/>
      <c r="R27" s="39"/>
    </row>
    <row customHeight="true" ht="70" r="28">
      <c r="A28" s="49"/>
      <c r="B28" s="10" t="str">
        <v>SYNC+_0122</v>
      </c>
      <c r="C28" s="10" t="str">
        <v>3-1.2 胎压监测系统状态</v>
      </c>
      <c r="D28" s="39" t="str">
        <v>胎压监测系统状态-胎压检测系统训练中-左前</v>
      </c>
      <c r="E28" s="10" t="str">
        <v>P2</v>
      </c>
      <c r="F28" s="46" t="str">
        <v>1.车机供电正常;
2.配置字设置TPMS DE01 6 4 TPMS = 2
3.连接CAN工具</v>
      </c>
      <c r="G28" s="39" t="str">
        <v>1.用CAN发送3B4h Tire_Press_System_Stat=0x5
2.进入胎压监测界面，查看胎压监测系统状态信息显示</v>
      </c>
      <c r="H28" s="46" t="str">
        <v>2.显示”胎压监测系统训练中“</v>
      </c>
      <c r="I28" s="49" t="str">
        <v>PASS</v>
      </c>
      <c r="J28" s="49"/>
      <c r="K28" s="49"/>
      <c r="L28" s="49"/>
      <c r="M28" s="49" t="str">
        <v>是</v>
      </c>
      <c r="N28" s="49"/>
      <c r="O28" s="49"/>
      <c r="P28" s="117"/>
      <c r="Q28" s="49"/>
      <c r="R28" s="39"/>
    </row>
    <row customHeight="true" ht="70" r="29">
      <c r="A29" s="49"/>
      <c r="B29" s="10" t="str">
        <v>SYNC+_0122</v>
      </c>
      <c r="C29" s="10" t="str">
        <v>3-1.2 胎压监测系统状态</v>
      </c>
      <c r="D29" s="39" t="str">
        <v>胎压监测系统状态-胎压检测系统训练中-右前</v>
      </c>
      <c r="E29" s="10" t="str">
        <v>P2</v>
      </c>
      <c r="F29" s="46" t="str">
        <v>1.车机供电正常;
2.配置字设置TPMS DE01 6 4 TPMS = 2
3.连接CAN工具</v>
      </c>
      <c r="G29" s="39" t="str">
        <v>1.用CAN发送3B4h Tire_Press_System_Stat=0x6
2.进入胎压监测界面，查看胎压监测系统状态信息显示</v>
      </c>
      <c r="H29" s="46" t="str">
        <v>2.显示”胎压监测系统训练中“</v>
      </c>
      <c r="I29" s="49" t="str">
        <v>PASS</v>
      </c>
      <c r="J29" s="49"/>
      <c r="K29" s="49"/>
      <c r="L29" s="49"/>
      <c r="M29" s="49" t="str">
        <v>是</v>
      </c>
      <c r="N29" s="49"/>
      <c r="O29" s="49"/>
      <c r="P29" s="117"/>
      <c r="Q29" s="49"/>
      <c r="R29" s="39"/>
    </row>
    <row customHeight="true" ht="70" r="30">
      <c r="A30" s="49"/>
      <c r="B30" s="10" t="str">
        <v>SYNC+_0122</v>
      </c>
      <c r="C30" s="10" t="str">
        <v>3-1.2 胎压监测系统状态</v>
      </c>
      <c r="D30" s="39" t="str">
        <v>胎压监测系统状态-胎压检测系统训练中-右后</v>
      </c>
      <c r="E30" s="10" t="str">
        <v>P2</v>
      </c>
      <c r="F30" s="46" t="str">
        <v>1.车机供电正常;
2.配置字设置TPMS DE01 6 4 TPMS = 2
3.连接CAN工具</v>
      </c>
      <c r="G30" s="39" t="str">
        <v>1.用CAN发送3B4h Tire_Press_System_Stat=0x7
2.进入胎压监测界面，查看胎压监测系统状态信息显示</v>
      </c>
      <c r="H30" s="46" t="str">
        <v>2.显示”胎压监测系统训练中“</v>
      </c>
      <c r="I30" s="49" t="str">
        <v>PASS</v>
      </c>
      <c r="J30" s="49"/>
      <c r="K30" s="49"/>
      <c r="L30" s="49"/>
      <c r="M30" s="49" t="str">
        <v>是</v>
      </c>
      <c r="N30" s="49"/>
      <c r="O30" s="49"/>
      <c r="P30" s="117"/>
      <c r="Q30" s="49"/>
      <c r="R30" s="39"/>
    </row>
    <row customHeight="true" ht="70" r="31">
      <c r="A31" s="49"/>
      <c r="B31" s="10" t="str">
        <v>SYNC+_0122</v>
      </c>
      <c r="C31" s="10" t="str">
        <v>3-1.2 胎压监测系统状态</v>
      </c>
      <c r="D31" s="39" t="str">
        <v>胎压监测系统状态-胎压检测系统训练中-外右后</v>
      </c>
      <c r="E31" s="10" t="str">
        <v>P2</v>
      </c>
      <c r="F31" s="46" t="str">
        <v>1.车机供电正常;
2.配置字设置TPMS DE01 6 4 TPMS = 2
3.连接CAN工具</v>
      </c>
      <c r="G31" s="39" t="str">
        <v>1.用CAN发送3B4h Tire_Press_System_Stat=0x8
2.进入胎压监测界面，查看胎压监测系统状态信息显示</v>
      </c>
      <c r="H31" s="46" t="str">
        <v>2.显示”胎压监测系统训练中“</v>
      </c>
      <c r="I31" s="49" t="str">
        <v>PASS</v>
      </c>
      <c r="J31" s="49"/>
      <c r="K31" s="49"/>
      <c r="L31" s="49"/>
      <c r="M31" s="49" t="str">
        <v>是</v>
      </c>
      <c r="N31" s="49"/>
      <c r="O31" s="49"/>
      <c r="P31" s="117"/>
      <c r="Q31" s="49"/>
      <c r="R31" s="39"/>
    </row>
    <row customHeight="true" ht="70" r="32">
      <c r="A32" s="49"/>
      <c r="B32" s="10" t="str">
        <v>SYNC+_0122</v>
      </c>
      <c r="C32" s="10" t="str">
        <v>3-1.2 胎压监测系统状态</v>
      </c>
      <c r="D32" s="39" t="str">
        <v>胎压监测系统状态-胎压检测系统训练中-内右后</v>
      </c>
      <c r="E32" s="10" t="str">
        <v>P2</v>
      </c>
      <c r="F32" s="46" t="str">
        <v>1.车机供电正常;
2.配置字设置TPMS DE01 6 4 TPMS = 2
3.连接CAN工具</v>
      </c>
      <c r="G32" s="39" t="str">
        <v>1.用CAN发送3B4h Tire_Press_System_Stat=0x9
2.进入胎压监测界面，查看胎压监测系统状态信息显示</v>
      </c>
      <c r="H32" s="46" t="str">
        <v>2.显示”胎压监测系统训练中“</v>
      </c>
      <c r="I32" s="49" t="str">
        <v>PASS</v>
      </c>
      <c r="J32" s="49"/>
      <c r="K32" s="49"/>
      <c r="L32" s="49"/>
      <c r="M32" s="49" t="str">
        <v>是</v>
      </c>
      <c r="N32" s="49"/>
      <c r="O32" s="49"/>
      <c r="P32" s="117"/>
      <c r="Q32" s="49"/>
      <c r="R32" s="39"/>
    </row>
    <row customHeight="true" ht="70" r="33">
      <c r="A33" s="49"/>
      <c r="B33" s="10" t="str">
        <v>SYNC+_0122</v>
      </c>
      <c r="C33" s="10" t="str">
        <v>3-1.2 胎压监测系统状态</v>
      </c>
      <c r="D33" s="39" t="str">
        <v>胎压监测系统状态-胎压检测系统训练中-左前</v>
      </c>
      <c r="E33" s="10" t="str">
        <v>P2</v>
      </c>
      <c r="F33" s="46" t="str">
        <v>1.车机供电正常;
2.配置字设置TPMS DE01 6 4 TPMS = 2
3.连接CAN工具</v>
      </c>
      <c r="G33" s="39" t="str">
        <v>1.用CAN发送3B4h Tire_Press_System_Stat=0xA
2.进入胎压监测界面，查看胎压监测系统状态信息显示</v>
      </c>
      <c r="H33" s="46" t="str">
        <v>2.显示”胎压监测系统训练中“</v>
      </c>
      <c r="I33" s="49" t="str">
        <v>PASS</v>
      </c>
      <c r="J33" s="49"/>
      <c r="K33" s="49"/>
      <c r="L33" s="49"/>
      <c r="M33" s="49" t="str">
        <v>是</v>
      </c>
      <c r="N33" s="49"/>
      <c r="O33" s="49"/>
      <c r="P33" s="117"/>
      <c r="Q33" s="49"/>
      <c r="R33" s="39"/>
    </row>
    <row customHeight="true" ht="70" r="34">
      <c r="A34" s="49"/>
      <c r="B34" s="10" t="str">
        <v>SYNC+_0122</v>
      </c>
      <c r="C34" s="10" t="str">
        <v>3-1.2 胎压监测系统状态</v>
      </c>
      <c r="D34" s="39" t="str">
        <v>胎压监测系统状态-胎压检测系统训练中-外左后</v>
      </c>
      <c r="E34" s="10" t="str">
        <v>P2</v>
      </c>
      <c r="F34" s="46" t="str">
        <v>1.车机供电正常;
2.配置字设置TPMS DE01 6 4 TPMS = 2
4.连接CAN工具</v>
      </c>
      <c r="G34" s="39" t="str">
        <v>1.用CAN发送3B4h Tire_Press_System_Stat=0xB
3.查看胎压监测界面的胎压监测系统状态信息显示</v>
      </c>
      <c r="H34" s="46" t="str">
        <v>2.显示”胎压监测系统训练中“</v>
      </c>
      <c r="I34" s="49" t="str">
        <v>PASS</v>
      </c>
      <c r="J34" s="49"/>
      <c r="K34" s="49"/>
      <c r="L34" s="49"/>
      <c r="M34" s="49" t="str">
        <v>是</v>
      </c>
      <c r="N34" s="49"/>
      <c r="O34" s="49"/>
      <c r="P34" s="117"/>
      <c r="Q34" s="49"/>
      <c r="R34" s="39"/>
    </row>
    <row customHeight="true" ht="70" r="35">
      <c r="A35" s="49"/>
      <c r="B35" s="10" t="str">
        <v>SYNC+_0122</v>
      </c>
      <c r="C35" s="10" t="str">
        <v>3-1.2 胎压监测系统状态</v>
      </c>
      <c r="D35" s="39" t="str">
        <v>胎压监测系统状态-胎压检测系统训练中-内左后</v>
      </c>
      <c r="E35" s="10" t="str">
        <v>P2</v>
      </c>
      <c r="F35" s="46" t="str">
        <v>1.车机供电正常;
2.配置字设置TPMS DE01 6 4 TPMS = 2
3.连接CAN工具</v>
      </c>
      <c r="G35" s="39" t="str">
        <v>1.用CAN发送3B4h Tire_Press_System_Stat=0xC
2.进入胎压监测界面，查看胎压监测系统状态信息显示</v>
      </c>
      <c r="H35" s="46" t="str">
        <v>2.显示”胎压监测系统训练中“</v>
      </c>
      <c r="I35" s="49" t="str">
        <v>PASS</v>
      </c>
      <c r="J35" s="49"/>
      <c r="K35" s="49"/>
      <c r="L35" s="49"/>
      <c r="M35" s="49" t="str">
        <v>是</v>
      </c>
      <c r="N35" s="49"/>
      <c r="O35" s="49"/>
      <c r="P35" s="117"/>
      <c r="Q35" s="49"/>
      <c r="R35" s="39"/>
    </row>
    <row customHeight="true" ht="70" r="36">
      <c r="A36" s="49"/>
      <c r="B36" s="10" t="str">
        <v>SYNC+_0122</v>
      </c>
      <c r="C36" s="10" t="str">
        <v>3-1.2 胎压监测系统状态</v>
      </c>
      <c r="D36" s="39" t="str">
        <v>胎压监测系统状态-胎压检测系统训练完毕</v>
      </c>
      <c r="E36" s="10" t="str">
        <v>P1</v>
      </c>
      <c r="F36" s="46" t="str">
        <v>1.车机供电正常;
2.已配置胎压监测
3.连接CAN工具</v>
      </c>
      <c r="G36" s="39" t="str">
        <v>1.用CAN发送3B4h Tire_Press_System_Stat=0xD
2.进入胎压监测界面，查看胎压监测系统状态信息显示</v>
      </c>
      <c r="H36" s="46" t="str">
        <v>2.显示”胎压监测系统训练完毕“</v>
      </c>
      <c r="I36" s="49" t="str">
        <v>PASS</v>
      </c>
      <c r="J36" s="49"/>
      <c r="K36" s="49"/>
      <c r="L36" s="49"/>
      <c r="M36" s="49" t="str">
        <v>是</v>
      </c>
      <c r="N36" s="49"/>
      <c r="O36" s="49"/>
      <c r="P36" s="117"/>
      <c r="Q36" s="49"/>
      <c r="R36" s="39"/>
    </row>
    <row customHeight="true" ht="70" r="37">
      <c r="A37" s="49"/>
      <c r="B37" s="10" t="str">
        <v>SYNC+_0122</v>
      </c>
      <c r="C37" s="10" t="str">
        <v>3-1.2 胎压监测系统状态</v>
      </c>
      <c r="D37" s="39" t="str">
        <v>胎压监测系统状态-胎压检测系统未完成训练</v>
      </c>
      <c r="E37" s="10" t="str">
        <v>P1</v>
      </c>
      <c r="F37" s="46" t="str">
        <v>1.车机供电正常;
2.已配置胎压监测
3.连接CAN工具</v>
      </c>
      <c r="G37" s="39" t="str">
        <v>1.用CAN发送3B4h Tire_Press_System_Stat=0xE
2.进入胎压监测界面，查看胎压监测系统状态信息显示</v>
      </c>
      <c r="H37" s="46" t="str">
        <v>2.显示”胎压监测系统未完成训练“</v>
      </c>
      <c r="I37" s="49" t="str">
        <v>PASS</v>
      </c>
      <c r="J37" s="49"/>
      <c r="K37" s="49"/>
      <c r="L37" s="49"/>
      <c r="M37" s="49" t="str">
        <v>是</v>
      </c>
      <c r="N37" s="49"/>
      <c r="O37" s="49"/>
      <c r="P37" s="117"/>
      <c r="Q37" s="49"/>
      <c r="R37" s="39"/>
    </row>
    <row customHeight="true" ht="88" r="38">
      <c r="A38" s="49"/>
      <c r="B38" s="10" t="str">
        <v>SYNC+_0122</v>
      </c>
      <c r="C38" s="10" t="str">
        <v>3-1.2.2正常胎压状态显示</v>
      </c>
      <c r="D38" s="46" t="str">
        <v>胎压监测中-正常胎压状态显示-左前轮胎胎压正常</v>
      </c>
      <c r="E38" s="10" t="str">
        <v>P2</v>
      </c>
      <c r="F38" s="46" t="str">
        <v>1.车机供电正常;
2.配置字设置TPMS DE01 6 4 TPMS = 2
3.连接CAN工具
4.胎压监测中状态</v>
      </c>
      <c r="G38" s="39" t="str">
        <v>1.用CAN发送
3B4h Tire_Press_LF_Stat=0x1; 
2.进入胎压监测界面，查看左前胎压信息显示</v>
      </c>
      <c r="H38" s="46" t="str">
        <v>2.显示胎压状态-正常</v>
      </c>
      <c r="I38" s="49" t="str">
        <v>PASS</v>
      </c>
      <c r="J38" s="49"/>
      <c r="K38" s="49"/>
      <c r="L38" s="49"/>
      <c r="M38" s="49" t="str">
        <v>是</v>
      </c>
      <c r="N38" s="49"/>
      <c r="O38" s="49"/>
      <c r="P38" s="117"/>
      <c r="Q38" s="49"/>
      <c r="R38" s="39"/>
    </row>
    <row customHeight="true" ht="88" r="39">
      <c r="A39" s="49"/>
      <c r="B39" s="10" t="str">
        <v>SYNC+_0122</v>
      </c>
      <c r="C39" s="10" t="str">
        <v>3-1.2.2正常胎压状态显示</v>
      </c>
      <c r="D39" s="46" t="str">
        <v>胎压监测中-正常胎压状态显示-左后轮胎胎压正常</v>
      </c>
      <c r="E39" s="10" t="str">
        <v>P2</v>
      </c>
      <c r="F39" s="46" t="str">
        <v>1.车机供电正常;
2.配置字设置TPMS DE01 6 4 TPMS = 2
3.连接CAN工具
4.胎压监测中状态</v>
      </c>
      <c r="G39" s="39" t="str">
        <v>1.用CAN发送
3B4h Tire_Press_LR_OLR_Stat=0x1; 
2.进入胎压监测界面，查看左后胎压信息显示</v>
      </c>
      <c r="H39" s="46" t="str">
        <v>2.显示胎压状态-正常</v>
      </c>
      <c r="I39" s="49" t="str">
        <v>PASS</v>
      </c>
      <c r="J39" s="49"/>
      <c r="K39" s="49"/>
      <c r="L39" s="49"/>
      <c r="M39" s="49" t="str">
        <v>是</v>
      </c>
      <c r="N39" s="49"/>
      <c r="O39" s="49"/>
      <c r="P39" s="117"/>
      <c r="Q39" s="49"/>
      <c r="R39" s="39"/>
    </row>
    <row customHeight="true" ht="88" r="40">
      <c r="A40" s="49"/>
      <c r="B40" s="10" t="str">
        <v>SYNC+_0122</v>
      </c>
      <c r="C40" s="10" t="str">
        <v>3-1.2.2正常胎压状态显示</v>
      </c>
      <c r="D40" s="46" t="str">
        <v>胎压监测中-正常胎压状态显示-右前轮胎胎压正常</v>
      </c>
      <c r="E40" s="10" t="str">
        <v>P2</v>
      </c>
      <c r="F40" s="46" t="str">
        <v>1.车机供电正常;
2.配置字设置TPMS DE01 6 4 TPMS = 2
3.连接CAN工具
4.胎压监测中状态</v>
      </c>
      <c r="G40" s="39" t="str">
        <v>1.用CAN发送
3B4h Tire_Press_RF_Stat=0x1; 
2.进入胎压监测界面，查看右前胎压信息显示</v>
      </c>
      <c r="H40" s="46" t="str">
        <v>2.显示胎压状态-正常</v>
      </c>
      <c r="I40" s="49" t="str">
        <v>PASS</v>
      </c>
      <c r="J40" s="49"/>
      <c r="K40" s="49"/>
      <c r="L40" s="49"/>
      <c r="M40" s="49" t="str">
        <v>是</v>
      </c>
      <c r="N40" s="49"/>
      <c r="O40" s="49"/>
      <c r="P40" s="117"/>
      <c r="Q40" s="49"/>
      <c r="R40" s="39"/>
    </row>
    <row customHeight="true" ht="88" r="41">
      <c r="A41" s="49"/>
      <c r="B41" s="10" t="str">
        <v>SYNC+_0122</v>
      </c>
      <c r="C41" s="10" t="str">
        <v>3-1.2.2正常胎压状态显示</v>
      </c>
      <c r="D41" s="46" t="str">
        <v>胎压监测中-正常胎压状态显示-右后轮胎胎压正常</v>
      </c>
      <c r="E41" s="10" t="str">
        <v>P2</v>
      </c>
      <c r="F41" s="46" t="str">
        <v>1.车机供电正常;
2.配置字设置TPMS DE01 6 4 TPMS = 2
3.连接CAN工具
4.胎压监测中状态</v>
      </c>
      <c r="G41" s="39" t="str">
        <v>1.用CAN发送
3B4h Tire_Press_RR_ORR_Stat=0x1; 
2.进入胎压监测界面，查看右后胎压信息显示</v>
      </c>
      <c r="H41" s="46" t="str">
        <v>2.显示胎压状态-正常</v>
      </c>
      <c r="I41" s="49" t="str">
        <v>PASS</v>
      </c>
      <c r="J41" s="49"/>
      <c r="K41" s="49"/>
      <c r="L41" s="49"/>
      <c r="M41" s="49" t="str">
        <v>是</v>
      </c>
      <c r="N41" s="49"/>
      <c r="O41" s="49"/>
      <c r="P41" s="117"/>
      <c r="Q41" s="49"/>
      <c r="R41" s="39"/>
    </row>
    <row customHeight="true" ht="88" r="42">
      <c r="A42" s="49"/>
      <c r="B42" s="10" t="str">
        <v>SYNC+_0122</v>
      </c>
      <c r="C42" s="10" t="str">
        <v>3-1.2.2正常胎压状态显示</v>
      </c>
      <c r="D42" s="46" t="str">
        <v>胎压监测中-正常胎压状态显示-左前和左后胎压正常</v>
      </c>
      <c r="E42" s="10" t="str">
        <v>P2</v>
      </c>
      <c r="F42" s="46" t="str">
        <v>1.车机供电正常;
2.配置字设置TPMS DE01 6 4 TPMS = 2
3.连接CAN工具
4.胎压监测中状态</v>
      </c>
      <c r="G42" s="39" t="str">
        <v>1.用CAN发送
3B4h Tire_Press_LF_Stat=0x1; 
3B4h Tire_Press_LR_OLR_Stat=0x1; 
2.进入胎压监测界面，查看左前和左后胎压信息显示</v>
      </c>
      <c r="H42" s="46" t="str">
        <v>2.显示胎压状态-正常</v>
      </c>
      <c r="I42" s="49" t="str">
        <v>PASS</v>
      </c>
      <c r="J42" s="49"/>
      <c r="K42" s="49"/>
      <c r="L42" s="49"/>
      <c r="M42" s="49" t="str">
        <v>是</v>
      </c>
      <c r="N42" s="49"/>
      <c r="O42" s="49"/>
      <c r="P42" s="117"/>
      <c r="Q42" s="49"/>
      <c r="R42" s="39"/>
    </row>
    <row customHeight="true" ht="88" r="43">
      <c r="A43" s="49"/>
      <c r="B43" s="10" t="str">
        <v>SYNC+_0122</v>
      </c>
      <c r="C43" s="10" t="str">
        <v>3-1.2.2正常胎压状态显示</v>
      </c>
      <c r="D43" s="46" t="str">
        <v>胎压监测中-正常胎压状态显示-左前和右前胎压正常</v>
      </c>
      <c r="E43" s="10" t="str">
        <v>P2</v>
      </c>
      <c r="F43" s="46" t="str">
        <v>1.车机供电正常;
2.配置字设置TPMS DE01 6 4 TPMS = 2
3.连接CAN工具
4.胎压监测中状态</v>
      </c>
      <c r="G43" s="39" t="str">
        <v>1.用CAN发送
3B4h Tire_Press_LF_Stat=0x1; 
3B4h Tire_Press_RF_Stat=0x1; 
2.进入胎压监测界面，查看左前和右前胎压信息显示</v>
      </c>
      <c r="H43" s="46" t="str">
        <v>2.显示胎压状态-正常</v>
      </c>
      <c r="I43" s="49" t="str">
        <v>PASS</v>
      </c>
      <c r="J43" s="49"/>
      <c r="K43" s="49"/>
      <c r="L43" s="49"/>
      <c r="M43" s="49" t="str">
        <v>是</v>
      </c>
      <c r="N43" s="49"/>
      <c r="O43" s="49"/>
      <c r="P43" s="117"/>
      <c r="Q43" s="49"/>
      <c r="R43" s="39"/>
    </row>
    <row customHeight="true" ht="88" r="44">
      <c r="A44" s="49"/>
      <c r="B44" s="10" t="str">
        <v>SYNC+_0122</v>
      </c>
      <c r="C44" s="10" t="str">
        <v>3-1.2.2正常胎压状态显示</v>
      </c>
      <c r="D44" s="46" t="str">
        <v>胎压监测中-正常胎压状态显示-左前和右后胎压正常</v>
      </c>
      <c r="E44" s="10" t="str">
        <v>P2</v>
      </c>
      <c r="F44" s="46" t="str">
        <v>1.车机供电正常;
2.配置字设置TPMS DE01 6 4 TPMS = 2
3.连接CAN工具
4.胎压监测中状态</v>
      </c>
      <c r="G44" s="39" t="str">
        <v>1.用CAN发送
3B4h Tire_Press_LF_Stat=0x1; 
3B4h Tire_Press_RR_ORR_Stat=0x1; 
2.进入胎压监测界面，查看左前和右后胎压信息显示</v>
      </c>
      <c r="H44" s="46" t="str">
        <v>2.显示胎压状态-正常</v>
      </c>
      <c r="I44" s="49" t="str">
        <v>PASS</v>
      </c>
      <c r="J44" s="49"/>
      <c r="K44" s="49"/>
      <c r="L44" s="49"/>
      <c r="M44" s="49" t="str">
        <v>是</v>
      </c>
      <c r="N44" s="49"/>
      <c r="O44" s="49"/>
      <c r="P44" s="117"/>
      <c r="Q44" s="49"/>
      <c r="R44" s="39"/>
    </row>
    <row customHeight="true" ht="88" r="45">
      <c r="A45" s="49"/>
      <c r="B45" s="10" t="str">
        <v>SYNC+_0122</v>
      </c>
      <c r="C45" s="10" t="str">
        <v>3-1.2.2正常胎压状态显示</v>
      </c>
      <c r="D45" s="46" t="str">
        <v>胎压监测中-正常胎压状态显示-右前和右后胎压正常</v>
      </c>
      <c r="E45" s="10" t="str">
        <v>P2</v>
      </c>
      <c r="F45" s="46" t="str">
        <v>1.车机供电正常;
2.配置字设置TPMS DE01 6 4 TPMS = 2
3.连接CAN工具
4.胎压监测中状态</v>
      </c>
      <c r="G45" s="39" t="str">
        <v>1.用CAN发送
3B4h Tire_Press_RF_Stat=0x1; 
3B4h Tire_Press_RR_ORR_Stat=0x1; 
2.进入胎压监测界面，查看右前和右后胎压信息显示</v>
      </c>
      <c r="H45" s="46" t="str">
        <v>2.显示胎压状态-正常</v>
      </c>
      <c r="I45" s="49" t="str">
        <v>PASS</v>
      </c>
      <c r="J45" s="49"/>
      <c r="K45" s="49"/>
      <c r="L45" s="49"/>
      <c r="M45" s="49" t="str">
        <v>是</v>
      </c>
      <c r="N45" s="49"/>
      <c r="O45" s="49"/>
      <c r="P45" s="117"/>
      <c r="Q45" s="49"/>
      <c r="R45" s="39"/>
    </row>
    <row customHeight="true" ht="105" r="46">
      <c r="A46" s="49"/>
      <c r="B46" s="10" t="str">
        <v>SYNC+_0122</v>
      </c>
      <c r="C46" s="10" t="str">
        <v>3-1.2.2正常胎压状态显示</v>
      </c>
      <c r="D46" s="46" t="str">
        <v>胎压监测中-正常胎压状态显示-左前、左后和右前胎压正常</v>
      </c>
      <c r="E46" s="10" t="str">
        <v>P2</v>
      </c>
      <c r="F46" s="46" t="str">
        <v>1.车机供电正常;
2.配置字设置TPMS DE01 6 4 TPMS = 2
3.连接CAN工具
4.胎压监测中状态</v>
      </c>
      <c r="G46" s="39" t="str">
        <v>1.用CAN发送
3B4h Tire_Press_LF_Stat=0x1; 
3B4h Tire_Press_LR_OLR_Stat=0x1; 
3B4h Tire_Press_RF_Stat=0x1; 
2.进入胎压监测界面，查看左前、左后和右前胎压信息显示</v>
      </c>
      <c r="H46" s="46" t="str">
        <v>2.显示胎压状态-正常</v>
      </c>
      <c r="I46" s="49" t="str">
        <v>PASS</v>
      </c>
      <c r="J46" s="49"/>
      <c r="K46" s="49"/>
      <c r="L46" s="49"/>
      <c r="M46" s="49" t="str">
        <v>是</v>
      </c>
      <c r="N46" s="49"/>
      <c r="O46" s="49"/>
      <c r="P46" s="117"/>
      <c r="Q46" s="49"/>
      <c r="R46" s="39"/>
    </row>
    <row customHeight="true" ht="105" r="47">
      <c r="A47" s="49"/>
      <c r="B47" s="10" t="str">
        <v>SYNC+_0122</v>
      </c>
      <c r="C47" s="10" t="str">
        <v>3-1.2.2正常胎压状态显示</v>
      </c>
      <c r="D47" s="46" t="str">
        <v>胎压监测中-正常胎压状态显示-左前、左后和右后胎压正常</v>
      </c>
      <c r="E47" s="10" t="str">
        <v>P2</v>
      </c>
      <c r="F47" s="46" t="str">
        <v>1.车机供电正常;
2.配置字设置TPMS DE01 6 4 TPMS = 2
3.连接CAN工具
4.胎压监测中状态</v>
      </c>
      <c r="G47" s="39" t="str">
        <v>1.用CAN发送
3B4h Tire_Press_LF_Stat=0x1; 
3B4h Tire_Press_LR_OLR_Stat=0x1; 
3B4h Tire_Press_RR_ORR_Stat=0x1; 
2.进入胎压监测界面，查看左前、左后和右后胎压信息显示</v>
      </c>
      <c r="H47" s="46" t="str">
        <v>2.显示胎压状态-正常</v>
      </c>
      <c r="I47" s="49" t="str">
        <v>PASS</v>
      </c>
      <c r="J47" s="49"/>
      <c r="K47" s="49"/>
      <c r="L47" s="49"/>
      <c r="M47" s="49" t="str">
        <v>是</v>
      </c>
      <c r="N47" s="49"/>
      <c r="O47" s="49"/>
      <c r="P47" s="117"/>
      <c r="Q47" s="49"/>
      <c r="R47" s="39"/>
    </row>
    <row customHeight="true" ht="105" r="48">
      <c r="A48" s="49"/>
      <c r="B48" s="10" t="str">
        <v>SYNC+_0122</v>
      </c>
      <c r="C48" s="10" t="str">
        <v>3-1.2.2正常胎压状态显示</v>
      </c>
      <c r="D48" s="46" t="str">
        <v>胎压监测中-正常胎压状态显示-左前、右前和右后胎压正常</v>
      </c>
      <c r="E48" s="10" t="str">
        <v>P2</v>
      </c>
      <c r="F48" s="46" t="str">
        <v>1.车机供电正常;
2.配置字设置TPMS DE01 6 4 TPMS = 2
3.连接CAN工具
4.胎压监测中状态</v>
      </c>
      <c r="G48" s="39" t="str">
        <v>1.用CAN发送
3B4h Tire_Press_LF_Stat=0x1; 
3B4h Tire_Press_RF_Stat=0x1; 
3B4h Tire_Press_RR_ORR_Stat=0x1; 
2.进入胎压监测界面，查看左前、右前和右后胎压信息显示</v>
      </c>
      <c r="H48" s="46" t="str">
        <v>2.显示胎压状态-正常</v>
      </c>
      <c r="I48" s="49" t="str">
        <v>PASS</v>
      </c>
      <c r="J48" s="49"/>
      <c r="K48" s="49"/>
      <c r="L48" s="49"/>
      <c r="M48" s="49" t="str">
        <v>是</v>
      </c>
      <c r="N48" s="49"/>
      <c r="O48" s="49"/>
      <c r="P48" s="117"/>
      <c r="Q48" s="49"/>
      <c r="R48" s="39"/>
    </row>
    <row customHeight="true" ht="123" r="49">
      <c r="A49" s="49"/>
      <c r="B49" s="10" t="str">
        <v>SYNC+_0122</v>
      </c>
      <c r="C49" s="10" t="str">
        <v>3-1.2.2正常胎压状态显示</v>
      </c>
      <c r="D49" s="46" t="str">
        <v>胎压监测中-正常胎压状态显示-左前、左后、右前和右后胎压正常</v>
      </c>
      <c r="E49" s="10" t="str">
        <v>P2</v>
      </c>
      <c r="F49" s="46" t="str">
        <v>1.车机供电正常;
2.配置字设置TPMS DE01 6 4 TPMS = 2
3.连接CAN工具
4.胎压监测中状态</v>
      </c>
      <c r="G49" s="39" t="str">
        <v>1.用CAN发送
3B4h Tire_Press_LF_Stat=0x1; 
3B4h Tire_Press_LR_OLR_Stat=0x1; 
3B4h Tire_Press_RF_Stat=0x1; 
3B4h Tire_Press_RR_ORR_Stat=0x1; 
2.进入胎压监测界面，查看左前、左后、右前和右后胎压信息显示</v>
      </c>
      <c r="H49" s="46" t="str">
        <v>2.显示胎压状态-正常</v>
      </c>
      <c r="I49" s="49" t="str">
        <v>PASS</v>
      </c>
      <c r="J49" s="49"/>
      <c r="K49" s="49"/>
      <c r="L49" s="49"/>
      <c r="M49" s="49" t="str">
        <v>是</v>
      </c>
      <c r="N49" s="49"/>
      <c r="O49" s="49"/>
      <c r="P49" s="117"/>
      <c r="Q49" s="49"/>
      <c r="R49" s="39"/>
    </row>
    <row customHeight="true" ht="70" r="50">
      <c r="A50" s="49"/>
      <c r="B50" s="10" t="str">
        <v>SYNC+_0122</v>
      </c>
      <c r="C50" s="10" t="str">
        <v>3-1.2.3车辆图片显示</v>
      </c>
      <c r="D50" s="39" t="str">
        <v>胎压监测中-车辆图片显示</v>
      </c>
      <c r="E50" s="10" t="str">
        <v>P1</v>
      </c>
      <c r="F50" s="46" t="str">
        <v>1.车机供电正常;
2.已配置胎压监测
3.连接CAN工具
4.胎压监测中状态</v>
      </c>
      <c r="G50" s="46" t="str">
        <v>1.进入胎压监测界面，查看车辆图片显示</v>
      </c>
      <c r="H50" s="46" t="str">
        <v>1.车辆图片和当前车型保持一致</v>
      </c>
      <c r="I50" s="49" t="str">
        <v>PASS</v>
      </c>
      <c r="J50" s="49"/>
      <c r="K50" s="49"/>
      <c r="L50" s="49"/>
      <c r="M50" s="49" t="str">
        <v>是</v>
      </c>
      <c r="N50" s="49"/>
      <c r="O50" s="49"/>
      <c r="P50" s="117"/>
      <c r="Q50" s="49"/>
      <c r="R50" s="39"/>
    </row>
    <row customHeight="true" ht="88" r="51">
      <c r="A51" s="49"/>
      <c r="B51" s="10" t="str">
        <v>SYNC+_0122</v>
      </c>
      <c r="C51" s="10" t="str">
        <v>3-1.2.4胎压状态非正常/低/显示</v>
      </c>
      <c r="D51" s="46" t="str">
        <v>胎压监测中-左前胎压状态未知</v>
      </c>
      <c r="E51" s="10" t="str">
        <v>P2</v>
      </c>
      <c r="F51" s="46" t="str">
        <v>1.车机供电正常;
2.配置字设置TPMS DE01 6 4 TPMS = 2
3.连接CAN工具
4.胎压监测中状态</v>
      </c>
      <c r="G51" s="39" t="str">
        <v>1.用CAN发送
3B4h Tire_Press_LF_Stat=0x0; 
2.进入胎压监测界面，查看左前胎压信息显示</v>
      </c>
      <c r="H51" s="46" t="str">
        <v>2.显示“--”</v>
      </c>
      <c r="I51" s="49" t="str">
        <v>PASS</v>
      </c>
      <c r="J51" s="49"/>
      <c r="K51" s="49"/>
      <c r="L51" s="49"/>
      <c r="M51" s="49" t="str">
        <v>是</v>
      </c>
      <c r="N51" s="49"/>
      <c r="O51" s="49"/>
      <c r="P51" s="117"/>
      <c r="Q51" s="49"/>
      <c r="R51" s="39"/>
    </row>
    <row customHeight="true" ht="88" r="52">
      <c r="A52" s="49"/>
      <c r="B52" s="10" t="str">
        <v>SYNC+_0122</v>
      </c>
      <c r="C52" s="10" t="str">
        <v>3-1.2.4胎压状态非正常/低/显示</v>
      </c>
      <c r="D52" s="46" t="str">
        <v>胎压监测中-左前胎压状态未知</v>
      </c>
      <c r="E52" s="10" t="str">
        <v>P2</v>
      </c>
      <c r="F52" s="46" t="str">
        <v>1.车机供电正常;
2.配置字设置TPMS DE01 6 4 TPMS = 2
3.连接CAN工具
4.胎压监测中状态</v>
      </c>
      <c r="G52" s="39" t="str">
        <v>1.用CAN发送
3B4h Tire_Press_LF_Stat=0x3; 
2.进入胎压监测界面，查看左前胎压信息显示</v>
      </c>
      <c r="H52" s="46" t="str">
        <v>2.显示“--”</v>
      </c>
      <c r="I52" s="49" t="str">
        <v>PASS</v>
      </c>
      <c r="J52" s="49"/>
      <c r="K52" s="49"/>
      <c r="L52" s="49"/>
      <c r="M52" s="49" t="str">
        <v>是</v>
      </c>
      <c r="N52" s="49"/>
      <c r="O52" s="49"/>
      <c r="P52" s="117"/>
      <c r="Q52" s="49"/>
      <c r="R52" s="39"/>
    </row>
    <row customHeight="true" ht="88" r="53">
      <c r="A53" s="49"/>
      <c r="B53" s="10" t="str">
        <v>SYNC+_0122</v>
      </c>
      <c r="C53" s="10" t="str">
        <v>3-1.2.4胎压状态非正常/低/显示</v>
      </c>
      <c r="D53" s="46" t="str">
        <v>胎压监测中-左前胎压状态警报</v>
      </c>
      <c r="E53" s="10" t="str">
        <v>P2</v>
      </c>
      <c r="F53" s="122" t="str">
        <v>1.车机供电正常;
2.配置字设置TPMS DE01 6 4 TPMS = 2
3.连接CAN工具
4.胎压监测中状态</v>
      </c>
      <c r="G53" s="39" t="str">
        <v>1.用CAN发送
3B4h Tire_Press_LF_Stat=0x4;  
2.进入胎压监测界面，查看左前胎压信息显示</v>
      </c>
      <c r="H53" s="46" t="str">
        <v>2.显示“低胎压”</v>
      </c>
      <c r="I53" s="49" t="str">
        <v>PASS</v>
      </c>
      <c r="J53" s="49"/>
      <c r="K53" s="49"/>
      <c r="L53" s="49"/>
      <c r="M53" s="49" t="str">
        <v>是</v>
      </c>
      <c r="N53" s="49"/>
      <c r="O53" s="49"/>
      <c r="P53" s="117"/>
      <c r="Q53" s="49"/>
      <c r="R53" s="39"/>
    </row>
    <row customHeight="true" ht="88" r="54">
      <c r="A54" s="49"/>
      <c r="B54" s="10" t="str">
        <v>SYNC+_0122</v>
      </c>
      <c r="C54" s="10" t="str">
        <v>3-1.2.4胎压状态非正常/低/显示</v>
      </c>
      <c r="D54" s="46" t="str">
        <v>胎压监测中-左前胎压状态不支持</v>
      </c>
      <c r="E54" s="10" t="str">
        <v>P2</v>
      </c>
      <c r="F54" s="46" t="str">
        <v>1.车机供电正常;
2.配置字设置TPMS DE01 6 4 TPMS = 2
3.连接CAN工具
4.胎压监测中状态</v>
      </c>
      <c r="G54" s="39" t="str">
        <v>1.用CAN发送
3B4h Tire_Press_LF_Stat=0xF; 
2.进入胎压监测界面，查看左前胎压信息显示</v>
      </c>
      <c r="H54" s="46" t="str">
        <v>2.显示“--”</v>
      </c>
      <c r="I54" s="49" t="str">
        <v>PASS</v>
      </c>
      <c r="J54" s="49"/>
      <c r="K54" s="49"/>
      <c r="L54" s="49"/>
      <c r="M54" s="49" t="str">
        <v>是</v>
      </c>
      <c r="N54" s="49"/>
      <c r="O54" s="49"/>
      <c r="P54" s="117"/>
      <c r="Q54" s="49"/>
      <c r="R54" s="39"/>
    </row>
    <row customHeight="true" ht="88" r="55">
      <c r="A55" s="49"/>
      <c r="B55" s="10" t="str">
        <v>SYNC+_0122</v>
      </c>
      <c r="C55" s="10" t="str">
        <v>3-1.2.4胎压状态非正常/低/显示</v>
      </c>
      <c r="D55" s="46" t="str">
        <v>胎压监测中-右前胎压状态未知</v>
      </c>
      <c r="E55" s="10" t="str">
        <v>P2</v>
      </c>
      <c r="F55" s="46" t="str">
        <v>1.车机供电正常;
2.配置字设置TPMS DE01 6 4 TPMS = 2
3.连接CAN工具
4.胎压监测中状态</v>
      </c>
      <c r="G55" s="39" t="str">
        <v>1.用CAN发送
3B4h Tire_Press_RF_Stat=0x0; 
2.进入胎压监测界面，查看右前胎压信息显示</v>
      </c>
      <c r="H55" s="46" t="str">
        <v>2.显示“--”</v>
      </c>
      <c r="I55" s="49" t="str">
        <v>PASS</v>
      </c>
      <c r="J55" s="49"/>
      <c r="K55" s="49"/>
      <c r="L55" s="49"/>
      <c r="M55" s="49" t="str">
        <v>是</v>
      </c>
      <c r="N55" s="49"/>
      <c r="O55" s="49"/>
      <c r="P55" s="117"/>
      <c r="Q55" s="49"/>
      <c r="R55" s="39"/>
    </row>
    <row customHeight="true" ht="88" r="56">
      <c r="A56" s="49"/>
      <c r="B56" s="10" t="str">
        <v>SYNC+_0122</v>
      </c>
      <c r="C56" s="10" t="str">
        <v>3-1.2.4胎压状态非正常/低/显示</v>
      </c>
      <c r="D56" s="46" t="str">
        <v>胎压监测中-右前胎压状态错误</v>
      </c>
      <c r="E56" s="10" t="str">
        <v>P2</v>
      </c>
      <c r="F56" s="46" t="str">
        <v>1.车机供电正常;
2.配置字设置TPMS DE01 6 4 TPMS = 2
3.连接CAN工具
4.胎压监测中状态</v>
      </c>
      <c r="G56" s="39" t="str">
        <v>1.用CAN发送
3B4h Tire_Press_RF_Stat=0x3;
2.进入胎压监测界面，查看右前胎压信息显示</v>
      </c>
      <c r="H56" s="46" t="str">
        <v>2.显示“--”</v>
      </c>
      <c r="I56" s="49" t="str">
        <v>PASS</v>
      </c>
      <c r="J56" s="49"/>
      <c r="K56" s="49"/>
      <c r="L56" s="49"/>
      <c r="M56" s="49" t="str">
        <v>是</v>
      </c>
      <c r="N56" s="49"/>
      <c r="O56" s="49"/>
      <c r="P56" s="117"/>
      <c r="Q56" s="49"/>
      <c r="R56" s="39"/>
    </row>
    <row customHeight="true" ht="88" r="57">
      <c r="A57" s="49"/>
      <c r="B57" s="10" t="str">
        <v>SYNC+_0122</v>
      </c>
      <c r="C57" s="10" t="str">
        <v>3-1.2.4胎压状态非正常/低/显示</v>
      </c>
      <c r="D57" s="46" t="str">
        <v>胎压监测中-右前胎压状态警报</v>
      </c>
      <c r="E57" s="10" t="str">
        <v>P2</v>
      </c>
      <c r="F57" s="46" t="str">
        <v>1.车机供电正常;
2.配置字设置TPMS DE01 6 4 TPMS = 2
3.连接CAN工具
4.胎压监测中状态</v>
      </c>
      <c r="G57" s="39" t="str">
        <v>1.用CAN发送
3B4h Tire_Press_RF_Stat=0x4; 
2.进入胎压监测界面，查看右前胎压信息显示</v>
      </c>
      <c r="H57" s="46" t="str">
        <v>2.显示“低胎压”</v>
      </c>
      <c r="I57" s="49" t="str">
        <v>PASS</v>
      </c>
      <c r="J57" s="49"/>
      <c r="K57" s="49"/>
      <c r="L57" s="49"/>
      <c r="M57" s="49" t="str">
        <v>是</v>
      </c>
      <c r="N57" s="49"/>
      <c r="O57" s="49"/>
      <c r="P57" s="117"/>
      <c r="Q57" s="49"/>
      <c r="R57" s="39"/>
    </row>
    <row customHeight="true" ht="88" r="58">
      <c r="A58" s="49"/>
      <c r="B58" s="10" t="str">
        <v>SYNC+_0122</v>
      </c>
      <c r="C58" s="10" t="str">
        <v>3-1.2.4胎压状态非正常/低/显示</v>
      </c>
      <c r="D58" s="46" t="str">
        <v>胎压监测中-右前胎压状态不支持</v>
      </c>
      <c r="E58" s="10" t="str">
        <v>P2</v>
      </c>
      <c r="F58" s="46" t="str">
        <v>1.车机供电正常;
2.配置字设置TPMS DE01 6 4 TPMS = 2
3.连接CAN工具
4.胎压监测中状态</v>
      </c>
      <c r="G58" s="39" t="str">
        <v>1.用CAN发送
3B4h Tire_Press_RF_Stat=0xF; 
2.进入胎压监测界面，查看右前胎压信息显示</v>
      </c>
      <c r="H58" s="46" t="str">
        <v>2.显示“--”</v>
      </c>
      <c r="I58" s="49" t="str">
        <v>PASS</v>
      </c>
      <c r="J58" s="49"/>
      <c r="K58" s="49"/>
      <c r="L58" s="49"/>
      <c r="M58" s="49" t="str">
        <v>是</v>
      </c>
      <c r="N58" s="49"/>
      <c r="O58" s="49"/>
      <c r="P58" s="117"/>
      <c r="Q58" s="49"/>
      <c r="R58" s="39"/>
    </row>
    <row customHeight="true" ht="88" r="59">
      <c r="A59" s="49"/>
      <c r="B59" s="10" t="str">
        <v>SYNC+_0122</v>
      </c>
      <c r="C59" s="10" t="str">
        <v>3-1.2.4胎压状态非正常/低/显示</v>
      </c>
      <c r="D59" s="46" t="str">
        <v>胎压监测中-左后胎压状态未知</v>
      </c>
      <c r="E59" s="10" t="str">
        <v>P2</v>
      </c>
      <c r="F59" s="46" t="str">
        <v>1.车机供电正常;
2.配置字设置TPMS DE01 6 4 TPMS = 2
3.连接CAN工具
4.胎压监测中状态</v>
      </c>
      <c r="G59" s="39" t="str">
        <v>1.用CAN发送
3B4h Tire_Press_LR_OLR_Stat=0x0; 
2.进入胎压监测界面，查看左后胎压信息显示</v>
      </c>
      <c r="H59" s="46" t="str">
        <v>2.显示“--”</v>
      </c>
      <c r="I59" s="49" t="str">
        <v>PASS</v>
      </c>
      <c r="J59" s="49"/>
      <c r="K59" s="49"/>
      <c r="L59" s="49"/>
      <c r="M59" s="49" t="str">
        <v>是</v>
      </c>
      <c r="N59" s="49"/>
      <c r="O59" s="49"/>
      <c r="P59" s="117"/>
      <c r="Q59" s="49"/>
      <c r="R59" s="39"/>
    </row>
    <row customHeight="true" ht="88" r="60">
      <c r="A60" s="49"/>
      <c r="B60" s="10" t="str">
        <v>SYNC+_0122</v>
      </c>
      <c r="C60" s="10" t="str">
        <v>3-1.2.4胎压状态非正常/低/显示</v>
      </c>
      <c r="D60" s="46" t="str">
        <v>胎压监测中-左后胎压状态错误</v>
      </c>
      <c r="E60" s="10" t="str">
        <v>P2</v>
      </c>
      <c r="F60" s="46" t="str">
        <v>1.车机供电正常;
2.配置字设置TPMS DE01 6 4 TPMS = 2
3.连接CAN工具
4.胎压监测中状态</v>
      </c>
      <c r="G60" s="39" t="str">
        <v>1.用CAN发送
3B4h Tire_Press_LR_OLR_Stat=0x3; 
2.进入胎压监测界面，查看左后胎压信息显示</v>
      </c>
      <c r="H60" s="46" t="str">
        <v>2.显示“--”</v>
      </c>
      <c r="I60" s="49" t="str">
        <v>PASS</v>
      </c>
      <c r="J60" s="49"/>
      <c r="K60" s="49"/>
      <c r="L60" s="49"/>
      <c r="M60" s="49" t="str">
        <v>是</v>
      </c>
      <c r="N60" s="49"/>
      <c r="O60" s="49"/>
      <c r="P60" s="117"/>
      <c r="Q60" s="49"/>
      <c r="R60" s="39"/>
    </row>
    <row customHeight="true" ht="88" r="61">
      <c r="A61" s="49"/>
      <c r="B61" s="10" t="str">
        <v>SYNC+_0122</v>
      </c>
      <c r="C61" s="10" t="str">
        <v>3-1.2.4胎压状态非正常/低/显示</v>
      </c>
      <c r="D61" s="46" t="str">
        <v>胎压监测中-左后胎压状态警报</v>
      </c>
      <c r="E61" s="10" t="str">
        <v>P2</v>
      </c>
      <c r="F61" s="46" t="str">
        <v>1.车机供电正常;
2.配置字设置TPMS DE01 6 4 TPMS = 2
3.连接CAN工具
4.胎压监测中状态</v>
      </c>
      <c r="G61" s="39" t="str">
        <v>1.用CAN发送
3B4h Tire_Press_LR_OLR_Stat=0x4; 
2.进入胎压监测界面，查看左后胎压信息显示</v>
      </c>
      <c r="H61" s="46" t="str">
        <v>2.显示“低胎压”</v>
      </c>
      <c r="I61" s="49" t="str">
        <v>PASS</v>
      </c>
      <c r="J61" s="49"/>
      <c r="K61" s="49"/>
      <c r="L61" s="49"/>
      <c r="M61" s="49" t="str">
        <v>是</v>
      </c>
      <c r="N61" s="49"/>
      <c r="O61" s="49"/>
      <c r="P61" s="117"/>
      <c r="Q61" s="49"/>
      <c r="R61" s="39"/>
    </row>
    <row customHeight="true" ht="88" r="62">
      <c r="A62" s="49"/>
      <c r="B62" s="10" t="str">
        <v>SYNC+_0122</v>
      </c>
      <c r="C62" s="10" t="str">
        <v>3-1.2.4胎压状态非正常/低/显示</v>
      </c>
      <c r="D62" s="46" t="str">
        <v>胎压监测中-左后胎压状态不支持</v>
      </c>
      <c r="E62" s="10" t="str">
        <v>P2</v>
      </c>
      <c r="F62" s="46" t="str">
        <v>1.车机供电正常;
2.配置字设置TPMS DE01 6 4 TPMS = 2
3.连接CAN工具
4.胎压监测中状态</v>
      </c>
      <c r="G62" s="39" t="str">
        <v>1.用CAN发送
3B4h Tire_Press_LR_OLR_Stat=0xF; 
2.进入胎压监测界面，查看左后胎压信息显示</v>
      </c>
      <c r="H62" s="46" t="str">
        <v>2.显示“--”</v>
      </c>
      <c r="I62" s="49" t="str">
        <v>PASS</v>
      </c>
      <c r="J62" s="49"/>
      <c r="K62" s="49"/>
      <c r="L62" s="49"/>
      <c r="M62" s="49" t="str">
        <v>是</v>
      </c>
      <c r="N62" s="49"/>
      <c r="O62" s="49"/>
      <c r="P62" s="117"/>
      <c r="Q62" s="49"/>
      <c r="R62" s="39"/>
    </row>
    <row customHeight="true" ht="88" r="63">
      <c r="A63" s="49"/>
      <c r="B63" s="10" t="str">
        <v>SYNC+_0122</v>
      </c>
      <c r="C63" s="10" t="str">
        <v>3-1.2.4胎压状态非正常/低/显示</v>
      </c>
      <c r="D63" s="46" t="str">
        <v>胎压监测中-右后胎压状态未知</v>
      </c>
      <c r="E63" s="10" t="str">
        <v>P2</v>
      </c>
      <c r="F63" s="46" t="str">
        <v>1.车机供电正常;
2.配置字设置TPMS DE01 6 4 TPMS = 2
3.连接CAN工具
4.胎压监测中状态</v>
      </c>
      <c r="G63" s="39" t="str">
        <v>1.用CAN发送
3B4h Tire_Press_RR_ORR_Stat=0x0;
2.进入胎压监测界面，查看右后胎压信息显示</v>
      </c>
      <c r="H63" s="46" t="str">
        <v>2.显示“--”</v>
      </c>
      <c r="I63" s="49" t="str">
        <v>PASS</v>
      </c>
      <c r="J63" s="49"/>
      <c r="K63" s="49"/>
      <c r="L63" s="49"/>
      <c r="M63" s="49" t="str">
        <v>是</v>
      </c>
      <c r="N63" s="49"/>
      <c r="O63" s="49"/>
      <c r="P63" s="117"/>
      <c r="Q63" s="49"/>
      <c r="R63" s="39"/>
    </row>
    <row customHeight="true" ht="88" r="64">
      <c r="A64" s="49"/>
      <c r="B64" s="10" t="str">
        <v>SYNC+_0122</v>
      </c>
      <c r="C64" s="10" t="str">
        <v>3-1.2.4胎压状态非正常/低/显示</v>
      </c>
      <c r="D64" s="46" t="str">
        <v>胎压监测中-右后胎压状态错误</v>
      </c>
      <c r="E64" s="10" t="str">
        <v>P2</v>
      </c>
      <c r="F64" s="46" t="str">
        <v>1.车机供电正常;
2.配置字设置TPMS DE01 6 4 TPMS = 2
3.连接CAN工具
4.胎压监测中状态</v>
      </c>
      <c r="G64" s="39" t="str">
        <v>1.用CAN发送
3B4h Tire_Press_RR_ORR_Stat=0x3; 
2.进入胎压监测界面，查看右后胎压信息显示</v>
      </c>
      <c r="H64" s="46" t="str">
        <v>2.显示“--”</v>
      </c>
      <c r="I64" s="49" t="str">
        <v>PASS</v>
      </c>
      <c r="J64" s="49"/>
      <c r="K64" s="49"/>
      <c r="L64" s="49"/>
      <c r="M64" s="49" t="str">
        <v>是</v>
      </c>
      <c r="N64" s="49"/>
      <c r="O64" s="49"/>
      <c r="P64" s="117"/>
      <c r="Q64" s="49"/>
      <c r="R64" s="39"/>
    </row>
    <row customHeight="true" ht="88" r="65">
      <c r="A65" s="49"/>
      <c r="B65" s="10" t="str">
        <v>SYNC+_0122</v>
      </c>
      <c r="C65" s="10" t="str">
        <v>3-1.2.4胎压状态非正常/低/显示</v>
      </c>
      <c r="D65" s="46" t="str">
        <v>胎压监测中-右后胎压状态警报</v>
      </c>
      <c r="E65" s="10" t="str">
        <v>P2</v>
      </c>
      <c r="F65" s="46" t="str">
        <v>1.车机供电正常;
2.配置字设置TPMS DE01 6 4 TPMS = 2
3.连接CAN工具
4.胎压监测中状态</v>
      </c>
      <c r="G65" s="39" t="str">
        <v>1.用CAN发送
3B4h Tire_Press_RR_ORR_Stat=0x4; 
2.进入胎压监测界面，查看右后胎压信息显示</v>
      </c>
      <c r="H65" s="46" t="str">
        <v>2.显示“低胎压”</v>
      </c>
      <c r="I65" s="49" t="str">
        <v>PASS</v>
      </c>
      <c r="J65" s="49"/>
      <c r="K65" s="49"/>
      <c r="L65" s="49"/>
      <c r="M65" s="49" t="str">
        <v>是</v>
      </c>
      <c r="N65" s="49"/>
      <c r="O65" s="49"/>
      <c r="P65" s="117"/>
      <c r="Q65" s="49"/>
      <c r="R65" s="39"/>
    </row>
    <row customHeight="true" ht="88" r="66">
      <c r="A66" s="49"/>
      <c r="B66" s="10" t="str">
        <v>SYNC+_0122</v>
      </c>
      <c r="C66" s="10" t="str">
        <v>3-1.2.4胎压状态非正常/低/显示</v>
      </c>
      <c r="D66" s="46" t="str">
        <v>胎压监测中-右后胎压状态不支持</v>
      </c>
      <c r="E66" s="10" t="str">
        <v>P2</v>
      </c>
      <c r="F66" s="46" t="str">
        <v>1.车机供电正常;
2.配置字设置TPMS DE01 6 4 TPMS = 2
3.连接CAN工具
4.胎压监测中状态</v>
      </c>
      <c r="G66" s="39" t="str">
        <v>1.用CAN发送
3B4h Tire_Press_RR_ORR_Stat=0xF; 
2.进入胎压监测界面，查看右后胎压信息显示</v>
      </c>
      <c r="H66" s="46" t="str">
        <v>2.显示“--”</v>
      </c>
      <c r="I66" s="49" t="str">
        <v>PASS</v>
      </c>
      <c r="J66" s="49"/>
      <c r="K66" s="49"/>
      <c r="L66" s="49"/>
      <c r="M66" s="49" t="str">
        <v>是</v>
      </c>
      <c r="N66" s="49"/>
      <c r="O66" s="49"/>
      <c r="P66" s="117"/>
      <c r="Q66" s="49"/>
      <c r="R66" s="39"/>
    </row>
    <row customHeight="true" ht="53" r="67">
      <c r="A67" s="49"/>
      <c r="B67" s="10" t="str">
        <v>SYNC+_0122</v>
      </c>
      <c r="C67" s="10" t="str">
        <v>3-1.3 低胎压不触发消息提醒</v>
      </c>
      <c r="D67" s="39" t="str">
        <v>监测到低胎压-不触发消息提醒</v>
      </c>
      <c r="E67" s="10" t="str">
        <v>P1</v>
      </c>
      <c r="F67" s="46" t="str">
        <v>1.车机供电正常;
2.已配置胎压监测
3.连接CAN工具</v>
      </c>
      <c r="G67" s="39" t="str">
        <v>1.用CAN发送3B4h Tire_Press_System_Stat=0x3
2.查看信息中心提示</v>
      </c>
      <c r="H67" s="46" t="str">
        <v>2.不需要触发消息中心提醒</v>
      </c>
      <c r="I67" s="49" t="str">
        <v>PASS</v>
      </c>
      <c r="J67" s="49"/>
      <c r="K67" s="49"/>
      <c r="L67" s="49"/>
      <c r="M67" s="49" t="str">
        <v>是</v>
      </c>
      <c r="N67" s="49"/>
      <c r="O67" s="49"/>
      <c r="P67" s="117"/>
      <c r="Q67" s="49"/>
      <c r="R67" s="39"/>
    </row>
    <row customHeight="true" ht="70" r="68">
      <c r="A68" s="49"/>
      <c r="B68" s="10" t="str">
        <v>SYNC+_0122</v>
      </c>
      <c r="C68" s="10" t="str">
        <v>3-1.3.2正常胎压状态显示</v>
      </c>
      <c r="D68" s="46" t="str">
        <v>监测到低胎压-正常胎压状态显示-左前轮胎胎压正常</v>
      </c>
      <c r="E68" s="10" t="str">
        <v>P1</v>
      </c>
      <c r="F68" s="46" t="str">
        <v>1.车机供电正常;
2.已配置胎压监测
3.连接CAN工具
4.监测到低胎压状态</v>
      </c>
      <c r="G68" s="39" t="str">
        <v>1.用CAN发送
3B4h Tire_Press_LF_Stat=0x1;  
2.进入胎压监测界面，查看左前胎压信息显示</v>
      </c>
      <c r="H68" s="46" t="str">
        <v>2.左前轮显示胎压状态-正常</v>
      </c>
      <c r="I68" s="49" t="str">
        <v>PASS</v>
      </c>
      <c r="J68" s="49"/>
      <c r="K68" s="49"/>
      <c r="L68" s="49"/>
      <c r="M68" s="49" t="str">
        <v>是</v>
      </c>
      <c r="N68" s="49"/>
      <c r="O68" s="49"/>
      <c r="P68" s="117"/>
      <c r="Q68" s="49"/>
      <c r="R68" s="39"/>
    </row>
    <row customHeight="true" ht="88" r="69">
      <c r="A69" s="49"/>
      <c r="B69" s="10" t="str">
        <v>SYNC+_0122</v>
      </c>
      <c r="C69" s="10" t="str">
        <v>3-1.3.2正常胎压状态显示</v>
      </c>
      <c r="D69" s="46" t="str">
        <v>监测到低胎压-正常胎压状态显示-左后轮胎胎压正常</v>
      </c>
      <c r="E69" s="10" t="str">
        <v>P2</v>
      </c>
      <c r="F69" s="46" t="str">
        <v>1.车机供电正常;
2.配置字设置TPMS DE01 6 4 TPMS = 2
3.连接CAN工具
4.监测到低胎压状态</v>
      </c>
      <c r="G69" s="39" t="str">
        <v>1.用CAN发送
3B4h Tire_Press_LR_OLR_Stat=0x1; 
2.进入胎压监测界面，查看左后胎压信息显示</v>
      </c>
      <c r="H69" s="46" t="str">
        <v>2.左后轮显示胎压状态-正常</v>
      </c>
      <c r="I69" s="49" t="str">
        <v>PASS</v>
      </c>
      <c r="J69" s="49"/>
      <c r="K69" s="49"/>
      <c r="L69" s="49"/>
      <c r="M69" s="49" t="str">
        <v>是</v>
      </c>
      <c r="N69" s="49"/>
      <c r="O69" s="49"/>
      <c r="P69" s="117"/>
      <c r="Q69" s="49"/>
      <c r="R69" s="39"/>
    </row>
    <row customHeight="true" ht="88" r="70">
      <c r="A70" s="49"/>
      <c r="B70" s="10" t="str">
        <v>SYNC+_0122</v>
      </c>
      <c r="C70" s="10" t="str">
        <v>3-1.3.2正常胎压状态显示</v>
      </c>
      <c r="D70" s="46" t="str">
        <v>监测到低胎压-正常胎压状态显示-右前轮胎胎压正常</v>
      </c>
      <c r="E70" s="10" t="str">
        <v>P2</v>
      </c>
      <c r="F70" s="46" t="str">
        <v>1.车机供电正常;
2.配置字设置TPMS DE01 6 4 TPMS = 2
3.连接CAN工具
4.监测到低胎压状态</v>
      </c>
      <c r="G70" s="39" t="str">
        <v>1.用CAN发送
3B4h Tire_Press_RF_Stat=0x1;  
2.进入胎压监测界面，查看右前胎压信息显示</v>
      </c>
      <c r="H70" s="46" t="str">
        <v>2.右前轮显示胎压状态-正常</v>
      </c>
      <c r="I70" s="49" t="str">
        <v>PASS</v>
      </c>
      <c r="J70" s="49"/>
      <c r="K70" s="49"/>
      <c r="L70" s="49"/>
      <c r="M70" s="49" t="str">
        <v>是</v>
      </c>
      <c r="N70" s="49"/>
      <c r="O70" s="49"/>
      <c r="P70" s="117"/>
      <c r="Q70" s="49"/>
      <c r="R70" s="39"/>
    </row>
    <row customHeight="true" ht="88" r="71">
      <c r="A71" s="49"/>
      <c r="B71" s="10" t="str">
        <v>SYNC+_0122</v>
      </c>
      <c r="C71" s="10" t="str">
        <v>3-1.3.2正常胎压状态显示</v>
      </c>
      <c r="D71" s="46" t="str">
        <v>监测到低胎压-正常胎压状态显示-右后轮胎胎压正常</v>
      </c>
      <c r="E71" s="10" t="str">
        <v>P2</v>
      </c>
      <c r="F71" s="46" t="str">
        <v>1.车机供电正常;
2.配置字设置TPMS DE01 6 4 TPMS = 2
3.连接CAN工具
4.监测到低胎压状态</v>
      </c>
      <c r="G71" s="39" t="str">
        <v>1.用CAN发送
3B4h Tire_Press_RR_ORR_Stat=0x1;  
2.进入胎压监测界面，查看右后胎压信息显示</v>
      </c>
      <c r="H71" s="46" t="str">
        <v>2.右后轮显示胎压状态-正常</v>
      </c>
      <c r="I71" s="49" t="str">
        <v>PASS</v>
      </c>
      <c r="J71" s="49"/>
      <c r="K71" s="49"/>
      <c r="L71" s="49"/>
      <c r="M71" s="49" t="str">
        <v>是</v>
      </c>
      <c r="N71" s="49"/>
      <c r="O71" s="49"/>
      <c r="P71" s="117"/>
      <c r="Q71" s="49"/>
      <c r="R71" s="39"/>
    </row>
    <row customHeight="true" ht="88" r="72">
      <c r="A72" s="49"/>
      <c r="B72" s="10" t="str">
        <v>SYNC+_0122</v>
      </c>
      <c r="C72" s="10" t="str">
        <v>3-1.3.2正常胎压状态显示</v>
      </c>
      <c r="D72" s="46" t="str">
        <v>监测到低胎压-正常胎压状态显示-左前和左后胎压正常</v>
      </c>
      <c r="E72" s="10" t="str">
        <v>P2</v>
      </c>
      <c r="F72" s="46" t="str">
        <v>1.车机供电正常;
2.配置字设置TPMS DE01 6 4 TPMS = 2
3.连接CAN工具
4.监测到低胎压状态</v>
      </c>
      <c r="G72" s="39" t="str">
        <v>1.用CAN发送
3B4h Tire_Press_LF_Stat=0x1;   
3B4h Tire_Press_LR_OLR_Stat=0x1;
2.进入胎压监测界面，查看左前和左后胎压信息显示</v>
      </c>
      <c r="H72" s="46" t="str">
        <v>2.左前和左后轮显示胎压状态-正常</v>
      </c>
      <c r="I72" s="49" t="str">
        <v>PASS</v>
      </c>
      <c r="J72" s="49"/>
      <c r="K72" s="49"/>
      <c r="L72" s="49"/>
      <c r="M72" s="49" t="str">
        <v>是</v>
      </c>
      <c r="N72" s="49"/>
      <c r="O72" s="49"/>
      <c r="P72" s="117"/>
      <c r="Q72" s="49"/>
      <c r="R72" s="39"/>
    </row>
    <row customHeight="true" ht="88" r="73">
      <c r="A73" s="49"/>
      <c r="B73" s="10" t="str">
        <v>SYNC+_0122</v>
      </c>
      <c r="C73" s="10" t="str">
        <v>3-1.3.2正常胎压状态显示</v>
      </c>
      <c r="D73" s="46" t="str">
        <v>监测到低胎压-正常胎压状态显示-左前和右前胎压正常</v>
      </c>
      <c r="E73" s="10" t="str">
        <v>P2</v>
      </c>
      <c r="F73" s="46" t="str">
        <v>1.车机供电正常;
2.配置字设置TPMS DE01 6 4 TPMS = 2
3.连接CAN工具
4.监测到低胎压状态</v>
      </c>
      <c r="G73" s="39" t="str">
        <v>1.用CAN发送
3B4h Tire_Press_LF_Stat=0x1; 
3B4h Tire_Press_RF_Stat=0x1; 
2.进入胎压监测界面，查看左前和右前胎压信息显示</v>
      </c>
      <c r="H73" s="46" t="str">
        <v>2.左前和右前轮显示胎压状态-正常</v>
      </c>
      <c r="I73" s="49" t="str">
        <v>PASS</v>
      </c>
      <c r="J73" s="49"/>
      <c r="K73" s="49"/>
      <c r="L73" s="49"/>
      <c r="M73" s="49" t="str">
        <v>是</v>
      </c>
      <c r="N73" s="49"/>
      <c r="O73" s="49"/>
      <c r="P73" s="117"/>
      <c r="Q73" s="49"/>
      <c r="R73" s="39"/>
    </row>
    <row customHeight="true" ht="88" r="74">
      <c r="A74" s="49"/>
      <c r="B74" s="10" t="str">
        <v>SYNC+_0122</v>
      </c>
      <c r="C74" s="10" t="str">
        <v>3-1.3.2正常胎压状态显示</v>
      </c>
      <c r="D74" s="46" t="str">
        <v>监测到低胎压-正常胎压状态显示-左前和右后胎压正常</v>
      </c>
      <c r="E74" s="10" t="str">
        <v>P2</v>
      </c>
      <c r="F74" s="46" t="str">
        <v>1.车机供电正常;
2.配置字设置TPMS DE01 6 4 TPMS = 2
3.连接CAN工具
4.监测到低胎压状态</v>
      </c>
      <c r="G74" s="39" t="str">
        <v>1.用CAN发送
3B4h Tire_Press_LF_Stat=0x1;  
3B4h Tire_Press_RR_ORR_Stat=0x1; 
2.进入胎压监测界面，查看左前和右后胎压信息显示</v>
      </c>
      <c r="H74" s="46" t="str">
        <v>2.左前和右后轮显示胎压状态-正常</v>
      </c>
      <c r="I74" s="49" t="str">
        <v>PASS</v>
      </c>
      <c r="J74" s="49"/>
      <c r="K74" s="49"/>
      <c r="L74" s="49"/>
      <c r="M74" s="49" t="str">
        <v>是</v>
      </c>
      <c r="N74" s="49"/>
      <c r="O74" s="49"/>
      <c r="P74" s="117"/>
      <c r="Q74" s="49"/>
      <c r="R74" s="39"/>
    </row>
    <row customHeight="true" ht="88" r="75">
      <c r="A75" s="49"/>
      <c r="B75" s="10" t="str">
        <v>SYNC+_0122</v>
      </c>
      <c r="C75" s="10" t="str">
        <v>3-1.3.2正常胎压状态显示</v>
      </c>
      <c r="D75" s="46" t="str">
        <v>监测到低胎压-正常胎压状态显示-右前和右后胎压正常</v>
      </c>
      <c r="E75" s="10" t="str">
        <v>P2</v>
      </c>
      <c r="F75" s="46" t="str">
        <v>1.车机供电正常;
2.配置字设置TPMS DE01 6 4 TPMS = 2
3.连接CAN工具
4.监测到低胎压状态</v>
      </c>
      <c r="G75" s="39" t="str">
        <v>1.用CAN发送
3B4h Tire_Press_RF_Stat=0x1; 
3B4h Tire_Press_RR_ORR_Stat=0x1; 
2.进入胎压监测界面，查看右前和右后胎压信息显示</v>
      </c>
      <c r="H75" s="46" t="str">
        <v>2.右前和右后轮显示胎压状态-正常</v>
      </c>
      <c r="I75" s="49" t="str">
        <v>PASS</v>
      </c>
      <c r="J75" s="49"/>
      <c r="K75" s="49"/>
      <c r="L75" s="49"/>
      <c r="M75" s="49" t="str">
        <v>是</v>
      </c>
      <c r="N75" s="49"/>
      <c r="O75" s="49"/>
      <c r="P75" s="117"/>
      <c r="Q75" s="49"/>
      <c r="R75" s="39"/>
    </row>
    <row customHeight="true" ht="105" r="76">
      <c r="A76" s="49"/>
      <c r="B76" s="10" t="str">
        <v>SYNC+_0122</v>
      </c>
      <c r="C76" s="10" t="str">
        <v>3-1.3.2正常胎压状态显示</v>
      </c>
      <c r="D76" s="46" t="str">
        <v>监测到低胎压-正常胎压状态显示-左前、左后和右前胎压正常</v>
      </c>
      <c r="E76" s="10" t="str">
        <v>P2</v>
      </c>
      <c r="F76" s="46" t="str">
        <v>1.车机供电正常;
2.配置字设置TPMS DE01 6 4 TPMS = 2
3.连接CAN工具
4.监测到低胎压状态</v>
      </c>
      <c r="G76" s="39" t="str">
        <v>1.用CAN发送
3B4h Tire_Press_LF_Stat=0x1;   
3B4h Tire_Press_LR_OLR_Stat=0x1; 
3B4h Tire_Press_RF_Stat=0x1; 
2.进入胎压监测界面，查看左前、左后和右前胎压信息显示</v>
      </c>
      <c r="H76" s="46" t="str">
        <v>2.左前、左后和右前轮显示胎压状态-正常</v>
      </c>
      <c r="I76" s="49" t="str">
        <v>PASS</v>
      </c>
      <c r="J76" s="49"/>
      <c r="K76" s="49"/>
      <c r="L76" s="49"/>
      <c r="M76" s="49" t="str">
        <v>是</v>
      </c>
      <c r="N76" s="49"/>
      <c r="O76" s="49"/>
      <c r="P76" s="117"/>
      <c r="Q76" s="49"/>
      <c r="R76" s="39"/>
    </row>
    <row customHeight="true" ht="105" r="77">
      <c r="A77" s="49"/>
      <c r="B77" s="10" t="str">
        <v>SYNC+_0122</v>
      </c>
      <c r="C77" s="10" t="str">
        <v>3-1.3.2正常胎压状态显示</v>
      </c>
      <c r="D77" s="46" t="str">
        <v>监测到低胎压-正常胎压状态显示-左前、左后和右后胎压正常</v>
      </c>
      <c r="E77" s="10" t="str">
        <v>P2</v>
      </c>
      <c r="F77" s="46" t="str">
        <v>1.车机供电正常;
2.配置字设置TPMS DE01 6 4 TPMS = 2
3.连接CAN工具
4.监测到低胎压状态</v>
      </c>
      <c r="G77" s="39" t="str">
        <v>1.用CAN发送
3B4h Tire_Press_LF_Stat=0x1;  
3B4h Tire_Press_LR_OLR_Stat=0x1; 
3B4h Tire_Press_RR_ORR_Stat=0x1; 
2.进入胎压监测界面，查看左前、左后和右后胎压信息显示</v>
      </c>
      <c r="H77" s="46" t="str">
        <v>2.左前、左后和右后轮显示胎压状态-正常</v>
      </c>
      <c r="I77" s="49" t="str">
        <v>PASS</v>
      </c>
      <c r="J77" s="49"/>
      <c r="K77" s="49"/>
      <c r="L77" s="49"/>
      <c r="M77" s="49" t="str">
        <v>是</v>
      </c>
      <c r="N77" s="49"/>
      <c r="O77" s="49"/>
      <c r="P77" s="117"/>
      <c r="Q77" s="49"/>
      <c r="R77" s="39"/>
    </row>
    <row customHeight="true" ht="105" r="78">
      <c r="A78" s="49"/>
      <c r="B78" s="10" t="str">
        <v>SYNC+_0122</v>
      </c>
      <c r="C78" s="10" t="str">
        <v>3-1.3.2正常胎压状态显示</v>
      </c>
      <c r="D78" s="46" t="str">
        <v>监测到低胎压-正常胎压状态显示-左前、右前和右后胎压正常</v>
      </c>
      <c r="E78" s="10" t="str">
        <v>P2</v>
      </c>
      <c r="F78" s="46" t="str">
        <v>1.车机供电正常;
2.配置字设置TPMS DE01 6 4 TPMS = 2
3.连接CAN工具
4.监测到低胎压状态</v>
      </c>
      <c r="G78" s="39" t="str">
        <v>1.用CAN发送
3B4h Tire_Press_LF_Stat=0x1;  
3B4h Tire_Press_RF_Stat=0x1; 
3B4h Tire_Press_RR_ORR_Stat=0x1; 
2.进入胎压监测界面，查看左前、右前和右后胎压信息显示</v>
      </c>
      <c r="H78" s="46" t="str">
        <v>2.左前、右前和右后轮显示胎压状态-正常</v>
      </c>
      <c r="I78" s="49" t="str">
        <v>PASS</v>
      </c>
      <c r="J78" s="49"/>
      <c r="K78" s="49"/>
      <c r="L78" s="49"/>
      <c r="M78" s="49" t="str">
        <v>是</v>
      </c>
      <c r="N78" s="49"/>
      <c r="O78" s="49"/>
      <c r="P78" s="117"/>
      <c r="Q78" s="49"/>
      <c r="R78" s="39"/>
    </row>
    <row customHeight="true" ht="70" r="79">
      <c r="A79" s="49"/>
      <c r="B79" s="10" t="str">
        <v>SYNC+_0122</v>
      </c>
      <c r="C79" s="10" t="str">
        <v>3-1.3.3车辆图片显示</v>
      </c>
      <c r="D79" s="39" t="str">
        <v>监测到低胎压-车辆图片显示</v>
      </c>
      <c r="E79" s="10" t="str">
        <v>P1</v>
      </c>
      <c r="F79" s="46" t="str">
        <v>1.车机供电正常;
2.已配置胎压监测
3.连接CAN工具
4.监测到低胎压状态</v>
      </c>
      <c r="G79" s="46" t="str">
        <v>1.进入胎压监测界面，查看车辆图片显示</v>
      </c>
      <c r="H79" s="46" t="str">
        <v>1.车辆图片和当前车型保持一致</v>
      </c>
      <c r="I79" s="49" t="str">
        <v>PASS</v>
      </c>
      <c r="J79" s="49"/>
      <c r="K79" s="49"/>
      <c r="L79" s="49"/>
      <c r="M79" s="49" t="str">
        <v>是</v>
      </c>
      <c r="N79" s="49"/>
      <c r="O79" s="49"/>
      <c r="P79" s="117"/>
      <c r="Q79" s="49"/>
      <c r="R79" s="39"/>
    </row>
    <row customHeight="true" ht="70" r="80">
      <c r="A80" s="49"/>
      <c r="B80" s="10" t="str">
        <v>SYNC+_0122</v>
      </c>
      <c r="C80" s="10" t="str">
        <v>3-1.3.4胎压状态非正常/低/ 显示</v>
      </c>
      <c r="D80" s="46" t="str">
        <v>监测到低胎压-左前胎压状态未知</v>
      </c>
      <c r="E80" s="10" t="str">
        <v>P2</v>
      </c>
      <c r="F80" s="46" t="str">
        <v>1.车机供电正常;
2.配置PMS Support=0x1
3.连接CAN工具
4.监测到低胎压状态</v>
      </c>
      <c r="G80" s="39" t="str">
        <v>1.用CAN发送
3B4h Tire_Press_LF_Stat=0x0; 
2.进入胎压监测界面，查看左前胎压信息显示</v>
      </c>
      <c r="H80" s="46" t="str">
        <v>2.显示“--”</v>
      </c>
      <c r="I80" s="49" t="str">
        <v>PASS</v>
      </c>
      <c r="J80" s="49"/>
      <c r="K80" s="49"/>
      <c r="L80" s="49"/>
      <c r="M80" s="49" t="str">
        <v>是</v>
      </c>
      <c r="N80" s="49"/>
      <c r="O80" s="49"/>
      <c r="P80" s="117"/>
      <c r="Q80" s="49"/>
      <c r="R80" s="39"/>
    </row>
    <row customHeight="true" ht="70" r="81">
      <c r="A81" s="49"/>
      <c r="B81" s="10" t="str">
        <v>SYNC+_0122</v>
      </c>
      <c r="C81" s="10" t="str">
        <v>3-1.3.4胎压状态非正常/低/ 显示</v>
      </c>
      <c r="D81" s="46" t="str">
        <v>监测到低胎压-左前胎压状态错误</v>
      </c>
      <c r="E81" s="10" t="str">
        <v>P2</v>
      </c>
      <c r="F81" s="46" t="str">
        <v>1.车机供电正常;
2.配置PMS Support=0x1
3.连接CAN工具
4.监测到低胎压状态</v>
      </c>
      <c r="G81" s="39" t="str">
        <v>1.用CAN发送
3B4h Tire_Press_LF_Stat=0x3; 
2.进入胎压监测界面，查看左前胎压信息显示</v>
      </c>
      <c r="H81" s="46" t="str">
        <v>2.显示“--”</v>
      </c>
      <c r="I81" s="49" t="str">
        <v>PASS</v>
      </c>
      <c r="J81" s="49"/>
      <c r="K81" s="49"/>
      <c r="L81" s="49"/>
      <c r="M81" s="49" t="str">
        <v>是</v>
      </c>
      <c r="N81" s="49"/>
      <c r="O81" s="49"/>
      <c r="P81" s="117"/>
      <c r="Q81" s="49"/>
      <c r="R81" s="39"/>
    </row>
    <row customHeight="true" ht="70" r="82">
      <c r="A82" s="49"/>
      <c r="B82" s="10" t="str">
        <v>SYNC+_0122</v>
      </c>
      <c r="C82" s="10" t="str">
        <v>3-1.3.4胎压状态非正常/低/ 显示</v>
      </c>
      <c r="D82" s="46" t="str">
        <v>监测到低胎压-左前胎压状态警报</v>
      </c>
      <c r="E82" s="10" t="str">
        <v>P2</v>
      </c>
      <c r="F82" s="46" t="str">
        <v>1.车机供电正常;
2.配置PMS Support=0x1
3.连接CAN工具
4.监测到低胎压状态</v>
      </c>
      <c r="G82" s="39" t="str">
        <v>1.用CAN发送
3B4h Tire_Press_LF_Stat=0x4; 
2.进入胎压监测界面，查看左前胎压信息显示</v>
      </c>
      <c r="H82" s="46" t="str">
        <v>2.显示“低胎压”</v>
      </c>
      <c r="I82" s="49" t="str">
        <v>PASS</v>
      </c>
      <c r="J82" s="49"/>
      <c r="K82" s="49"/>
      <c r="L82" s="49"/>
      <c r="M82" s="49" t="str">
        <v>是</v>
      </c>
      <c r="N82" s="49"/>
      <c r="O82" s="49"/>
      <c r="P82" s="117"/>
      <c r="Q82" s="49"/>
      <c r="R82" s="39"/>
    </row>
    <row customHeight="true" ht="70" r="83">
      <c r="A83" s="49"/>
      <c r="B83" s="10" t="str">
        <v>SYNC+_0122</v>
      </c>
      <c r="C83" s="10" t="str">
        <v>3-1.3.4胎压状态非正常/低/ 显示</v>
      </c>
      <c r="D83" s="46" t="str">
        <v>监测到低胎压-左前胎压状态不支持</v>
      </c>
      <c r="E83" s="10" t="str">
        <v>P2</v>
      </c>
      <c r="F83" s="46" t="str">
        <v>1.车机供电正常;
2.配置PMS Support=0x1
3.连接CAN工具
4.监测到低胎压状态</v>
      </c>
      <c r="G83" s="39" t="str">
        <v>1.用CAN发送
3B4h Tire_Press_LF_Stat=0x15; 
2.进入胎压监测界面，查看左前胎压信息显示</v>
      </c>
      <c r="H83" s="46" t="str">
        <v>2.显示“--”</v>
      </c>
      <c r="I83" s="49" t="str">
        <v>PASS</v>
      </c>
      <c r="J83" s="49"/>
      <c r="K83" s="49"/>
      <c r="L83" s="49"/>
      <c r="M83" s="49" t="str">
        <v>是</v>
      </c>
      <c r="N83" s="49"/>
      <c r="O83" s="49"/>
      <c r="P83" s="117"/>
      <c r="Q83" s="49"/>
      <c r="R83" s="39"/>
    </row>
    <row customHeight="true" ht="70" r="84">
      <c r="A84" s="49"/>
      <c r="B84" s="10" t="str">
        <v>SYNC+_0122</v>
      </c>
      <c r="C84" s="10" t="str">
        <v>3-1.3.4胎压状态非正常/低/ 显示</v>
      </c>
      <c r="D84" s="46" t="str">
        <v>监测到低胎压-右前胎压状态未知</v>
      </c>
      <c r="E84" s="10" t="str">
        <v>P2</v>
      </c>
      <c r="F84" s="46" t="str">
        <v>1.车机供电正常;
2.配置PMS Support=0x1
3.连接CAN工具
4.监测到低胎压状态</v>
      </c>
      <c r="G84" s="39" t="str">
        <v>1.用CAN发送
3B4h Tire_Press_RF_Stat=0x0; 
2.进入胎压监测界面，查看右前胎压信息显示</v>
      </c>
      <c r="H84" s="46" t="str">
        <v>2.显示“--”</v>
      </c>
      <c r="I84" s="49" t="str">
        <v>PASS</v>
      </c>
      <c r="J84" s="49"/>
      <c r="K84" s="49"/>
      <c r="L84" s="49"/>
      <c r="M84" s="49" t="str">
        <v>是</v>
      </c>
      <c r="N84" s="49"/>
      <c r="O84" s="49"/>
      <c r="P84" s="117"/>
      <c r="Q84" s="49"/>
      <c r="R84" s="39"/>
    </row>
    <row customHeight="true" ht="70" r="85">
      <c r="A85" s="49"/>
      <c r="B85" s="10" t="str">
        <v>SYNC+_0122</v>
      </c>
      <c r="C85" s="10" t="str">
        <v>3-1.3.4胎压状态非正常/低/ 显示</v>
      </c>
      <c r="D85" s="46" t="str">
        <v>监测到低胎压-右前胎压状态错误</v>
      </c>
      <c r="E85" s="10" t="str">
        <v>P2</v>
      </c>
      <c r="F85" s="46" t="str">
        <v>1.车机供电正常;
2.配置PMS Support=0x1
3.连接CAN工具
4.监测到低胎压状态</v>
      </c>
      <c r="G85" s="39" t="str">
        <v>1.用CAN发送
3B4h Tire_Press_RF_Stat=0x3; 
2.进入胎压监测界面，查看右前胎压信息显示</v>
      </c>
      <c r="H85" s="46" t="str">
        <v>2.显示“--”</v>
      </c>
      <c r="I85" s="49" t="str">
        <v>PASS</v>
      </c>
      <c r="J85" s="49"/>
      <c r="K85" s="49"/>
      <c r="L85" s="49"/>
      <c r="M85" s="49" t="str">
        <v>是</v>
      </c>
      <c r="N85" s="49"/>
      <c r="O85" s="49"/>
      <c r="P85" s="117"/>
      <c r="Q85" s="49"/>
      <c r="R85" s="39"/>
    </row>
    <row customHeight="true" ht="70" r="86">
      <c r="A86" s="49"/>
      <c r="B86" s="10" t="str">
        <v>SYNC+_0122</v>
      </c>
      <c r="C86" s="10" t="str">
        <v>3-1.3.4胎压状态非正常/低/ 显示</v>
      </c>
      <c r="D86" s="46" t="str">
        <v>监测到低胎压-右前胎压状态警报</v>
      </c>
      <c r="E86" s="10" t="str">
        <v>P2</v>
      </c>
      <c r="F86" s="46" t="str">
        <v>1.车机供电正常;
2.配置PMS Support=0x1
3.连接CAN工具
4.监测到低胎压状态</v>
      </c>
      <c r="G86" s="39" t="str">
        <v>1.用CAN发送
3B4h Tire_Press_RF_Stat=0x4;
2.进入胎压监测界面，查看右前胎压信息显示</v>
      </c>
      <c r="H86" s="46" t="str">
        <v>2.显示“低胎压”</v>
      </c>
      <c r="I86" s="49" t="str">
        <v>PASS</v>
      </c>
      <c r="J86" s="49"/>
      <c r="K86" s="49"/>
      <c r="L86" s="49"/>
      <c r="M86" s="49" t="str">
        <v>是</v>
      </c>
      <c r="N86" s="49"/>
      <c r="O86" s="49"/>
      <c r="P86" s="117"/>
      <c r="Q86" s="49"/>
      <c r="R86" s="39"/>
    </row>
    <row customHeight="true" ht="70" r="87">
      <c r="A87" s="49"/>
      <c r="B87" s="10" t="str">
        <v>SYNC+_0122</v>
      </c>
      <c r="C87" s="10" t="str">
        <v>3-1.3.4胎压状态非正常/低/ 显示</v>
      </c>
      <c r="D87" s="46" t="str">
        <v>监测到低胎压-右前胎压状态不支持</v>
      </c>
      <c r="E87" s="10" t="str">
        <v>P2</v>
      </c>
      <c r="F87" s="46" t="str">
        <v>1.车机供电正常;
2.配置PMS Support=0x1
3.连接CAN工具
4.监测到低胎压状态</v>
      </c>
      <c r="G87" s="39" t="str">
        <v>1.用CAN发送
3B4h Tire_Press_RF_Stat=0x15; 
2.进入胎压监测界面，查看右前胎压信息显示</v>
      </c>
      <c r="H87" s="46" t="str">
        <v>2.显示“--”</v>
      </c>
      <c r="I87" s="49" t="str">
        <v>PASS</v>
      </c>
      <c r="J87" s="49"/>
      <c r="K87" s="49"/>
      <c r="L87" s="49"/>
      <c r="M87" s="49" t="str">
        <v>是</v>
      </c>
      <c r="N87" s="49"/>
      <c r="O87" s="49"/>
      <c r="P87" s="117"/>
      <c r="Q87" s="49"/>
      <c r="R87" s="39"/>
    </row>
    <row customHeight="true" ht="70" r="88">
      <c r="A88" s="49"/>
      <c r="B88" s="10" t="str">
        <v>SYNC+_0122</v>
      </c>
      <c r="C88" s="10" t="str">
        <v>3-1.3.4胎压状态非正常/低/ 显示</v>
      </c>
      <c r="D88" s="46" t="str">
        <v>监测到低胎压-左后胎压状态未知</v>
      </c>
      <c r="E88" s="10" t="str">
        <v>P2</v>
      </c>
      <c r="F88" s="46" t="str">
        <v>1.车机供电正常;
2.配置PMS Support=0x1
3.连接CAN工具
4.监测到低胎压状态</v>
      </c>
      <c r="G88" s="39" t="str">
        <v>1.用CAN发送
3B4h Tire_Press_LR_OLR_Stat=0x0; 
2.进入胎压监测界面，查看左后胎压信息显示</v>
      </c>
      <c r="H88" s="46" t="str">
        <v>2.显示“--”</v>
      </c>
      <c r="I88" s="49" t="str">
        <v>PASS</v>
      </c>
      <c r="J88" s="49"/>
      <c r="K88" s="49"/>
      <c r="L88" s="49"/>
      <c r="M88" s="49" t="str">
        <v>是</v>
      </c>
      <c r="N88" s="49"/>
      <c r="O88" s="49"/>
      <c r="P88" s="117"/>
      <c r="Q88" s="49"/>
      <c r="R88" s="39"/>
    </row>
    <row customHeight="true" ht="70" r="89">
      <c r="A89" s="49"/>
      <c r="B89" s="10" t="str">
        <v>SYNC+_0122</v>
      </c>
      <c r="C89" s="10" t="str">
        <v>3-1.3.4胎压状态非正常/低/ 显示</v>
      </c>
      <c r="D89" s="46" t="str">
        <v>监测到低胎压-左后胎压状态错误-</v>
      </c>
      <c r="E89" s="10" t="str">
        <v>P2</v>
      </c>
      <c r="F89" s="46" t="str">
        <v>1.车机供电正常;
2.配置PMS Support=0x1
3.连接CAN工具
4.监测到低胎压状态</v>
      </c>
      <c r="G89" s="39" t="str">
        <v>1.用CAN发送
3B4h Tire_Press_LR_OLR_Stat=0x3;  
2.进入胎压监测界面，查看左后胎压信息显示</v>
      </c>
      <c r="H89" s="46" t="str">
        <v>2.显示“--”</v>
      </c>
      <c r="I89" s="49" t="str">
        <v>PASS</v>
      </c>
      <c r="J89" s="49"/>
      <c r="K89" s="49"/>
      <c r="L89" s="49"/>
      <c r="M89" s="49" t="str">
        <v>是</v>
      </c>
      <c r="N89" s="49"/>
      <c r="O89" s="49"/>
      <c r="P89" s="117"/>
      <c r="Q89" s="49"/>
      <c r="R89" s="39"/>
    </row>
    <row customHeight="true" ht="70" r="90">
      <c r="A90" s="49"/>
      <c r="B90" s="10" t="str">
        <v>SYNC+_0122</v>
      </c>
      <c r="C90" s="10" t="str">
        <v>3-1.3.4胎压状态非正常/低/ 显示</v>
      </c>
      <c r="D90" s="46" t="str">
        <v>监测到低胎压-左后胎压状态警报-</v>
      </c>
      <c r="E90" s="10" t="str">
        <v>P2</v>
      </c>
      <c r="F90" s="46" t="str">
        <v>1.车机供电正常;
2.配置PMS Support=0x1
3.连接CAN工具
4.监测到低胎压状态</v>
      </c>
      <c r="G90" s="39" t="str">
        <v>1.用CAN发送
3B4h Tire_Press_LR_OLR_Stat=0x4;
2.进入胎压监测界面，查看左后胎压信息显示</v>
      </c>
      <c r="H90" s="46" t="str">
        <v>2.显示“低胎压”</v>
      </c>
      <c r="I90" s="49" t="str">
        <v>PASS</v>
      </c>
      <c r="J90" s="49"/>
      <c r="K90" s="49"/>
      <c r="L90" s="49"/>
      <c r="M90" s="49" t="str">
        <v>是</v>
      </c>
      <c r="N90" s="49"/>
      <c r="O90" s="49"/>
      <c r="P90" s="117"/>
      <c r="Q90" s="49"/>
      <c r="R90" s="39"/>
    </row>
    <row customHeight="true" ht="88" r="91">
      <c r="A91" s="49"/>
      <c r="B91" s="10" t="str">
        <v>SYNC+_0122</v>
      </c>
      <c r="C91" s="10" t="str">
        <v>3-1.3.4胎压状态非正常/低/ 显示</v>
      </c>
      <c r="D91" s="46" t="str">
        <v>监测到低胎压-左后胎压状态不支持</v>
      </c>
      <c r="E91" s="10" t="str">
        <v>P2</v>
      </c>
      <c r="F91" s="46" t="str">
        <v>1.车机供电正常;
2.配置PMS Support=0x1
3.连接CAN工具
4.监测到低胎压状态</v>
      </c>
      <c r="G91" s="39" t="str">
        <v>1.用CAN发送
3B4h Tire_Press_LR_OLR_Stat=0x15; 
2.进入胎压监测界面，查看左后胎压信息显示</v>
      </c>
      <c r="H91" s="46" t="str">
        <v>2.显示“--”</v>
      </c>
      <c r="I91" s="49" t="str">
        <v>PASS</v>
      </c>
      <c r="J91" s="49"/>
      <c r="K91" s="49"/>
      <c r="L91" s="49"/>
      <c r="M91" s="49" t="str">
        <v>是</v>
      </c>
      <c r="N91" s="49"/>
      <c r="O91" s="49"/>
      <c r="P91" s="117"/>
      <c r="Q91" s="49"/>
      <c r="R91" s="39"/>
    </row>
    <row customHeight="true" ht="70" r="92">
      <c r="A92" s="49"/>
      <c r="B92" s="10" t="str">
        <v>SYNC+_0122</v>
      </c>
      <c r="C92" s="10" t="str">
        <v>3-1.3.4胎压状态非正常/低/ 显示</v>
      </c>
      <c r="D92" s="46" t="str">
        <v>监测到低胎压-右后胎压状态未知</v>
      </c>
      <c r="E92" s="10" t="str">
        <v>P2</v>
      </c>
      <c r="F92" s="46" t="str">
        <v>1.车机供电正常;
2.配置PMS Support=0x1
3.连接CAN工具
4.监测到低胎压状态</v>
      </c>
      <c r="G92" s="39" t="str">
        <v>1.用CAN发送
3B4h Tire_Press_RR_ORR_Stat=0x0; 
2.进入胎压监测界面，查看右后胎压信息显示</v>
      </c>
      <c r="H92" s="46" t="str">
        <v>2.显示“--”</v>
      </c>
      <c r="I92" s="49" t="str">
        <v>PASS</v>
      </c>
      <c r="J92" s="49"/>
      <c r="K92" s="49"/>
      <c r="L92" s="49"/>
      <c r="M92" s="49"/>
      <c r="N92" s="49"/>
      <c r="O92" s="49"/>
      <c r="P92" s="117"/>
      <c r="Q92" s="49"/>
      <c r="R92" s="39"/>
    </row>
    <row customHeight="true" ht="70" r="93">
      <c r="A93" s="49"/>
      <c r="B93" s="10" t="str">
        <v>SYNC+_0122</v>
      </c>
      <c r="C93" s="10" t="str">
        <v>3-1.3.4胎压状态非正常/低/ 显示</v>
      </c>
      <c r="D93" s="46" t="str">
        <v>监测到低胎压-右后胎压状态错误-</v>
      </c>
      <c r="E93" s="10" t="str">
        <v>P2</v>
      </c>
      <c r="F93" s="46" t="str">
        <v>1.车机供电正常;
2.配置PMS Support=0x1
3.连接CAN工具
4.监测到低胎压状态</v>
      </c>
      <c r="G93" s="39" t="str">
        <v>1.用CAN发送
3B4h Tire_Press_RR_ORR_Stat=0x3;
2.进入胎压监测界面，查看右后胎压信息显示</v>
      </c>
      <c r="H93" s="46" t="str">
        <v>2.显示“--”</v>
      </c>
      <c r="I93" s="49" t="str">
        <v>PASS</v>
      </c>
      <c r="J93" s="49"/>
      <c r="K93" s="49"/>
      <c r="L93" s="49"/>
      <c r="M93" s="49"/>
      <c r="N93" s="49"/>
      <c r="O93" s="49"/>
      <c r="P93" s="117"/>
      <c r="Q93" s="49"/>
      <c r="R93" s="39"/>
    </row>
    <row customHeight="true" ht="70" r="94">
      <c r="A94" s="49"/>
      <c r="B94" s="10" t="str">
        <v>SYNC+_0122</v>
      </c>
      <c r="C94" s="10" t="str">
        <v>3-1.3.4胎压状态非正常/低/ 显示</v>
      </c>
      <c r="D94" s="46" t="str">
        <v>监测到低胎压-右后胎压状态警报-</v>
      </c>
      <c r="E94" s="10" t="str">
        <v>P2</v>
      </c>
      <c r="F94" s="46" t="str">
        <v>1.车机供电正常;
2.配置PMS Support=0x1
3.连接CAN工具
4.监测到低胎压状态</v>
      </c>
      <c r="G94" s="39" t="str">
        <v>1.用CAN发送
3B4h Tire_Press_RR_ORR_Stat=0x4; 
2.进入胎压监测界面，查看右后胎压信息显示</v>
      </c>
      <c r="H94" s="46" t="str">
        <v>2.显示“低胎压”</v>
      </c>
      <c r="I94" s="49" t="str">
        <v>PASS</v>
      </c>
      <c r="J94" s="49"/>
      <c r="K94" s="49"/>
      <c r="L94" s="49"/>
      <c r="M94" s="49"/>
      <c r="N94" s="49"/>
      <c r="O94" s="49"/>
      <c r="P94" s="117"/>
      <c r="Q94" s="49"/>
      <c r="R94" s="39"/>
    </row>
    <row customHeight="true" ht="88" r="95">
      <c r="A95" s="49"/>
      <c r="B95" s="10" t="str">
        <v>SYNC+_0122</v>
      </c>
      <c r="C95" s="10" t="str">
        <v>3-1.3.4胎压状态非正常/低/ 显示</v>
      </c>
      <c r="D95" s="46" t="str">
        <v>监测到低胎压-右后胎压状态不支持-</v>
      </c>
      <c r="E95" s="10" t="str">
        <v>P2</v>
      </c>
      <c r="F95" s="46" t="str">
        <v>1.车机供电正常;
2.配置PMS Support=0x1
3.连接CAN工具
4.监测到低胎压状态</v>
      </c>
      <c r="G95" s="39" t="str">
        <v>1.用CAN发送
3B4h Tire_Press_RR_ORR_Stat=0x15;
2.进入胎压监测界面，查看右后胎压信息显示</v>
      </c>
      <c r="H95" s="46" t="str">
        <v>2.显示“--”</v>
      </c>
      <c r="I95" s="49" t="str">
        <v>PASS</v>
      </c>
      <c r="J95" s="49"/>
      <c r="K95" s="49"/>
      <c r="L95" s="49"/>
      <c r="M95" s="49"/>
      <c r="N95" s="49"/>
      <c r="O95" s="49"/>
      <c r="P95" s="117"/>
      <c r="Q95" s="49"/>
      <c r="R95" s="39"/>
    </row>
    <row customHeight="true" ht="70" r="96">
      <c r="A96" s="49"/>
      <c r="B96" s="10" t="str">
        <v>SYNC+_0122</v>
      </c>
      <c r="C96" s="10" t="str">
        <v>3-1.3.5胎压状态低且胎压值有效显示</v>
      </c>
      <c r="D96" s="46" t="str">
        <v>监测到低胎压-左前轮胎胎压低</v>
      </c>
      <c r="E96" s="10" t="str">
        <v>P1</v>
      </c>
      <c r="F96" s="46" t="str">
        <v>1.车机供电正常;
2.已配置胎压监测
3.连接CAN工具
4.监测到低胎压状态</v>
      </c>
      <c r="G96" s="39" t="str">
        <v>1.用CAN发送
3B4h Tire_Press_LF_Stat=0x2; 
2.进入胎压监测界面，查看左前轮胎胎压监测信息显示</v>
      </c>
      <c r="H96" s="46" t="str">
        <v>2.左前轮橙色字体显示“低胎压”</v>
      </c>
      <c r="I96" s="49" t="str">
        <v>PASS</v>
      </c>
      <c r="J96" s="49"/>
      <c r="K96" s="49"/>
      <c r="L96" s="49"/>
      <c r="M96" s="49"/>
      <c r="N96" s="49"/>
      <c r="O96" s="49"/>
      <c r="P96" s="117"/>
      <c r="Q96" s="49"/>
      <c r="R96" s="39"/>
    </row>
    <row customHeight="true" ht="70" r="97">
      <c r="A97" s="49"/>
      <c r="B97" s="10" t="str">
        <v>SYNC+_0122</v>
      </c>
      <c r="C97" s="10" t="str">
        <v>3-1.3.5胎压状态低且胎压值有效显示</v>
      </c>
      <c r="D97" s="46" t="str">
        <v>监测到低胎压-左后轮胎胎压低</v>
      </c>
      <c r="E97" s="10" t="str">
        <v>P2</v>
      </c>
      <c r="F97" s="46" t="str">
        <v>1.车机供电正常;
2.配置PMS Support=0x1
3.连接CAN工具
4.监测到低胎压状态</v>
      </c>
      <c r="G97" s="39" t="str">
        <v>1.用CAN发送
3B4h Tire_Press_LR_OLR_Stat=0x2; 
2.进入胎压监测界面，查看左后轮胎胎压监测信息显示</v>
      </c>
      <c r="H97" s="46" t="str">
        <v>2.左后轮胎橙色字体显示“低胎压”</v>
      </c>
      <c r="I97" s="49" t="str">
        <v>PASS</v>
      </c>
      <c r="J97" s="49"/>
      <c r="K97" s="49"/>
      <c r="L97" s="49"/>
      <c r="M97" s="49"/>
      <c r="N97" s="49"/>
      <c r="O97" s="49"/>
      <c r="P97" s="117"/>
      <c r="Q97" s="49"/>
      <c r="R97" s="39"/>
    </row>
    <row customHeight="true" ht="70" r="98">
      <c r="A98" s="49"/>
      <c r="B98" s="10" t="str">
        <v>SYNC+_0122</v>
      </c>
      <c r="C98" s="10" t="str">
        <v>3-1.3.5胎压状态低且胎压值有效显示</v>
      </c>
      <c r="D98" s="46" t="str">
        <v>监测到低胎压-右前轮胎胎压低</v>
      </c>
      <c r="E98" s="10" t="str">
        <v>P2</v>
      </c>
      <c r="F98" s="46" t="str">
        <v>1.车机供电正常;
2.配置PMS Support=0x1
3.连接CAN工具
4.监测到低胎压状态</v>
      </c>
      <c r="G98" s="39" t="str">
        <v>1.用CAN发送
3B4h Tire_Press_RF_Stat=0x2; 
2.进入胎压监测界面，查看右前轮胎胎压监测信息显示</v>
      </c>
      <c r="H98" s="46" t="str">
        <v>2.右前轮胎橙色字体显示“低胎压”</v>
      </c>
      <c r="I98" s="49" t="str">
        <v>PASS</v>
      </c>
      <c r="J98" s="49"/>
      <c r="K98" s="49"/>
      <c r="L98" s="49"/>
      <c r="M98" s="49"/>
      <c r="N98" s="49"/>
      <c r="O98" s="49"/>
      <c r="P98" s="117"/>
      <c r="Q98" s="49"/>
      <c r="R98" s="39"/>
    </row>
    <row customHeight="true" ht="70" r="99">
      <c r="A99" s="49"/>
      <c r="B99" s="10" t="str">
        <v>SYNC+_0122</v>
      </c>
      <c r="C99" s="10" t="str">
        <v>3-1.3.5胎压状态低且胎压值有效显示</v>
      </c>
      <c r="D99" s="46" t="str">
        <v>监测到低胎压-右后轮胎胎压低</v>
      </c>
      <c r="E99" s="10" t="str">
        <v>P2</v>
      </c>
      <c r="F99" s="46" t="str">
        <v>1.车机供电正常;
2.配置PMS Support=0x1
3.连接CAN工具
4.监测到低胎压状态</v>
      </c>
      <c r="G99" s="39" t="str">
        <v>1.用CAN发送
3B4h Tire_Press_RR_ORR_Stat=0x2; 
2.进入胎压监测界面，查看右后轮胎胎压监测信息显示</v>
      </c>
      <c r="H99" s="46" t="str">
        <v>2.右后轮胎橙色字体显示“低胎压”</v>
      </c>
      <c r="I99" s="49" t="str">
        <v>PASS</v>
      </c>
      <c r="J99" s="49"/>
      <c r="K99" s="49"/>
      <c r="L99" s="49"/>
      <c r="M99" s="49"/>
      <c r="N99" s="49"/>
      <c r="O99" s="49"/>
      <c r="P99" s="117"/>
      <c r="Q99" s="49"/>
      <c r="R99" s="39"/>
    </row>
    <row customHeight="true" ht="88" r="100">
      <c r="A100" s="49"/>
      <c r="B100" s="10" t="str">
        <v>SYNC+_0122</v>
      </c>
      <c r="C100" s="10" t="str">
        <v>3-1.3.5胎压状态低且胎压值有效显示</v>
      </c>
      <c r="D100" s="46" t="str">
        <v>监测到低胎压-左前和左后胎压低</v>
      </c>
      <c r="E100" s="10" t="str">
        <v>P2</v>
      </c>
      <c r="F100" s="46" t="str">
        <v>1.车机供电正常;
2.配置PMS Support=0x1
3.连接CAN工具
4.监测到低胎压状态</v>
      </c>
      <c r="G100" s="39" t="str">
        <v>1.用CAN发送
3B4h Tire_Press_LF_Stat=0x2; 
3B4h Tire_Press_LR_OLR_Stat=0x2; 
2.进入胎压监测界面，查看胎压监测信息显示</v>
      </c>
      <c r="H100" s="46" t="str">
        <v>2.左前和左后轮胎橙色字体提示“低胎压”</v>
      </c>
      <c r="I100" s="49" t="str">
        <v>PASS</v>
      </c>
      <c r="J100" s="49"/>
      <c r="K100" s="49"/>
      <c r="L100" s="49"/>
      <c r="M100" s="49"/>
      <c r="N100" s="49"/>
      <c r="O100" s="49"/>
      <c r="P100" s="117"/>
      <c r="Q100" s="49"/>
      <c r="R100" s="39"/>
    </row>
    <row customHeight="true" ht="88" r="101">
      <c r="A101" s="49"/>
      <c r="B101" s="10" t="str">
        <v>SYNC+_0122</v>
      </c>
      <c r="C101" s="10" t="str">
        <v>3-1.3.5胎压状态低且胎压值有效显示</v>
      </c>
      <c r="D101" s="46" t="str">
        <v>监测到低胎压-左前和右前胎压低</v>
      </c>
      <c r="E101" s="10" t="str">
        <v>P2</v>
      </c>
      <c r="F101" s="46" t="str">
        <v>1.车机供电正常;
2.配置PMS Support=0x1
3.连接CAN工具
4.监测到低胎压状态</v>
      </c>
      <c r="G101" s="39" t="str">
        <v>1.用CAN发送
3B4h Tire_Press_LF_Stat=0x2; 
3B4h Tire_Press_RF_Stat=0x2; 
2.进入胎压监测界面，查看胎压监测信息显示</v>
      </c>
      <c r="H101" s="46" t="str">
        <v>2.左前和右前轮胎橙色字体提示“低胎压”</v>
      </c>
      <c r="I101" s="49" t="str">
        <v>PASS</v>
      </c>
      <c r="J101" s="49"/>
      <c r="K101" s="49"/>
      <c r="L101" s="49"/>
      <c r="M101" s="49"/>
      <c r="N101" s="49"/>
      <c r="O101" s="49"/>
      <c r="P101" s="117"/>
      <c r="Q101" s="49"/>
      <c r="R101" s="39"/>
    </row>
    <row customHeight="true" ht="88" r="102">
      <c r="A102" s="49"/>
      <c r="B102" s="10" t="str">
        <v>SYNC+_0122</v>
      </c>
      <c r="C102" s="10" t="str">
        <v>3-1.3.5胎压状态低且胎压值有效显示</v>
      </c>
      <c r="D102" s="46" t="str">
        <v>监测到低胎压-左前和右后胎压低</v>
      </c>
      <c r="E102" s="10" t="str">
        <v>P2</v>
      </c>
      <c r="F102" s="46" t="str">
        <v>1.车机供电正常;
2.配置PMS Support=0x1
3.连接CAN工具
4.监测到低胎压状态</v>
      </c>
      <c r="G102" s="39" t="str">
        <v>1.用CAN发送
3B4h Tire_Press_LF_Stat=0x2; 
3B4h Tire_Press_RR_ORR_Stat=0x2; 
2.进入胎压监测界面，查看胎压监测信息显示</v>
      </c>
      <c r="H102" s="46" t="str">
        <v>2.左前和右后轮胎橙色字体提示“低胎压”</v>
      </c>
      <c r="I102" s="49" t="str">
        <v>PASS</v>
      </c>
      <c r="J102" s="49"/>
      <c r="K102" s="49"/>
      <c r="L102" s="49"/>
      <c r="M102" s="49"/>
      <c r="N102" s="49"/>
      <c r="O102" s="49"/>
      <c r="P102" s="117"/>
      <c r="Q102" s="49"/>
      <c r="R102" s="39"/>
    </row>
    <row customHeight="true" ht="88" r="103">
      <c r="A103" s="49"/>
      <c r="B103" s="10" t="str">
        <v>SYNC+_0122</v>
      </c>
      <c r="C103" s="10" t="str">
        <v>3-1.3.5胎压状态低且胎压值有效显示</v>
      </c>
      <c r="D103" s="46" t="str">
        <v>监测到低胎压-右前和右后胎压低</v>
      </c>
      <c r="E103" s="10" t="str">
        <v>P2</v>
      </c>
      <c r="F103" s="46" t="str">
        <v>1.车机供电正常;
2.配置PMS Support=0x1
3.连接CAN工具
4.监测到低胎压状态</v>
      </c>
      <c r="G103" s="39" t="str">
        <v>1.用CAN发送
3B4h Tire_Press_RF_Stat=0x2; 
3B4h Tire_Press_RR_ORR_Stat=0x2; 
2.进入胎压监测界面，查看胎压监测信息显示</v>
      </c>
      <c r="H103" s="46" t="str">
        <v>2.右前和右后轮胎橙色字体提示“低胎压”</v>
      </c>
      <c r="I103" s="49" t="str">
        <v>PASS</v>
      </c>
      <c r="J103" s="49"/>
      <c r="K103" s="49"/>
      <c r="L103" s="49"/>
      <c r="M103" s="49"/>
      <c r="N103" s="49"/>
      <c r="O103" s="49"/>
      <c r="P103" s="117"/>
      <c r="Q103" s="49"/>
      <c r="R103" s="39"/>
    </row>
    <row customHeight="true" ht="105" r="104">
      <c r="A104" s="49"/>
      <c r="B104" s="10" t="str">
        <v>SYNC+_0122</v>
      </c>
      <c r="C104" s="10" t="str">
        <v>3-1.3.5胎压状态低且胎压值有效显示</v>
      </c>
      <c r="D104" s="46" t="str">
        <v>监测到低胎压-左前、左后和右前胎压低</v>
      </c>
      <c r="E104" s="10" t="str">
        <v>P2</v>
      </c>
      <c r="F104" s="46" t="str">
        <v>1.车机供电正常;
2.配置PMS Support=0x1
3.连接CAN工具
4.监测到低胎压状态</v>
      </c>
      <c r="G104" s="39" t="str">
        <v>1.用CAN发送
3B4h Tire_Press_LF_Stat=0x2;
3B4h Tire_Press_LR_OLR_Stat=0x2; 
3B4h Tire_Press_RF_Stat=0x2; 
2.进入胎压监测界面，查看胎压监测信息显示</v>
      </c>
      <c r="H104" s="46" t="str">
        <v>2.左前、左后和右前轮胎橙色字体提示“低胎压”</v>
      </c>
      <c r="I104" s="49" t="str">
        <v>PASS</v>
      </c>
      <c r="J104" s="49"/>
      <c r="K104" s="49"/>
      <c r="L104" s="49"/>
      <c r="M104" s="49"/>
      <c r="N104" s="49"/>
      <c r="O104" s="49"/>
      <c r="P104" s="117"/>
      <c r="Q104" s="49"/>
      <c r="R104" s="39"/>
    </row>
    <row customHeight="true" ht="105" r="105">
      <c r="A105" s="49"/>
      <c r="B105" s="10" t="str">
        <v>SYNC+_0122</v>
      </c>
      <c r="C105" s="10" t="str">
        <v>3-1.3.5胎压状态低且胎压值有效显示</v>
      </c>
      <c r="D105" s="46" t="str">
        <v>监测到低胎压-左前、左后和右后胎压低</v>
      </c>
      <c r="E105" s="10" t="str">
        <v>P2</v>
      </c>
      <c r="F105" s="46" t="str">
        <v>1.车机供电正常;
2.配置PMS Support=0x1
3.连接CAN工具
4.监测到低胎压状态</v>
      </c>
      <c r="G105" s="39" t="str">
        <v>1.用CAN发送
3B4h Tire_Press_LF_Stat=0x2; 
3B4h Tire_Press_LR_OLR_Stat=0x2; 
3B4h Tire_Press_RR_ORR_Stat=0x2; 
2.进入胎压监测界面，查看胎压监测信息显示</v>
      </c>
      <c r="H105" s="46" t="str">
        <v>2.左前、左后和右前轮胎橙色字体提示“低胎压”</v>
      </c>
      <c r="I105" s="49" t="str">
        <v>PASS</v>
      </c>
      <c r="J105" s="49"/>
      <c r="K105" s="49"/>
      <c r="L105" s="49"/>
      <c r="M105" s="49"/>
      <c r="N105" s="49"/>
      <c r="O105" s="49"/>
      <c r="P105" s="117"/>
      <c r="Q105" s="49"/>
      <c r="R105" s="39"/>
    </row>
    <row customHeight="true" ht="105" r="106">
      <c r="A106" s="49"/>
      <c r="B106" s="10" t="str">
        <v>SYNC+_0122</v>
      </c>
      <c r="C106" s="10" t="str">
        <v>3-1.3.5胎压状态低且胎压值有效显示</v>
      </c>
      <c r="D106" s="46" t="str">
        <v>监测到低胎压-左前、右前和右后胎压低</v>
      </c>
      <c r="E106" s="10" t="str">
        <v>P2</v>
      </c>
      <c r="F106" s="46" t="str">
        <v>1.车机供电正常;
2.配置PMS Support=0x1
3.连接CAN工具
4.监测到低胎压状态</v>
      </c>
      <c r="G106" s="39" t="str">
        <v>1.用CAN发送
3B4h Tire_Press_LF_Stat=0x2; 
3B4h Tire_Press_RF_Stat=0x2; 
3B4h Tire_Press_RR_ORR_Stat=0x2; 
2.进入胎压监测界面，查看胎压监测信息显示</v>
      </c>
      <c r="H106" s="46" t="str">
        <v>2.左前、左后和右前轮胎橙色字体提示“低胎压”</v>
      </c>
      <c r="I106" s="49" t="str">
        <v>PASS</v>
      </c>
      <c r="J106" s="49"/>
      <c r="K106" s="49"/>
      <c r="L106" s="49"/>
      <c r="M106" s="49"/>
      <c r="N106" s="49"/>
      <c r="O106" s="49"/>
      <c r="P106" s="117"/>
      <c r="Q106" s="49"/>
      <c r="R106" s="39"/>
    </row>
    <row customHeight="true" ht="123" r="107">
      <c r="A107" s="49"/>
      <c r="B107" s="10" t="str">
        <v>SYNC+_0122</v>
      </c>
      <c r="C107" s="10" t="str">
        <v>3-1.3.5胎压状态低且胎压值有效显示</v>
      </c>
      <c r="D107" s="46" t="str">
        <v>监测到低胎压-左前、左后、右前和右后胎压低</v>
      </c>
      <c r="E107" s="10" t="str">
        <v>P2</v>
      </c>
      <c r="F107" s="46" t="str">
        <v>1.车机供电正常;
2.配置PMS Support=0x1
3.连接CAN工具
4.监测到低胎压状态</v>
      </c>
      <c r="G107" s="39" t="str">
        <v>1.用CAN发送
3B4h Tire_Press_LF_Stat=0x2; 
3B4h Tire_Press_LR_OLR_Stat=0x2; 
3B4h Tire_Press_RF_Stat=0x2; 
3B4h Tire_Press_RR_ORR_Stat=0x2; 
2.进入胎压监测界面，查看胎压监测信息显示</v>
      </c>
      <c r="H107" s="46" t="str">
        <v>2.左前、左后、右前和右后轮胎橙色字体提示“低胎压”</v>
      </c>
      <c r="I107" s="49" t="str">
        <v>PASS</v>
      </c>
      <c r="J107" s="49"/>
      <c r="K107" s="49"/>
      <c r="L107" s="49"/>
      <c r="M107" s="49"/>
      <c r="N107" s="49"/>
      <c r="O107" s="49"/>
      <c r="P107" s="117"/>
      <c r="Q107" s="49"/>
      <c r="R107" s="39"/>
    </row>
    <row customHeight="true" ht="70" r="108">
      <c r="A108" s="49"/>
      <c r="B108" s="10" t="str">
        <v>SYNC+_0122</v>
      </c>
      <c r="C108" s="10" t="str">
        <v>3-1.3.6胎压监测分页提醒显示</v>
      </c>
      <c r="D108" s="39" t="str">
        <v>监测到低胎压-胎压监测分页提醒显示</v>
      </c>
      <c r="E108" s="10" t="str">
        <v>P1</v>
      </c>
      <c r="F108" s="46" t="str">
        <v>1.车机供电正常;
2.已配置胎压监测
3.连接CAN工具
4.监测到低胎压状态</v>
      </c>
      <c r="G108" s="46" t="str">
        <v>1.查看胎压监测分页显示</v>
      </c>
      <c r="H108" s="39" t="str">
        <v>1.显示故障提醒图标，如果故障没清除，图标一直显示</v>
      </c>
      <c r="I108" s="49" t="str">
        <v>PASS</v>
      </c>
      <c r="J108" s="49"/>
      <c r="K108" s="49"/>
      <c r="L108" s="49"/>
      <c r="M108" s="49"/>
      <c r="N108" s="49"/>
      <c r="O108" s="49"/>
      <c r="P108" s="117"/>
      <c r="Q108" s="49"/>
      <c r="R108" s="39"/>
    </row>
    <row customHeight="true" ht="88" r="109">
      <c r="A109" s="49"/>
      <c r="B109" s="10" t="str">
        <v>SYNC+_0122</v>
      </c>
      <c r="C109" s="10" t="str">
        <v>3-1.3.7VHA界面故障提醒显示</v>
      </c>
      <c r="D109" s="39" t="str">
        <v>监测到低胎压-VHA界面故障提醒显示</v>
      </c>
      <c r="E109" s="10" t="str">
        <v>P1</v>
      </c>
      <c r="F109" s="46" t="str">
        <v>1.车机供电正常;
2.已配置胎压监测
3.连接CAN工具
4.监测到低胎压状态</v>
      </c>
      <c r="G109" s="46" t="str">
        <v>1.查看VHA界面故障提醒显示</v>
      </c>
      <c r="H109" s="39" t="str">
        <v>1.显示：标题：监测到低胎压，且在标题左侧显示低胎压图标，标题下方展示提醒文本：“车辆在低胎压情况下行驶可能会造成安全事故”，右侧展示车模</v>
      </c>
      <c r="I109" s="49" t="str">
        <v>PASS</v>
      </c>
      <c r="J109" s="49"/>
      <c r="K109" s="49"/>
      <c r="L109" s="49"/>
      <c r="M109" s="49"/>
      <c r="N109" s="49"/>
      <c r="O109" s="49"/>
      <c r="P109" s="117"/>
      <c r="Q109" s="49"/>
      <c r="R109" s="39"/>
    </row>
    <row customHeight="true" ht="226" r="110">
      <c r="A110" s="49"/>
      <c r="B110" s="10" t="str">
        <v>SYNC+_0122</v>
      </c>
      <c r="C110" s="10" t="str">
        <v>3-1.4 发动机未启动界面</v>
      </c>
      <c r="D110" s="39" t="str">
        <v>未启动发动机时的显示</v>
      </c>
      <c r="E110" s="10" t="str">
        <v>P1</v>
      </c>
      <c r="F110" s="46" t="str">
        <v>1.车机供电正常;
2.已配置胎压监测
3.发送机未启动</v>
      </c>
      <c r="G110" s="46" t="str">
        <v>1.查看胎压监测界面</v>
      </c>
      <c r="H110" s="39" t="str">
        <v>1.显示“请先启动发动机”，tab上不显示红点</v>
      </c>
      <c r="I110" s="49" t="str">
        <v>PASS</v>
      </c>
      <c r="J110" s="39"/>
      <c r="K110" s="49"/>
      <c r="L110" s="49"/>
      <c r="M110" s="49"/>
      <c r="N110" s="49"/>
      <c r="O110" s="49"/>
      <c r="P110" s="117"/>
      <c r="Q110" s="49"/>
      <c r="R110" s="39"/>
    </row>
    <row customHeight="true" ht="139" r="111">
      <c r="A111" s="49"/>
      <c r="B111" s="10" t="str">
        <v>SYNC+_0122</v>
      </c>
      <c r="C111" s="10" t="str">
        <v>3-1.5 被动胎压检测-胎压正常（车型仅支持被动胎压检测）</v>
      </c>
      <c r="D111" s="39" t="str">
        <v>胎压正常时的显示</v>
      </c>
      <c r="E111" s="10" t="str">
        <v>P2</v>
      </c>
      <c r="F111" s="46" t="str">
        <v>1.车机供电正常;
2.配置PMS Support=0x0 （./yfdbus_send AI.lv.ipcl.out vip2gip_VehicleNetwork 0x02,0x21,0x40,0x32,0x78,0x00,0x00,0x00）
3.被动胎压检测正常</v>
      </c>
      <c r="G111" s="46" t="str">
        <v>1. 执行 
查看VHA界面</v>
      </c>
      <c r="H111" s="39" t="str">
        <v>1.显示：标题：胎压正常，左侧显示正常图标，标题下方展示提醒文本：“胎压正常，胎压正常请安心驾驶”，右侧展示车模</v>
      </c>
      <c r="I111" s="49" t="str">
        <v>PASS</v>
      </c>
      <c r="J111" s="49"/>
      <c r="K111" s="49"/>
      <c r="L111" s="49"/>
      <c r="M111" s="49"/>
      <c r="N111" s="49"/>
      <c r="O111" s="49"/>
      <c r="P111" s="117"/>
      <c r="Q111" s="49"/>
      <c r="R111" s="39"/>
    </row>
    <row customHeight="true" ht="139" r="112">
      <c r="A112" s="49"/>
      <c r="B112" s="10" t="str">
        <v>SYNC+_0122</v>
      </c>
      <c r="C112" s="10" t="str">
        <v>3-1.6 被动胎压检测-低胎压（车型仅支持被动胎压检测）</v>
      </c>
      <c r="D112" s="39" t="str">
        <v>低胎压时的显示</v>
      </c>
      <c r="E112" s="10" t="str">
        <v>P2</v>
      </c>
      <c r="F112" s="46" t="str">
        <v>1.车机供电正常;
2.配置PMS Support=0x0 （./yfdbus_send AI.lv.ipcl.out vip2gip_VehicleNetwork 0x02,0x21,0x40,0x32,0x78,0x00,0x00,0x00）
3.被动胎压检测正常</v>
      </c>
      <c r="G112" s="46" t="str">
        <v>1. 3B4h Tire_Press_System_Stat=0x3
查看VHA界面</v>
      </c>
      <c r="H112" s="39" t="str">
        <v>1.显示“检测到低胎压”，车辆在低胎压情况下行驶可能会造成安全事故，在车辆上显示预警图标</v>
      </c>
      <c r="I112" s="49" t="str">
        <v>PASS</v>
      </c>
      <c r="J112" s="49"/>
      <c r="K112" s="49"/>
      <c r="L112" s="49"/>
      <c r="M112" s="49"/>
      <c r="N112" s="49"/>
      <c r="O112" s="49"/>
      <c r="P112" s="117"/>
      <c r="Q112" s="49"/>
      <c r="R112" s="39"/>
    </row>
    <row customHeight="true" ht="157" r="113">
      <c r="A113" s="49"/>
      <c r="B113" s="10" t="str">
        <v>SYNC+_0122</v>
      </c>
      <c r="C113" s="10" t="str">
        <v>3-1.7 被动胎压检测-发送机未启动（车型仅支持被动胎压检测）</v>
      </c>
      <c r="D113" s="39" t="str">
        <v>发送机未启动时的显示</v>
      </c>
      <c r="E113" s="10" t="str">
        <v>P2</v>
      </c>
      <c r="F113" s="46" t="str">
        <v>1.车机供电正常;
2.配置PMS Support=0x0 （./yfdbus_send AI.lv.ipcl.out vip2gip_VehicleNetwork 0x02,0x21,0x40,0x32,0x78,0x00,0x00,0x00
3.被动胎压检测发动机未启动</v>
      </c>
      <c r="G113" s="46" t="str">
        <v>1. 167  PwPckTq_D_Stat   =OFF
查看胎压监测界面</v>
      </c>
      <c r="H113" s="39" t="str">
        <v>1.显示“请先启动发动机”，tab上不显示红点</v>
      </c>
      <c r="I113" s="49" t="str">
        <v>PASS</v>
      </c>
      <c r="J113" s="49"/>
      <c r="K113" s="49"/>
      <c r="L113" s="49"/>
      <c r="M113" s="49"/>
      <c r="N113" s="49"/>
      <c r="O113" s="49"/>
      <c r="P113" s="117"/>
      <c r="Q113" s="49"/>
      <c r="R113" s="39"/>
    </row>
    <row customHeight="true" ht="105" r="114">
      <c r="A114" s="49"/>
      <c r="B114" s="10" t="str">
        <v>SYNC+_0122</v>
      </c>
      <c r="C114" s="10" t="str">
        <v>4 车辆养护分页不显示</v>
      </c>
      <c r="D114" s="39" t="str">
        <v>车辆养护分页不显示</v>
      </c>
      <c r="E114" s="10" t="str">
        <v>P1</v>
      </c>
      <c r="F114" s="46" t="str">
        <v>1.车机供电正常;</v>
      </c>
      <c r="G114" s="39" t="str">
        <v>1.配置字设置机油提醒不可用（./yfdbus_send AI.lv.ipcl.out vip2gip_VehicleNetwork 0x02,0x21,0x40,0x33,0x5D,0x00,0x00,0x00）
2.查看护航详情界面显示</v>
      </c>
      <c r="H114" s="46" t="str">
        <v>2.不显示车辆养护分页</v>
      </c>
      <c r="I114" s="49" t="str">
        <v>PASS</v>
      </c>
      <c r="J114" s="49"/>
      <c r="K114" s="49"/>
      <c r="L114" s="49"/>
      <c r="M114" s="49"/>
      <c r="N114" s="49"/>
      <c r="O114" s="49"/>
      <c r="P114" s="117"/>
      <c r="Q114" s="49"/>
      <c r="R114" s="39"/>
    </row>
    <row customHeight="true" ht="123" r="115">
      <c r="A115" s="49"/>
      <c r="B115" s="10" t="str">
        <v>SYNC+_0122</v>
      </c>
      <c r="C115" s="10" t="str">
        <v>4-1进入车辆养护</v>
      </c>
      <c r="D115" s="39" t="str">
        <v>进入车辆养护</v>
      </c>
      <c r="E115" s="10" t="str">
        <v>P0</v>
      </c>
      <c r="F115" s="46" t="str">
        <v>1.车机供电正常;
2.配置字设置机油提醒可用（./yfdbus_send AI.lv.ipcl.out vip2gip_VehicleNetwork 0x02,0x21,0x40,0x33,0x5D,0x00,0x00,0x01）</v>
      </c>
      <c r="G115" s="46" t="str">
        <v>1.点击车辆养护分页</v>
      </c>
      <c r="H115" s="46" t="str">
        <v>2.右边显示车辆养护界面</v>
      </c>
      <c r="I115" s="49" t="str">
        <v>PASS</v>
      </c>
      <c r="J115" s="49"/>
      <c r="K115" s="49"/>
      <c r="L115" s="49"/>
      <c r="M115" s="49"/>
      <c r="N115" s="49"/>
      <c r="O115" s="49"/>
      <c r="P115" s="117"/>
      <c r="Q115" s="49"/>
      <c r="R115" s="39"/>
    </row>
    <row customHeight="true" ht="123" r="116">
      <c r="A116" s="49"/>
      <c r="B116" s="10" t="str">
        <v>SYNC+_0122</v>
      </c>
      <c r="C116" s="10" t="str">
        <v>4-1进入车辆养护</v>
      </c>
      <c r="D116" s="39" t="str">
        <v>发送机未启动时的显示</v>
      </c>
      <c r="E116" s="10" t="str">
        <v>P2</v>
      </c>
      <c r="F116" s="46" t="str">
        <v>1.车机供电正常;
2.配置字设置机油提醒可用（./yfdbus_send AI.lv.ipcl.out vip2gip_VehicleNetwork 0x02,0x21,0x40,0x33,0x5D,0x00,0x00,0x01）</v>
      </c>
      <c r="G116" s="46" t="str">
        <v>1. 167  PwPckTq_D_Stat   =OFF
查看车辆养护界面</v>
      </c>
      <c r="H116" s="39" t="str">
        <v>1.显示“请先启动发动机”，tab上不显示红点</v>
      </c>
      <c r="I116" s="49" t="str">
        <v>PASS</v>
      </c>
      <c r="J116" s="49"/>
      <c r="K116" s="49"/>
      <c r="L116" s="49"/>
      <c r="M116" s="49"/>
      <c r="N116" s="49"/>
      <c r="O116" s="49"/>
      <c r="P116" s="117"/>
      <c r="Q116" s="49"/>
      <c r="R116" s="39"/>
    </row>
    <row customHeight="true" ht="139" r="117">
      <c r="A117" s="49"/>
      <c r="B117" s="10" t="str">
        <v>SYNC+_0122</v>
      </c>
      <c r="C117" s="10" t="str">
        <v>4-1.1.2机油寿命显示</v>
      </c>
      <c r="D117" s="39" t="str">
        <v>机油寿命良好-机油寿命显示-机油寿命100%</v>
      </c>
      <c r="E117" s="10" t="str">
        <v>P1</v>
      </c>
      <c r="F117" s="46" t="str">
        <v>1.车机供电正常;
2.配置字设置机油提醒可用（./yfdbus_send AI.lv.ipcl.out vip2gip_VehicleNetwork 0x02,0x21,0x40,0x33,0x5D,0x00,0x00,0x01）
3.连接CAN工具</v>
      </c>
      <c r="G117" s="39" t="str">
        <v>1.用CAN发送179h EngOilLife_Pc_Actl=100
2.进入车辆养护界面，查看车辆养护信息中的机油寿命显示</v>
      </c>
      <c r="H117" s="46" t="str">
        <v>2.显示机油寿命百分比，采用进度条方式显示，进度条显示为蓝色</v>
      </c>
      <c r="I117" s="49" t="str">
        <v>PASS</v>
      </c>
      <c r="J117" s="49"/>
      <c r="K117" s="49"/>
      <c r="L117" s="49"/>
      <c r="M117" s="49"/>
      <c r="N117" s="49"/>
      <c r="O117" s="49"/>
      <c r="P117" s="117"/>
      <c r="Q117" s="49"/>
      <c r="R117" s="39"/>
    </row>
    <row customHeight="true" ht="139" r="118">
      <c r="A118" s="49"/>
      <c r="B118" s="10" t="str">
        <v>SYNC+_0122</v>
      </c>
      <c r="C118" s="10" t="str">
        <v>4-1.1.2机油寿命显示</v>
      </c>
      <c r="D118" s="39" t="str">
        <v>机油寿命良好-机油寿命显示-机油寿命40%</v>
      </c>
      <c r="E118" s="10" t="str">
        <v>P1</v>
      </c>
      <c r="F118" s="46" t="str">
        <v>1.车机供电正常;
2.配置字设置机油提醒可用（./yfdbus_send AI.lv.ipcl.out vip2gip_VehicleNetwork 0x02,0x21,0x40,0x33,0x5D,0x00,0x00,0x01）
3.连接CAN工具</v>
      </c>
      <c r="G118" s="39" t="str">
        <v>1.用CAN发送179h EngOilLife_Pc_Actl=40
2.进入车辆养护界面，查看车辆养护信息中的机油寿命显示</v>
      </c>
      <c r="H118" s="46" t="str">
        <v>2.显示机油寿命百分比，采用进度条方式显示，进度条显示为蓝色</v>
      </c>
      <c r="I118" s="49" t="str">
        <v>PASS</v>
      </c>
      <c r="J118" s="49"/>
      <c r="K118" s="49"/>
      <c r="L118" s="49"/>
      <c r="M118" s="49"/>
      <c r="N118" s="49"/>
      <c r="O118" s="49"/>
      <c r="P118" s="117"/>
      <c r="Q118" s="49"/>
      <c r="R118" s="39"/>
    </row>
    <row customHeight="true" ht="139" r="119">
      <c r="A119" s="49"/>
      <c r="B119" s="10" t="str">
        <v>SYNC+_0122</v>
      </c>
      <c r="C119" s="10" t="str">
        <v>4-1.1.2机油寿命显示</v>
      </c>
      <c r="D119" s="40" t="str">
        <v>机油寿命良好-机油寿命显示-机油寿命6%</v>
      </c>
      <c r="E119" s="10" t="str">
        <v>P1</v>
      </c>
      <c r="F119" s="122" t="str">
        <v>1.车机供电正常;
2.配置字设置机油提醒可用（./yfdbus_send AI.lv.ipcl.out vip2gip_VehicleNetwork 0x02,0x21,0x40,0x33,0x5D,0x00,0x00,0x01）
3.连接CAN工具</v>
      </c>
      <c r="G119" s="39" t="str">
        <v>1.用CAN发送179h EngOilLife_Pc_Actl=6
2.进入车辆养护界面，查看车辆养护信息中的机油寿命显示</v>
      </c>
      <c r="H119" s="46" t="str">
        <v>2.显示机油寿命百分比，采用进度条方式显示，进度条显示为蓝色</v>
      </c>
      <c r="I119" s="49" t="str">
        <v>PASS</v>
      </c>
      <c r="J119" s="49"/>
      <c r="K119" s="49"/>
      <c r="L119" s="49"/>
      <c r="M119" s="49"/>
      <c r="N119" s="49"/>
      <c r="O119" s="49"/>
      <c r="P119" s="117"/>
      <c r="Q119" s="49"/>
      <c r="R119" s="39"/>
    </row>
    <row customHeight="true" ht="139" r="120">
      <c r="A120" s="49"/>
      <c r="B120" s="10" t="str">
        <v>SYNC+_0122</v>
      </c>
      <c r="C120" s="12" t="str">
        <v>4-1.1.3提示显示</v>
      </c>
      <c r="D120" s="39" t="str">
        <v>机油寿命良好-提示显示-机油寿命100%</v>
      </c>
      <c r="E120" s="10" t="str">
        <v>P1</v>
      </c>
      <c r="F120" s="46" t="str">
        <v>1.车机供电正常;
2.配置字设置机油提醒可用（./yfdbus_send AI.lv.ipcl.out vip2gip_VehicleNetwork 0x02,0x21,0x40,0x33,0x5D,0x00,0x00,0x01）
3.连接CAN工具</v>
      </c>
      <c r="G120" s="39" t="str">
        <v>1.用CAN发送179h EngOilLife_Pc_Actl=100
2.进入车辆养护界面，查看车辆养护信息中的提示显示</v>
      </c>
      <c r="H120" s="46" t="str">
        <v>2.显示”您当前机油寿命处于良好范围“</v>
      </c>
      <c r="I120" s="49" t="str">
        <v>PASS</v>
      </c>
      <c r="J120" s="49"/>
      <c r="K120" s="49"/>
      <c r="L120" s="49"/>
      <c r="M120" s="49"/>
      <c r="N120" s="49"/>
      <c r="O120" s="49"/>
      <c r="P120" s="117"/>
      <c r="Q120" s="49"/>
      <c r="R120" s="39"/>
    </row>
    <row customHeight="true" ht="139" r="121">
      <c r="A121" s="49"/>
      <c r="B121" s="10" t="str">
        <v>SYNC+_0122</v>
      </c>
      <c r="C121" s="10" t="str">
        <v>4-1.1.2机油寿命显示</v>
      </c>
      <c r="D121" s="39" t="str">
        <v>机油寿命良好-机油寿命显示-机油寿命40%</v>
      </c>
      <c r="E121" s="10" t="str">
        <v>P1</v>
      </c>
      <c r="F121" s="46" t="str">
        <v>1.车机供电正常;
2.配置字设置机油提醒可用（./yfdbus_send AI.lv.ipcl.out vip2gip_VehicleNetwork 0x02,0x21,0x40,0x33,0x5D,0x00,0x00,0x01）
3.连接CAN工具</v>
      </c>
      <c r="G121" s="39" t="str">
        <v>1.用CAN发送179h EngOilLife_Pc_Actl=40
2.进入车辆养护界面，查看车辆养护信息中的提示显示</v>
      </c>
      <c r="H121" s="46" t="str">
        <v>2.显示”您当前机油寿命处于良好范围“</v>
      </c>
      <c r="I121" s="49" t="str">
        <v>PASS</v>
      </c>
      <c r="J121" s="49"/>
      <c r="K121" s="49"/>
      <c r="L121" s="49"/>
      <c r="M121" s="49"/>
      <c r="N121" s="49"/>
      <c r="O121" s="49"/>
      <c r="P121" s="117"/>
      <c r="Q121" s="49"/>
      <c r="R121" s="39"/>
    </row>
    <row customHeight="true" ht="139" r="122">
      <c r="A122" s="49"/>
      <c r="B122" s="10" t="str">
        <v>SYNC+_0122</v>
      </c>
      <c r="C122" s="12" t="str">
        <v>4-1.1.3提示显示</v>
      </c>
      <c r="D122" s="39" t="str">
        <v>机油寿命良好-提示显示-机油寿命6%</v>
      </c>
      <c r="E122" s="10" t="str">
        <v>P1</v>
      </c>
      <c r="F122" s="46" t="str">
        <v>1.车机供电正常;
2.配置字设置机油提醒可用（./yfdbus_send AI.lv.ipcl.out vip2gip_VehicleNetwork 0x02,0x21,0x40,0x33,0x5D,0x00,0x00,0x01）
3.连接CAN工具</v>
      </c>
      <c r="G122" s="39" t="str">
        <v>1.用CAN发送179h EngOilLife_Pc_Actl=6
2.进入车辆养护界面，查看车辆养护信息中的提示显示</v>
      </c>
      <c r="H122" s="46" t="str">
        <v>2.显示”您当前机油寿命处于良好范围“</v>
      </c>
      <c r="I122" s="49" t="str">
        <v>PASS</v>
      </c>
      <c r="J122" s="49"/>
      <c r="K122" s="49"/>
      <c r="L122" s="49"/>
      <c r="M122" s="49"/>
      <c r="N122" s="49"/>
      <c r="O122" s="49"/>
      <c r="P122" s="117"/>
      <c r="Q122" s="49"/>
      <c r="R122" s="39"/>
    </row>
    <row customHeight="true" ht="175" r="123">
      <c r="A123" s="49"/>
      <c r="B123" s="10" t="str">
        <v>SYNC+_0122</v>
      </c>
      <c r="C123" s="12" t="str">
        <v>4-1.2.1车辆养护分页提醒显示</v>
      </c>
      <c r="D123" s="39" t="str">
        <v>机油寿命不足-车辆养护分页提醒显示</v>
      </c>
      <c r="E123" s="10" t="str">
        <v>P1</v>
      </c>
      <c r="F123" s="46" t="str">
        <v>1.车机供电正常;
2.配置字设置机油提醒可用（./yfdbus_send AI.lv.ipcl.out vip2gip_VehicleNetwork 0x02,0x21,0x40,0x33,0x5D,0x00,0x00,0x01）
3.连接CAN工具 
4.用CAN发送179h EngOilLife_Pc_Actl=0x5</v>
      </c>
      <c r="G123" s="46" t="str">
        <v>1.查看车辆养护分页提醒显示</v>
      </c>
      <c r="H123" s="46" t="str">
        <v>1.车辆养护分页上显示提醒图标</v>
      </c>
      <c r="I123" s="49" t="str">
        <v>PASS</v>
      </c>
      <c r="J123" s="49"/>
      <c r="K123" s="49"/>
      <c r="L123" s="49"/>
      <c r="M123" s="49"/>
      <c r="N123" s="49"/>
      <c r="O123" s="49"/>
      <c r="P123" s="117"/>
      <c r="Q123" s="49"/>
      <c r="R123" s="39"/>
    </row>
    <row customHeight="true" ht="157" r="124">
      <c r="A124" s="49"/>
      <c r="B124" s="10" t="str">
        <v>SYNC+_0122</v>
      </c>
      <c r="C124" s="12" t="str">
        <v>4-1.3.3机油寿命显示</v>
      </c>
      <c r="D124" s="39" t="str">
        <v>机油寿命耗尽-机油寿命显示-机油寿命5%</v>
      </c>
      <c r="E124" s="10" t="str">
        <v>P1</v>
      </c>
      <c r="F124" s="46" t="str">
        <v>1.车机供电正常;
2.配置字设置机油提醒可用（./yfdbus_send AI.lv.ipcl.out vip2gip_VehicleNetwork 0x02,0x21,0x40,0x33,0x5D,0x00,0x00,0x01）
3.连接CAN工具 
4.机油寿命不足</v>
      </c>
      <c r="G124" s="39" t="str">
        <v>1.用CAN发送179h EngOilLife_Pc_Actl=5%
2.进入车辆养护界面，查看车辆养护信息中的机油寿命显示</v>
      </c>
      <c r="H124" s="46" t="str">
        <v>2.显示机油寿命百分比，采用进度条方式显示，进度条显示为橙色</v>
      </c>
      <c r="I124" s="49" t="str">
        <v>PASS</v>
      </c>
      <c r="J124" s="49"/>
      <c r="K124" s="49"/>
      <c r="L124" s="49"/>
      <c r="M124" s="49"/>
      <c r="N124" s="49"/>
      <c r="O124" s="49"/>
      <c r="P124" s="117"/>
      <c r="Q124" s="49"/>
      <c r="R124" s="39"/>
    </row>
    <row customHeight="true" ht="157" r="125">
      <c r="A125" s="49"/>
      <c r="B125" s="10" t="str">
        <v>SYNC+_0122</v>
      </c>
      <c r="C125" s="12" t="str">
        <v>4-1.3.3机油寿命显示</v>
      </c>
      <c r="D125" s="39" t="str">
        <v>机油寿命耗尽-机油寿命显示-机油寿命5%</v>
      </c>
      <c r="E125" s="10" t="str">
        <v>P1</v>
      </c>
      <c r="F125" s="46" t="str">
        <v>1.车机供电正常;
2.配置字设置机油提醒可用（./yfdbus_send AI.lv.ipcl.out vip2gip_VehicleNetwork 0x02,0x21,0x40,0x33,0x5D,0x00,0x00,0x01）
3.连接CAN工具 
4.机油寿命不足</v>
      </c>
      <c r="G125" s="39" t="str">
        <v>1.用CAN发送179h EngOilLife_Pc_Actl=5%
2.进入车辆养护界面，查看车辆养护信息中的提示显示</v>
      </c>
      <c r="H125" s="46" t="str">
        <v>2.机油寿命已经不足5%，您可以提前预约经销商，选择合适 的时间去更换机油，如果您最近已经前往经销商处做过车辆保养并完成机油更换，请重置机油寿命</v>
      </c>
      <c r="I125" s="49" t="str">
        <v>PASS</v>
      </c>
      <c r="J125" s="49"/>
      <c r="K125" s="49"/>
      <c r="L125" s="49"/>
      <c r="M125" s="49"/>
      <c r="N125" s="49"/>
      <c r="O125" s="49"/>
      <c r="P125" s="117"/>
      <c r="Q125" s="49"/>
      <c r="R125" s="39"/>
    </row>
    <row customHeight="true" ht="157" r="126">
      <c r="A126" s="49"/>
      <c r="B126" s="10" t="str">
        <v>SYNC+_0122</v>
      </c>
      <c r="C126" s="12" t="str">
        <v>4-1.3.3机油寿命显示</v>
      </c>
      <c r="D126" s="39" t="str">
        <v>机油寿命耗尽-机油寿命显示-机油寿命3%</v>
      </c>
      <c r="E126" s="10" t="str">
        <v>P1</v>
      </c>
      <c r="F126" s="46" t="str">
        <v>1.车机供电正常;
2.配置字设置机油提醒可用（./yfdbus_send AI.lv.ipcl.out vip2gip_VehicleNetwork 0x02,0x21,0x40,0x33,0x5D,0x00,0x00,0x01）
3.连接CAN工具 
4.机油寿命不足</v>
      </c>
      <c r="G126" s="39" t="str">
        <v>1.用CAN发送179h EngOilLife_Pc_Actl=3%
2.进入车辆养护界面，查看车辆养护信息中的机油寿命显示</v>
      </c>
      <c r="H126" s="46" t="str">
        <v>2.显示机油寿命百分比，采用进度条方式显示，进度条显示为橙色</v>
      </c>
      <c r="I126" s="49" t="str">
        <v>PASS</v>
      </c>
      <c r="J126" s="49"/>
      <c r="K126" s="49"/>
      <c r="L126" s="49"/>
      <c r="M126" s="49"/>
      <c r="N126" s="49"/>
      <c r="O126" s="49"/>
      <c r="P126" s="117"/>
      <c r="Q126" s="49"/>
      <c r="R126" s="39"/>
    </row>
    <row customHeight="true" ht="157" r="127">
      <c r="A127" s="49"/>
      <c r="B127" s="10" t="str">
        <v>SYNC+_0122</v>
      </c>
      <c r="C127" s="12" t="str">
        <v>4-1.3.3机油寿命显示</v>
      </c>
      <c r="D127" s="39" t="str">
        <v>机油寿命耗尽-机油寿命显示-机油寿命3%</v>
      </c>
      <c r="E127" s="10" t="str">
        <v>P1</v>
      </c>
      <c r="F127" s="46" t="str">
        <v>1.车机供电正常;
2.配置字设置机油提醒可用（./yfdbus_send AI.lv.ipcl.out vip2gip_VehicleNetwork 0x02,0x21,0x40,0x33,0x5D,0x00,0x00,0x01）
3.连接CAN工具 
4.机油寿命不足</v>
      </c>
      <c r="G127" s="39" t="str">
        <v>1.用CAN发送179h EngOilLife_Pc_Actl=3%
2.进入车辆养护界面，查看车辆养护信息中的提示显示</v>
      </c>
      <c r="H127" s="46" t="str">
        <v>2.机油寿命已经不足5%，您可以提前预约经销商，选择合适 的时间去更换机油，如果您最近已经前往经销商处做过车辆保养并完成机油更换，请重置机油寿命</v>
      </c>
      <c r="I127" s="49" t="str">
        <v>PASS</v>
      </c>
      <c r="J127" s="49"/>
      <c r="K127" s="49"/>
      <c r="L127" s="49"/>
      <c r="M127" s="49"/>
      <c r="N127" s="49"/>
      <c r="O127" s="49"/>
      <c r="P127" s="117"/>
      <c r="Q127" s="49"/>
      <c r="R127" s="39"/>
    </row>
    <row customHeight="true" ht="157" r="128">
      <c r="A128" s="49"/>
      <c r="B128" s="10" t="str">
        <v>SYNC+_0122</v>
      </c>
      <c r="C128" s="12" t="str">
        <v>4-1.3.3机油寿命显示</v>
      </c>
      <c r="D128" s="39" t="str">
        <v>机油寿命耗尽-机油寿命显示-机油寿命0%</v>
      </c>
      <c r="E128" s="10" t="str">
        <v>P1</v>
      </c>
      <c r="F128" s="46" t="str">
        <v>1.车机供电正常;
2.配置字设置机油提醒可用（./yfdbus_send AI.lv.ipcl.out vip2gip_VehicleNetwork 0x02,0x21,0x40,0x33,0x5D,0x00,0x00,0x01）
3.连接CAN工具 
4.机油寿命耗尽</v>
      </c>
      <c r="G128" s="39" t="str">
        <v>1.用CAN发送179h EngOilLife_Pc_Actl=0
2.进入车辆养护界面，查看车辆养护信息中的机油寿命显示</v>
      </c>
      <c r="H128" s="46" t="str">
        <v>2.显示机油寿命百分比，采用进度条方式显示，进度条显示为红色</v>
      </c>
      <c r="I128" s="49" t="str">
        <v>PASS</v>
      </c>
      <c r="J128" s="49"/>
      <c r="K128" s="49"/>
      <c r="L128" s="49"/>
      <c r="M128" s="49"/>
      <c r="N128" s="49"/>
      <c r="O128" s="49"/>
      <c r="P128" s="117"/>
      <c r="Q128" s="49"/>
      <c r="R128" s="39"/>
    </row>
    <row customHeight="true" ht="157" r="129">
      <c r="A129" s="49"/>
      <c r="B129" s="10" t="str">
        <v>SYNC+_0122</v>
      </c>
      <c r="C129" s="12" t="str">
        <v>4-1.3.4提示显示</v>
      </c>
      <c r="D129" s="39" t="str">
        <v>机油寿命耗尽-提示显示-机油寿命0%</v>
      </c>
      <c r="E129" s="10" t="str">
        <v>P1</v>
      </c>
      <c r="F129" s="46" t="str">
        <v>1.车机供电正常;
2.配置字设置机油提醒可用（./yfdbus_send AI.lv.ipcl.out vip2gip_VehicleNetwork 0x02,0x21,0x40,0x33,0x5D,0x00,0x00,0x01）
3.连接CAN工具 
4.机油寿命耗尽</v>
      </c>
      <c r="G129" s="39" t="str">
        <v>1.用CAN发送179h EngOilLife_Pc_Actl=0
2.进入车辆养护界面，查看车辆养护信息中的提示显示</v>
      </c>
      <c r="H129" s="46" t="str">
        <v>2.提示用户机油寿命已经耗尽，需要尽快预约经销商
如果您最近已经前往经销商处做过车辆保养，可能机油寿命没有重置，您可以前往经销商处重置机油寿命。</v>
      </c>
      <c r="I129" s="49" t="str">
        <v>PASS</v>
      </c>
      <c r="J129" s="49"/>
      <c r="K129" s="49"/>
      <c r="L129" s="49"/>
      <c r="M129" s="49"/>
      <c r="N129" s="49"/>
      <c r="O129" s="49"/>
      <c r="P129" s="117"/>
      <c r="Q129" s="49"/>
      <c r="R129" s="39"/>
    </row>
    <row customHeight="true" ht="18" r="130">
      <c r="A130" s="49"/>
      <c r="B130" s="10" t="str">
        <v>SYNC+_0122</v>
      </c>
      <c r="C130" s="12" t="str">
        <v>5-1进入续航里程界面</v>
      </c>
      <c r="D130" s="39" t="str">
        <v>进入续航里程界面</v>
      </c>
      <c r="E130" s="10" t="str">
        <v>P0</v>
      </c>
      <c r="F130" s="46" t="str">
        <v>1.进入VHA界面</v>
      </c>
      <c r="G130" s="46" t="str">
        <v>1.点击续航里程分页</v>
      </c>
      <c r="H130" s="46" t="str">
        <v>1.进入续航里程界面</v>
      </c>
      <c r="I130" s="49" t="str">
        <v>PASS</v>
      </c>
      <c r="J130" s="49"/>
      <c r="K130" s="49"/>
      <c r="L130" s="49"/>
      <c r="M130" s="49"/>
      <c r="N130" s="49"/>
      <c r="O130" s="49"/>
      <c r="P130" s="117"/>
      <c r="Q130" s="49"/>
      <c r="R130" s="39"/>
    </row>
    <row customHeight="true" ht="36" r="131">
      <c r="A131" s="49"/>
      <c r="B131" s="10" t="str">
        <v>SYNC+_0122</v>
      </c>
      <c r="C131" s="12" t="str">
        <v>5-1进入续航里程界面</v>
      </c>
      <c r="D131" s="39" t="str">
        <v>发送机未启动时的显示</v>
      </c>
      <c r="E131" s="10" t="str">
        <v>P2</v>
      </c>
      <c r="F131" s="46" t="str">
        <v>1.车机供电正常;</v>
      </c>
      <c r="G131" s="46" t="str">
        <v>1.167  PwPckTq_D_Stat   =OFF
查看续航里程界面</v>
      </c>
      <c r="H131" s="39" t="str">
        <v>1.显示“请先启动发动机”，tab上不显示红点</v>
      </c>
      <c r="I131" s="49" t="str">
        <v>PASS</v>
      </c>
      <c r="J131" s="49"/>
      <c r="K131" s="49"/>
      <c r="L131" s="49"/>
      <c r="M131" s="49"/>
      <c r="N131" s="49"/>
      <c r="O131" s="49"/>
      <c r="P131" s="117"/>
      <c r="Q131" s="49"/>
      <c r="R131" s="39"/>
    </row>
    <row customHeight="true" ht="70" r="132">
      <c r="A132" s="49"/>
      <c r="B132" s="10" t="str">
        <v>SYNC+_0122</v>
      </c>
      <c r="C132" s="12" t="str">
        <v>5-1.1续航里程（较高水平）界面显示</v>
      </c>
      <c r="D132" s="39" t="str">
        <v>续航里程（较高水平）界面显示</v>
      </c>
      <c r="E132" s="10" t="str">
        <v>P1</v>
      </c>
      <c r="F132" s="46" t="str">
        <v>1.续航里程较高水平</v>
      </c>
      <c r="G132" s="46" t="str">
        <v>1.点击续航里程分页，查看续航里程界面显示</v>
      </c>
      <c r="H132" s="46" t="str">
        <v>1.显示绿色的续航里程状态图标、续航里程状态名称：续航里程（较高水平）和续航里程状态提示（续航里程处于较高水平）</v>
      </c>
      <c r="I132" s="49" t="str">
        <v>PASS</v>
      </c>
      <c r="J132" s="49"/>
      <c r="K132" s="49"/>
      <c r="L132" s="49"/>
      <c r="M132" s="49"/>
      <c r="N132" s="49"/>
      <c r="O132" s="49"/>
      <c r="P132" s="117"/>
      <c r="Q132" s="49"/>
      <c r="R132" s="39"/>
    </row>
    <row customHeight="true" ht="70" r="133">
      <c r="A133" s="49"/>
      <c r="B133" s="10" t="str">
        <v>SYNC+_0122</v>
      </c>
      <c r="C133" s="12" t="str">
        <v>5-1.2续航里程（较低水平）界面显示</v>
      </c>
      <c r="D133" s="39" t="str">
        <v>续航里程（较低水平）界面显示</v>
      </c>
      <c r="E133" s="10" t="str">
        <v>P1</v>
      </c>
      <c r="F133" s="46" t="str">
        <v>1.续航里程较低水平( 续航里程&lt;=80  燃油信号&lt;10% )</v>
      </c>
      <c r="G133" s="46" t="str">
        <v>1.点击续航里程分页，查看续航里程界面显示</v>
      </c>
      <c r="H133" s="46" t="str">
        <v>1.显示感叹号橙色警示的续航里程状态图标、续航里程状态名称：续航里程（较低水平）和续航里程状态提示（燃油续航里程均处于较低水平）。</v>
      </c>
      <c r="I133" s="49" t="str">
        <v>PASS</v>
      </c>
      <c r="J133" s="49"/>
      <c r="K133" s="49"/>
      <c r="L133" s="49"/>
      <c r="M133" s="49"/>
      <c r="N133" s="49"/>
      <c r="O133" s="49"/>
      <c r="P133" s="117"/>
      <c r="Q133" s="49"/>
      <c r="R133" s="39"/>
    </row>
    <row customHeight="true" ht="36" r="134">
      <c r="A134" s="49"/>
      <c r="B134" s="10" t="str">
        <v>SYNC+_0122</v>
      </c>
      <c r="C134" s="12" t="str">
        <v>5-1.2续航里程（较低水平）界面显示</v>
      </c>
      <c r="D134" s="39" t="str">
        <v>续航里程（较低水平）界面-调用地图</v>
      </c>
      <c r="E134" s="10" t="str">
        <v>P1</v>
      </c>
      <c r="F134" s="46" t="str">
        <v>1.续航里程较低水平
2.进入续航里程界面显示</v>
      </c>
      <c r="G134" s="46" t="str">
        <v>1.点击附近加油站按钮</v>
      </c>
      <c r="H134" s="46" t="str">
        <v>1.调用地图应用，并搜索附近加油站，给出搜索结果</v>
      </c>
      <c r="I134" s="49" t="str">
        <v>PASS</v>
      </c>
      <c r="J134" s="49"/>
      <c r="K134" s="49"/>
      <c r="L134" s="49"/>
      <c r="M134" s="49"/>
      <c r="N134" s="49"/>
      <c r="O134" s="49"/>
      <c r="P134" s="117"/>
      <c r="Q134" s="49"/>
      <c r="R134" s="39"/>
    </row>
    <row customHeight="true" ht="18" r="135">
      <c r="A135" s="49"/>
      <c r="B135" s="10" t="str">
        <v>SYNC+_0122</v>
      </c>
      <c r="C135" s="12" t="str">
        <v>5-1.2续航里程（较低水平）界面显示</v>
      </c>
      <c r="D135" s="39" t="str">
        <v>续航里程（较低水平）-分页提醒</v>
      </c>
      <c r="E135" s="10" t="str">
        <v>P1</v>
      </c>
      <c r="F135" s="46" t="str">
        <v>1.续航里程较低水平</v>
      </c>
      <c r="G135" s="46" t="str">
        <v>1.查看续航里程分页显示</v>
      </c>
      <c r="H135" s="46" t="str">
        <v>1.续航里程分页显示提醒图标</v>
      </c>
      <c r="I135" s="49" t="str">
        <v>PASS</v>
      </c>
      <c r="J135" s="49"/>
      <c r="K135" s="49"/>
      <c r="L135" s="49"/>
      <c r="M135" s="49"/>
      <c r="N135" s="49"/>
      <c r="O135" s="49"/>
      <c r="P135" s="117"/>
      <c r="Q135" s="49"/>
      <c r="R135" s="39"/>
    </row>
    <row customHeight="true" ht="70" r="136">
      <c r="A136" s="49"/>
      <c r="B136" s="10" t="str">
        <v>SYNC+_0122</v>
      </c>
      <c r="C136" s="12" t="str">
        <v>5-1.1续航里程（较高水平）界面显示</v>
      </c>
      <c r="D136" s="39" t="str">
        <v>续航里程（较高水平）界面显示</v>
      </c>
      <c r="E136" s="10" t="str">
        <v>P2</v>
      </c>
      <c r="F136" s="46" t="str">
        <v>1.续航里程较低水平( 续航里程&lt;=80  燃油信号&gt;10% )</v>
      </c>
      <c r="G136" s="46" t="str">
        <v>1.点击续航里程分页，查看续航里程界面显示</v>
      </c>
      <c r="H136" s="46" t="str">
        <v>1.显示绿色的续航里程状态图标、续航里程状态名称：续航里程（较高水平）和续航里程状态提示（续航里程处于较高水平）</v>
      </c>
      <c r="I136" s="49" t="str">
        <v>PASS</v>
      </c>
      <c r="J136" s="49"/>
      <c r="K136" s="49"/>
      <c r="L136" s="49"/>
      <c r="M136" s="49"/>
      <c r="N136" s="49"/>
      <c r="O136" s="49"/>
      <c r="P136" s="117"/>
      <c r="Q136" s="49"/>
      <c r="R136" s="39"/>
    </row>
    <row customHeight="true" ht="70" r="137">
      <c r="A137" s="49"/>
      <c r="B137" s="10" t="str">
        <v>SYNC+_0122</v>
      </c>
      <c r="C137" s="12" t="str">
        <v>5-1.1续航里程（较高水平）界面显示</v>
      </c>
      <c r="D137" s="39" t="str">
        <v>续航里程（较高水平）界面显示</v>
      </c>
      <c r="E137" s="10" t="str">
        <v>P2</v>
      </c>
      <c r="F137" s="46" t="str">
        <v>1.续航里程较低水平( 续航里程&gt;80  燃油信号&lt;10% )</v>
      </c>
      <c r="G137" s="46" t="str">
        <v>1.点击续航里程分页，查看续航里程界面显示</v>
      </c>
      <c r="H137" s="46" t="str">
        <v>1.显示绿色的续航里程状态图标、续航里程状态名称：续航里程（较高水平）和续航里程状态提示（续航里程处于较高水平）</v>
      </c>
      <c r="I137" s="49" t="str">
        <v>PASS</v>
      </c>
      <c r="J137" s="49"/>
      <c r="K137" s="49"/>
      <c r="L137" s="49"/>
      <c r="M137" s="49"/>
      <c r="N137" s="49"/>
      <c r="O137" s="49"/>
      <c r="P137" s="117"/>
      <c r="Q137" s="49"/>
      <c r="R137" s="39"/>
    </row>
    <row customHeight="true" ht="70" r="138">
      <c r="A138" s="49"/>
      <c r="B138" s="10" t="str">
        <v>SYNC+_0122</v>
      </c>
      <c r="C138" s="12" t="str">
        <v>5-1.3续航里程不足界面显示</v>
      </c>
      <c r="D138" s="39" t="str">
        <v>续航里程不足界面显示</v>
      </c>
      <c r="E138" s="10" t="str">
        <v>P1</v>
      </c>
      <c r="F138" s="46" t="str">
        <v>1.续航里程较高水平，行程较远(100&gt;续航里程&gt;80  续航里程&lt;导航距离*105%)  例如：里程90 导航距离100</v>
      </c>
      <c r="G138" s="46" t="str">
        <v>1.点击续航里程分页，查看续航里程界面显示</v>
      </c>
      <c r="H138" s="46" t="str">
        <v>1.显示感叹号橙色警示的续航里程状态图标、续航里程状态名称：续航里程不足和续航里程状态提示（路途较远，建议途中补充燃油。</v>
      </c>
      <c r="I138" s="49" t="str">
        <v>PASS</v>
      </c>
      <c r="J138" s="49"/>
      <c r="K138" s="49"/>
      <c r="L138" s="49"/>
      <c r="M138" s="49"/>
      <c r="N138" s="49"/>
      <c r="O138" s="49"/>
      <c r="P138" s="117"/>
      <c r="Q138" s="49"/>
      <c r="R138" s="39"/>
    </row>
    <row customHeight="true" ht="53" r="139">
      <c r="A139" s="49"/>
      <c r="B139" s="10" t="str">
        <v>SYNC+_0122</v>
      </c>
      <c r="C139" s="12" t="str">
        <v>5-1.3续航里程不足界面显示</v>
      </c>
      <c r="D139" s="39" t="str">
        <v>续航里程不足界面-调用地图</v>
      </c>
      <c r="E139" s="10" t="str">
        <v>P1</v>
      </c>
      <c r="F139" s="46" t="str">
        <v>1.续航里程较高水平，行程较远
2.进入续航里程界面显示</v>
      </c>
      <c r="G139" s="46" t="str">
        <v>1.点击附近加油站按钮</v>
      </c>
      <c r="H139" s="46" t="str">
        <v>1.调用地图应用，并搜索附近加油站，给出搜索结果</v>
      </c>
      <c r="I139" s="49" t="str">
        <v>PASS</v>
      </c>
      <c r="J139" s="49"/>
      <c r="K139" s="49"/>
      <c r="L139" s="49"/>
      <c r="M139" s="49"/>
      <c r="N139" s="49"/>
      <c r="O139" s="49"/>
      <c r="P139" s="117"/>
      <c r="Q139" s="49"/>
      <c r="R139" s="39"/>
    </row>
    <row customHeight="true" ht="36" r="140">
      <c r="A140" s="49"/>
      <c r="B140" s="10" t="str">
        <v>SYNC+_0122</v>
      </c>
      <c r="C140" s="12" t="str">
        <v>5-1.3续航里程不足界面显示</v>
      </c>
      <c r="D140" s="39" t="str">
        <v>续航里程不足-分页提醒</v>
      </c>
      <c r="E140" s="10" t="str">
        <v>P1</v>
      </c>
      <c r="F140" s="46" t="str">
        <v>1.续航里程较高水平，行程较远</v>
      </c>
      <c r="G140" s="46" t="str">
        <v>1.查看续航里程分页显示</v>
      </c>
      <c r="H140" s="46" t="str">
        <v>1.续航里程分页显示提醒图标</v>
      </c>
      <c r="I140" s="49" t="str">
        <v>PASS</v>
      </c>
      <c r="J140" s="49"/>
      <c r="K140" s="49"/>
      <c r="L140" s="49"/>
      <c r="M140" s="49"/>
      <c r="N140" s="49"/>
      <c r="O140" s="49"/>
      <c r="P140" s="117"/>
      <c r="Q140" s="49"/>
      <c r="R140" s="39"/>
    </row>
    <row customHeight="true" ht="18" r="141">
      <c r="A141" s="49"/>
      <c r="B141" s="10" t="str">
        <v>SYNC+_0122</v>
      </c>
      <c r="C141" s="12" t="str">
        <v>7-1.0.1进入护航历史界面</v>
      </c>
      <c r="D141" s="39" t="str">
        <v>无护航记录-进入护航历史界面</v>
      </c>
      <c r="E141" s="10" t="str">
        <v>P0</v>
      </c>
      <c r="F141" s="46" t="str">
        <v>1.进入VHA界面</v>
      </c>
      <c r="G141" s="46" t="str">
        <v>1.选择护航历史Tab bar</v>
      </c>
      <c r="H141" s="39" t="str">
        <v>1.进入护航历史界面</v>
      </c>
      <c r="I141" s="49" t="str">
        <v>PASS</v>
      </c>
      <c r="J141" s="49"/>
      <c r="K141" s="49"/>
      <c r="L141" s="49"/>
      <c r="M141" s="49"/>
      <c r="N141" s="49"/>
      <c r="O141" s="49"/>
      <c r="P141" s="49"/>
      <c r="Q141" s="49"/>
      <c r="R141" s="49"/>
    </row>
    <row customHeight="true" ht="36" r="142">
      <c r="A142" s="49"/>
      <c r="B142" s="10" t="str">
        <v>SYNC+_0122</v>
      </c>
      <c r="C142" s="12" t="str">
        <v>7-1.0.2无护航记录界面显示条件</v>
      </c>
      <c r="D142" s="39" t="str">
        <v>无护航记录-无护航记录界面显示条件-首次出厂设置</v>
      </c>
      <c r="E142" s="10" t="str">
        <v>P2</v>
      </c>
      <c r="F142" s="46" t="str">
        <v>1.首次出厂设置</v>
      </c>
      <c r="G142" s="46" t="str">
        <v>1.查看护航历史分页显示</v>
      </c>
      <c r="H142" s="39" t="str">
        <v>1.显示暂无护航历史分页</v>
      </c>
      <c r="I142" s="49" t="str">
        <v>PASS</v>
      </c>
      <c r="J142" s="49"/>
      <c r="K142" s="49"/>
      <c r="L142" s="49"/>
      <c r="M142" s="49"/>
      <c r="N142" s="49"/>
      <c r="O142" s="49"/>
      <c r="P142" s="49"/>
      <c r="Q142" s="49"/>
      <c r="R142" s="49"/>
    </row>
    <row customHeight="true" ht="88" r="143">
      <c r="A143" s="49"/>
      <c r="B143" s="10" t="str">
        <v>SYNC+_0122</v>
      </c>
      <c r="C143" s="12" t="str">
        <v>7-1.0.2无护航记录界面显示条件</v>
      </c>
      <c r="D143" s="39" t="str">
        <v>无护航记录-无护航记录界面显示条件-无法获取到有效数据</v>
      </c>
      <c r="E143" s="10" t="str">
        <v>P2</v>
      </c>
      <c r="F143" s="46" t="str">
        <v>1.无法获取到有效数据</v>
      </c>
      <c r="G143" s="46" t="str">
        <v>1.查看护航历史分页显示(模拟方法删除FVS数据库：/data/user_de/0/com.ford.sync.fordvehicleservice/databases
)</v>
      </c>
      <c r="H143" s="39" t="str">
        <v>1.显示暂无护航历史分页</v>
      </c>
      <c r="I143" s="49" t="str">
        <v>PASS</v>
      </c>
      <c r="J143" s="49"/>
      <c r="K143" s="49"/>
      <c r="L143" s="49"/>
      <c r="M143" s="49"/>
      <c r="N143" s="49"/>
      <c r="O143" s="49"/>
      <c r="P143" s="49"/>
      <c r="Q143" s="49"/>
      <c r="R143" s="49"/>
    </row>
    <row customHeight="true" ht="18" r="144">
      <c r="A144" s="49"/>
      <c r="B144" s="10" t="str">
        <v>SYNC+_0122</v>
      </c>
      <c r="C144" s="12" t="str">
        <v>7-1.0.3进入无护航记录界面</v>
      </c>
      <c r="D144" s="39" t="str">
        <v>无护航记录-进入无护航记录界面</v>
      </c>
      <c r="E144" s="10" t="str">
        <v>P1</v>
      </c>
      <c r="F144" s="46" t="str">
        <v>1.选择护航历史Tab bar</v>
      </c>
      <c r="G144" s="46" t="str">
        <v>1.点击暂无护航历史分页</v>
      </c>
      <c r="H144" s="39" t="str">
        <v>1.进入无护航记录界面</v>
      </c>
      <c r="I144" s="49" t="str">
        <v>PASS</v>
      </c>
      <c r="J144" s="49"/>
      <c r="K144" s="49"/>
      <c r="L144" s="49"/>
      <c r="M144" s="49"/>
      <c r="N144" s="49"/>
      <c r="O144" s="49"/>
      <c r="P144" s="49"/>
      <c r="Q144" s="49"/>
      <c r="R144" s="49"/>
    </row>
    <row customHeight="true" ht="36" r="145">
      <c r="A145" s="49"/>
      <c r="B145" s="10" t="str">
        <v>SYNC+_0122</v>
      </c>
      <c r="C145" s="12" t="str">
        <v>7-1.0.3进入无护航记录界面</v>
      </c>
      <c r="D145" s="39" t="str">
        <v>无护航记录-无护航记录界面显示</v>
      </c>
      <c r="E145" s="10" t="str">
        <v>P2</v>
      </c>
      <c r="F145" s="39" t="str">
        <v>1.进入无护航记录界面</v>
      </c>
      <c r="G145" s="46" t="str">
        <v>1.查看无护航记录界面显示</v>
      </c>
      <c r="H145" s="39" t="str">
        <v>1.界面显示文本“开始你的行程吧~”</v>
      </c>
      <c r="I145" s="49" t="str">
        <v>PASS</v>
      </c>
      <c r="J145" s="49"/>
      <c r="K145" s="49"/>
      <c r="L145" s="49"/>
      <c r="M145" s="49"/>
      <c r="N145" s="49"/>
      <c r="O145" s="49"/>
      <c r="P145" s="49"/>
      <c r="Q145" s="49"/>
      <c r="R145" s="49"/>
    </row>
    <row customHeight="true" ht="36" r="146">
      <c r="A146" s="49"/>
      <c r="B146" s="10" t="str">
        <v>SYNC+_0122</v>
      </c>
      <c r="C146" s="12" t="str">
        <v>7-1.1.1进入检测故障界面</v>
      </c>
      <c r="D146" s="39" t="str">
        <v>正常界面-监测故障-进入检测故障界面</v>
      </c>
      <c r="E146" s="10" t="str">
        <v>P0</v>
      </c>
      <c r="F146" s="46" t="str">
        <v>1.监测到故障
2.选择护航历史Tab bar</v>
      </c>
      <c r="G146" s="39" t="str">
        <v>1.选择检测到故障的日期分页</v>
      </c>
      <c r="H146" s="39" t="str">
        <v>1.进入检测故障界面</v>
      </c>
      <c r="I146" s="49" t="str">
        <v>PASS</v>
      </c>
      <c r="J146" s="49"/>
      <c r="K146" s="49"/>
      <c r="L146" s="49"/>
      <c r="M146" s="49"/>
      <c r="N146" s="49"/>
      <c r="O146" s="49"/>
      <c r="P146" s="49"/>
      <c r="Q146" s="49"/>
      <c r="R146" s="49"/>
    </row>
    <row customHeight="true" ht="36" r="147">
      <c r="A147" s="49"/>
      <c r="B147" s="10" t="str">
        <v>SYNC+_0122</v>
      </c>
      <c r="C147" s="12" t="str">
        <v>7-1.1.2检测故障界面显示</v>
      </c>
      <c r="D147" s="39" t="str">
        <v>正常界面-监测故障-检测故障界面显示</v>
      </c>
      <c r="E147" s="10" t="str">
        <v>P1</v>
      </c>
      <c r="F147" s="46" t="str">
        <v>1.监测到故障
2.进入监测故障界面</v>
      </c>
      <c r="G147" s="39" t="str">
        <v>1.查看检测故障界面</v>
      </c>
      <c r="H147" s="39" t="str">
        <v>1.显示智能护航，故障信息，行程+用时，开始时间、结束时间；</v>
      </c>
      <c r="I147" s="49" t="str">
        <v>PASS</v>
      </c>
      <c r="J147" s="49"/>
      <c r="K147" s="49"/>
      <c r="L147" s="49"/>
      <c r="M147" s="49"/>
      <c r="N147" s="49"/>
      <c r="O147" s="49"/>
      <c r="P147" s="49"/>
      <c r="Q147" s="49"/>
      <c r="R147" s="49"/>
    </row>
    <row customHeight="true" ht="36" r="148">
      <c r="A148" s="49"/>
      <c r="B148" s="10" t="str">
        <v>SYNC+_0122</v>
      </c>
      <c r="C148" s="12" t="str">
        <v>7-1.1.2检测故障界面显示</v>
      </c>
      <c r="D148" s="39" t="str">
        <v>正常界面-监测故障-检测故障界面显示</v>
      </c>
      <c r="E148" s="10" t="str">
        <v>P1</v>
      </c>
      <c r="F148" s="46" t="str">
        <v>1.监测到故障
2.进入监测故障界面</v>
      </c>
      <c r="G148" s="39" t="str">
        <v>1.查看历史 中故障信息</v>
      </c>
      <c r="H148" s="39" t="str">
        <v>1.按照车辆养护，续航里程，胎压监测，车辆健康、的顺序排序</v>
      </c>
      <c r="I148" s="49" t="str">
        <v>PASS</v>
      </c>
      <c r="J148" s="49"/>
      <c r="K148" s="49"/>
      <c r="L148" s="49"/>
      <c r="M148" s="49"/>
      <c r="N148" s="49"/>
      <c r="O148" s="49"/>
      <c r="P148" s="49"/>
      <c r="Q148" s="49"/>
      <c r="R148" s="49"/>
    </row>
    <row customHeight="true" ht="53" r="149">
      <c r="A149" s="49"/>
      <c r="B149" s="10" t="str">
        <v>SYNC+_0122</v>
      </c>
      <c r="C149" s="12" t="str">
        <v>7-1.1.2检测故障界面显示</v>
      </c>
      <c r="D149" s="39" t="str">
        <v>正常界面-监测故障-检测故障界面显示</v>
      </c>
      <c r="E149" s="10" t="str">
        <v>P1</v>
      </c>
      <c r="F149" s="46" t="str">
        <v>1.熄火状态</v>
      </c>
      <c r="G149" s="39" t="str">
        <v>1.30min后点火
2.熄火
3.切换护航历史分页</v>
      </c>
      <c r="H149" s="39" t="str">
        <v>3.生成新的历史记录</v>
      </c>
      <c r="I149" s="49" t="str">
        <v>PASS</v>
      </c>
      <c r="J149" s="49"/>
      <c r="K149" s="49"/>
      <c r="L149" s="49"/>
      <c r="M149" s="49"/>
      <c r="N149" s="49"/>
      <c r="O149" s="49"/>
      <c r="P149" s="49"/>
      <c r="Q149" s="49"/>
      <c r="R149" s="49"/>
    </row>
    <row customHeight="true" ht="53" r="150">
      <c r="A150" s="49"/>
      <c r="B150" s="10" t="str">
        <v>SYNC+_0122</v>
      </c>
      <c r="C150" s="12" t="str">
        <v>7-1.1.2检测故障界面显示</v>
      </c>
      <c r="D150" s="39" t="str">
        <v>正常界面-监测故障-检测故障界面显示</v>
      </c>
      <c r="E150" s="10" t="str">
        <v>P1</v>
      </c>
      <c r="F150" s="46" t="str">
        <v>1.熄火状态</v>
      </c>
      <c r="G150" s="39" t="str">
        <v>1.第二天点火
2.熄火
3.切换护航历史分页</v>
      </c>
      <c r="H150" s="39" t="str">
        <v>3.生成新的历史记录在最上面</v>
      </c>
      <c r="I150" s="49" t="str">
        <v>PASS</v>
      </c>
      <c r="J150" s="49"/>
      <c r="K150" s="49"/>
      <c r="L150" s="49"/>
      <c r="M150" s="49"/>
      <c r="N150" s="49"/>
      <c r="O150" s="49"/>
      <c r="P150" s="49"/>
      <c r="Q150" s="49"/>
      <c r="R150" s="49"/>
    </row>
    <row customHeight="true" ht="70" r="151">
      <c r="A151" s="49"/>
      <c r="B151" s="10" t="str">
        <v>SYNC+_0122</v>
      </c>
      <c r="C151" s="12" t="str">
        <v>7-1.1.2检测故障界面显示</v>
      </c>
      <c r="D151" s="39" t="str">
        <v>正常界面-监测故障-检测故障界面显示</v>
      </c>
      <c r="E151" s="10" t="str">
        <v>P1</v>
      </c>
      <c r="F151" s="46" t="str">
        <v>1.点火状态</v>
      </c>
      <c r="G151" s="40" t="str">
        <v>1.到第二天adb shell date 052111552022
2.熄火
3.切换护航历史分页</v>
      </c>
      <c r="H151" s="39" t="str">
        <v>3.结束时间后面标注（+1），（以此类推）</v>
      </c>
      <c r="I151" s="49" t="str">
        <v>PASS</v>
      </c>
      <c r="J151" s="49"/>
      <c r="K151" s="49"/>
      <c r="L151" s="49"/>
      <c r="M151" s="49"/>
      <c r="N151" s="49"/>
      <c r="O151" s="49"/>
      <c r="P151" s="49"/>
      <c r="Q151" s="49"/>
      <c r="R151" s="49"/>
    </row>
    <row customHeight="true" ht="53" r="152">
      <c r="A152" s="49"/>
      <c r="B152" s="10" t="str">
        <v>SYNC+_0122</v>
      </c>
      <c r="C152" s="12" t="str">
        <v>7-1.1.3分页显示</v>
      </c>
      <c r="D152" s="39" t="str">
        <v>正常界面-监测故障-分页显示</v>
      </c>
      <c r="E152" s="10" t="str">
        <v>P1</v>
      </c>
      <c r="F152" s="46" t="str">
        <v>1.监测到故障</v>
      </c>
      <c r="G152" s="46" t="str">
        <v>1.查看护航历史分页显示</v>
      </c>
      <c r="H152" s="39" t="str">
        <v>1.显示车辆状况有无异常图标+日期，以及箭头；以日期时间倒序排序，默认点击最新的详情</v>
      </c>
      <c r="I152" s="49" t="str">
        <v>PASS</v>
      </c>
      <c r="J152" s="49"/>
      <c r="K152" s="49"/>
      <c r="L152" s="49"/>
      <c r="M152" s="49"/>
      <c r="N152" s="49"/>
      <c r="O152" s="49"/>
      <c r="P152" s="49"/>
      <c r="Q152" s="49"/>
      <c r="R152" s="49"/>
    </row>
    <row customHeight="true" ht="36" r="153">
      <c r="A153" s="49"/>
      <c r="B153" s="10" t="str">
        <v>SYNC+_0122</v>
      </c>
      <c r="C153" s="12" t="str">
        <v>7-1.2.1进入未检测到故障界面</v>
      </c>
      <c r="D153" s="39" t="str">
        <v>正常界面-未监测到故障-进入未检测到故障界面</v>
      </c>
      <c r="E153" s="10" t="str">
        <v>P2</v>
      </c>
      <c r="F153" s="46" t="str">
        <v>1.未检测到故障
2.选择护航历史Tab bar</v>
      </c>
      <c r="G153" s="39" t="str">
        <v>1.选择未检测到故障的日期分页</v>
      </c>
      <c r="H153" s="39" t="str">
        <v>1.进入未检测到故障界面</v>
      </c>
      <c r="I153" s="49" t="str">
        <v>PASS</v>
      </c>
      <c r="J153" s="49"/>
      <c r="K153" s="49"/>
      <c r="L153" s="49"/>
      <c r="M153" s="49"/>
      <c r="N153" s="49"/>
      <c r="O153" s="49"/>
      <c r="P153" s="49"/>
      <c r="Q153" s="49"/>
      <c r="R153" s="49"/>
    </row>
    <row customHeight="true" ht="36" r="154">
      <c r="A154" s="49"/>
      <c r="B154" s="10" t="str">
        <v>SYNC+_0122</v>
      </c>
      <c r="C154" s="12" t="str">
        <v>7-1.2.2未检测到故障界面显示</v>
      </c>
      <c r="D154" s="39" t="str">
        <v>正常界面-未监测到故障-未检测到故障界面显示</v>
      </c>
      <c r="E154" s="10" t="str">
        <v>P1</v>
      </c>
      <c r="F154" s="46" t="str">
        <v>1.未检测到故障
2.进入未未检测故障界面</v>
      </c>
      <c r="G154" s="39" t="str">
        <v>1.查看未检测到故障界面</v>
      </c>
      <c r="H154" s="39" t="str">
        <v>1.显示“智能护航：未监测到异常”行程+用时，开始时间、结束时间</v>
      </c>
      <c r="I154" s="49" t="str">
        <v>PASS</v>
      </c>
      <c r="J154" s="49"/>
      <c r="K154" s="49"/>
      <c r="L154" s="49"/>
      <c r="M154" s="49"/>
      <c r="N154" s="49"/>
      <c r="O154" s="49"/>
      <c r="P154" s="49"/>
      <c r="Q154" s="49"/>
      <c r="R154" s="49"/>
    </row>
    <row customHeight="true" ht="53" r="155">
      <c r="A155" s="49"/>
      <c r="B155" s="10" t="str">
        <v>SYNC+_0122</v>
      </c>
      <c r="C155" s="12" t="str">
        <v>7-1.2.3分页显示</v>
      </c>
      <c r="D155" s="39" t="str">
        <v>正常界面-未监测到故障-分页显示</v>
      </c>
      <c r="E155" s="10" t="str">
        <v>P1</v>
      </c>
      <c r="F155" s="46" t="str">
        <v>1.未检测到故障</v>
      </c>
      <c r="G155" s="46" t="str">
        <v>1.查看护航历史分页显示</v>
      </c>
      <c r="H155" s="39" t="str">
        <v>1.显示车辆状况有无异常图标+日期，以及箭头；以日期时间倒序排序，默认点击最新的详情</v>
      </c>
      <c r="I155" s="49" t="str">
        <v>PASS</v>
      </c>
      <c r="J155" s="49"/>
      <c r="K155" s="49"/>
      <c r="L155" s="49"/>
      <c r="M155" s="49"/>
      <c r="N155" s="49"/>
      <c r="O155" s="49"/>
      <c r="P155" s="49"/>
      <c r="Q155" s="49"/>
      <c r="R155" s="49"/>
    </row>
    <row customHeight="true" ht="36" r="156">
      <c r="A156" s="49"/>
      <c r="B156" s="10" t="str">
        <v>SYNC+_0122</v>
      </c>
      <c r="C156" s="12" t="str">
        <v>7-1.3.1进入故障记录多条界面</v>
      </c>
      <c r="D156" s="39" t="str">
        <v>故障记录多条-进入故障记录多条界面</v>
      </c>
      <c r="E156" s="10" t="str">
        <v>P0</v>
      </c>
      <c r="F156" s="46" t="str">
        <v>1.监测到故障
2.选择护航历史Tab bar</v>
      </c>
      <c r="G156" s="39" t="str">
        <v>1.选择检测到故障的日期分页</v>
      </c>
      <c r="H156" s="39" t="str">
        <v>1.进入检测故障界面</v>
      </c>
      <c r="I156" s="49" t="str">
        <v>PASS</v>
      </c>
      <c r="J156" s="49"/>
      <c r="K156" s="49"/>
      <c r="L156" s="49"/>
      <c r="M156" s="49"/>
      <c r="N156" s="49"/>
      <c r="O156" s="49"/>
      <c r="P156" s="49"/>
      <c r="Q156" s="49"/>
      <c r="R156" s="49"/>
    </row>
    <row customHeight="true" ht="36" r="157">
      <c r="A157" s="49"/>
      <c r="B157" s="10" t="str">
        <v>SYNC+_0122</v>
      </c>
      <c r="C157" s="12" t="str">
        <v>7-1.3.2故障记录多条界面显示</v>
      </c>
      <c r="D157" s="39" t="str">
        <v>故障记录多条-故障记录多条界面显示</v>
      </c>
      <c r="E157" s="10" t="str">
        <v>P1</v>
      </c>
      <c r="F157" s="46" t="str">
        <v>1.监测到故障
2.进入监测故障界面</v>
      </c>
      <c r="G157" s="39" t="str">
        <v>1.查看检测故障界面</v>
      </c>
      <c r="H157" s="39" t="str">
        <v>1.显示智能护航，故障信息，行程+用时，开始时间、结束时间；</v>
      </c>
      <c r="I157" s="49" t="str">
        <v>PASS</v>
      </c>
      <c r="J157" s="49"/>
      <c r="K157" s="49"/>
      <c r="L157" s="49"/>
      <c r="M157" s="49"/>
      <c r="N157" s="49"/>
      <c r="O157" s="49"/>
      <c r="P157" s="49"/>
      <c r="Q157" s="49"/>
      <c r="R157" s="49"/>
    </row>
    <row customHeight="true" ht="53" r="158">
      <c r="A158" s="49"/>
      <c r="B158" s="10" t="str">
        <v>SYNC+_0122</v>
      </c>
      <c r="C158" s="12" t="str">
        <v>7-1.3.3分页显示</v>
      </c>
      <c r="D158" s="39" t="str">
        <v>故障记录多条-分页显示</v>
      </c>
      <c r="E158" s="10" t="str">
        <v>P1</v>
      </c>
      <c r="F158" s="46" t="str">
        <v>1.监测到故障</v>
      </c>
      <c r="G158" s="46" t="str">
        <v>1.查看护航历史分页显示</v>
      </c>
      <c r="H158" s="39" t="str">
        <v>1.显示车辆状况有无异常图标+日期，以及箭头；以日期时间倒序排序，默认点击最新的详情</v>
      </c>
      <c r="I158" s="49" t="str">
        <v>PASS</v>
      </c>
      <c r="J158" s="49"/>
      <c r="K158" s="49"/>
      <c r="L158" s="49"/>
      <c r="M158" s="49"/>
      <c r="N158" s="49"/>
      <c r="O158" s="49"/>
      <c r="P158" s="49"/>
      <c r="Q158" s="49"/>
      <c r="R158" s="49"/>
    </row>
    <row customHeight="true" ht="88" r="159">
      <c r="A159" s="49"/>
      <c r="B159" s="10" t="str">
        <v>SYNC+_0122</v>
      </c>
      <c r="C159" s="12" t="str">
        <v>7-1.3.3切换英里单位</v>
      </c>
      <c r="D159" s="39" t="str">
        <v>里程单位切换-km切mile</v>
      </c>
      <c r="E159" s="10" t="str">
        <v>P2</v>
      </c>
      <c r="F159" s="46" t="str">
        <v>1.已设置里程数
2.里程单位为km</v>
      </c>
      <c r="G159" s="46" t="str">
        <v>1,执行./yfdbus_send AI.lv.ipcl.out vip2gip_VehicleNetwork 0x02,0x21,0x40,0x04,0x50,0x00,0x00,0x00 / 0x01
2.进入护航历史查看里程单位</v>
      </c>
      <c r="H159" s="39" t="str">
        <v>2.里程单位为mile</v>
      </c>
      <c r="I159" s="49" t="str">
        <v>PASS</v>
      </c>
      <c r="J159" s="49"/>
      <c r="K159" s="49"/>
      <c r="L159" s="49"/>
      <c r="M159" s="49"/>
      <c r="N159" s="49"/>
      <c r="O159" s="49"/>
      <c r="P159" s="49"/>
      <c r="Q159" s="49"/>
      <c r="R159" s="49"/>
    </row>
    <row customHeight="true" ht="88" r="160">
      <c r="A160" s="49"/>
      <c r="B160" s="10" t="str">
        <v>SYNC+_0122</v>
      </c>
      <c r="C160" s="12" t="str">
        <v>7-1.3.3切换公里单位</v>
      </c>
      <c r="D160" s="39" t="str">
        <v>里程单位切换-mile切km</v>
      </c>
      <c r="E160" s="10" t="str">
        <v>P2</v>
      </c>
      <c r="F160" s="46" t="str">
        <v>1.已设置里程数
2.里程单位为mile</v>
      </c>
      <c r="G160" s="46" t="str">
        <v>1,执行./yfdbus_send AI.lv.ipcl.out vip2gip_VehicleNetwork 0x02,0x21,0x40,0x04,0x50,0x00,0x00,0x02 / 0x03
2.进入护航历史查看里程单位</v>
      </c>
      <c r="H160" s="39" t="str">
        <v>2.里程单位为km</v>
      </c>
      <c r="I160" s="49" t="str">
        <v>PASS</v>
      </c>
      <c r="J160" s="49"/>
      <c r="K160" s="49"/>
      <c r="L160" s="49"/>
      <c r="M160" s="49"/>
      <c r="N160" s="49"/>
      <c r="O160" s="49"/>
      <c r="P160" s="49"/>
      <c r="Q160" s="49"/>
      <c r="R160" s="49"/>
    </row>
    <row customHeight="true" ht="139" r="161">
      <c r="A161" s="49"/>
      <c r="B161" s="10" t="str">
        <v>SYNC+_0122</v>
      </c>
      <c r="C161" s="12" t="str">
        <v>7-1.3.3设置里程</v>
      </c>
      <c r="D161" s="39" t="str">
        <v>护航历史-里程检查-30min内</v>
      </c>
      <c r="E161" s="10" t="str">
        <v>P2</v>
      </c>
      <c r="F161" s="46" t="str">
        <v>1.当前里程为100</v>
      </c>
      <c r="G161" s="46" t="str">
        <v>1.点火设置里程数（yfdbus_send AI.lv.ipcl.out vip2gip_VehicleNetwork 0x02,0x21,0x40,0x04,0x95,0x00,0x00,0x64）熄火，查看护航历史中里程数
2.30min内点火，设置里程为110
3.熄火，查看护航历史中里程数</v>
      </c>
      <c r="H161" s="39" t="str">
        <v>2.里程为100
4.里程为110</v>
      </c>
      <c r="I161" s="49" t="str">
        <v>PASS</v>
      </c>
      <c r="J161" s="49"/>
      <c r="K161" s="49"/>
      <c r="L161" s="49"/>
      <c r="M161" s="49"/>
      <c r="N161" s="49"/>
      <c r="O161" s="49"/>
      <c r="P161" s="49"/>
      <c r="Q161" s="49"/>
      <c r="R161" s="49"/>
    </row>
    <row customHeight="true" ht="70" r="162">
      <c r="A162" s="49"/>
      <c r="B162" s="10" t="str">
        <v>SYNC+_0122</v>
      </c>
      <c r="C162" s="12" t="str">
        <v>7-1.3.3生成新的里程</v>
      </c>
      <c r="D162" s="39" t="str">
        <v>护航历史-里程检查-30min后</v>
      </c>
      <c r="E162" s="10" t="str">
        <v>P2</v>
      </c>
      <c r="F162" s="46" t="str">
        <v>1.当前里程为100</v>
      </c>
      <c r="G162" s="46" t="str">
        <v>1.熄火，查看护航历史中里程数
2.30min后（第二天）点火，设置里程为200
3.熄火，查看护航历史中里程数</v>
      </c>
      <c r="H162" s="39" t="str">
        <v>2.里程为100
3.生成新的历史，里程为100</v>
      </c>
      <c r="I162" s="49" t="str">
        <v>PASS</v>
      </c>
      <c r="J162" s="49"/>
      <c r="K162" s="49"/>
      <c r="L162" s="49"/>
      <c r="M162" s="49"/>
      <c r="N162" s="49"/>
      <c r="O162" s="49"/>
      <c r="P162" s="49"/>
      <c r="Q162" s="49"/>
      <c r="R162" s="49"/>
    </row>
    <row customHeight="true" ht="53" r="163">
      <c r="A163" s="49"/>
      <c r="B163" s="10" t="str">
        <v>SYNC+_0122</v>
      </c>
      <c r="C163" s="12" t="str">
        <v>7-1.3.3生成新的里程</v>
      </c>
      <c r="D163" s="39" t="str">
        <v>护航历史-里程检查-异常情况</v>
      </c>
      <c r="E163" s="10" t="str">
        <v>P2</v>
      </c>
      <c r="F163" s="46" t="str">
        <v>1.当前里程为100</v>
      </c>
      <c r="G163" s="46" t="str">
        <v>1.熄火，查看护航历史中里程数
2.30min内点火，设置里程为50
3.熄火，查看护航历史中里程数</v>
      </c>
      <c r="H163" s="39" t="s">
        <v>29</v>
      </c>
      <c r="I163" s="49" t="str">
        <v>PASS</v>
      </c>
      <c r="J163" s="49"/>
      <c r="K163" s="49"/>
      <c r="L163" s="49"/>
      <c r="M163" s="49"/>
      <c r="N163" s="49"/>
      <c r="O163" s="49"/>
      <c r="P163" s="49"/>
      <c r="Q163" s="49"/>
      <c r="R163" s="49"/>
    </row>
    <row customHeight="true" ht="53" r="164">
      <c r="A164" s="49"/>
      <c r="B164" s="10" t="str">
        <v>SYNC+_0122</v>
      </c>
      <c r="C164" s="12" t="str">
        <v>时间为24H</v>
      </c>
      <c r="D164" s="39" t="str">
        <v>时间制切换-12小时切24小时</v>
      </c>
      <c r="E164" s="10" t="str">
        <v>P2</v>
      </c>
      <c r="F164" s="46" t="str">
        <v>1.当前为12小时制</v>
      </c>
      <c r="G164" s="46" t="str">
        <v>1.进入常规设置-时间与日期
2.修改为24小时制
3.查看护航历史中时间</v>
      </c>
      <c r="H164" s="39" t="str">
        <v>3.是24小时制</v>
      </c>
      <c r="I164" s="49" t="str">
        <v>PASS</v>
      </c>
      <c r="J164" s="49"/>
      <c r="K164" s="49"/>
      <c r="L164" s="49"/>
      <c r="M164" s="49"/>
      <c r="N164" s="49"/>
      <c r="O164" s="49"/>
      <c r="P164" s="49"/>
      <c r="Q164" s="49"/>
      <c r="R164" s="49"/>
    </row>
    <row customHeight="true" ht="53" r="165">
      <c r="A165" s="49"/>
      <c r="B165" s="10" t="str">
        <v>SYNC+_0122</v>
      </c>
      <c r="C165" s="12" t="str">
        <v>时间为12H</v>
      </c>
      <c r="D165" s="39" t="str">
        <v>时间制切换-24小时切12小时</v>
      </c>
      <c r="E165" s="10" t="str">
        <v>P2</v>
      </c>
      <c r="F165" s="46" t="str">
        <v>1.当前为24小时制</v>
      </c>
      <c r="G165" s="46" t="str">
        <v>1.进入常规设置-时间与日期
2.修改为12小时制
3.查看护航历史中时间</v>
      </c>
      <c r="H165" s="39" t="str">
        <v>3.是12小时制</v>
      </c>
      <c r="I165" s="49" t="str">
        <v>PASS</v>
      </c>
      <c r="J165" s="49"/>
      <c r="K165" s="49"/>
      <c r="L165" s="49"/>
      <c r="M165" s="49"/>
      <c r="N165" s="49"/>
      <c r="O165" s="49"/>
      <c r="P165" s="49"/>
      <c r="Q165" s="49"/>
      <c r="R165" s="49"/>
    </row>
    <row customHeight="true" ht="53" r="166">
      <c r="A166" s="49"/>
      <c r="B166" s="10" t="str">
        <v>SYNC+_0122</v>
      </c>
      <c r="C166" s="10" t="str">
        <v>护航历史-时间检查</v>
      </c>
      <c r="D166" s="39" t="str">
        <v>护航历史-时间检查</v>
      </c>
      <c r="E166" s="10" t="str">
        <v>P2</v>
      </c>
      <c r="F166" s="46" t="str">
        <v>1.当前为点火状态</v>
      </c>
      <c r="G166" s="46" t="str">
        <v>1.正常行驶一段时间（30min内）后熄火
2.查看护航历史中时间</v>
      </c>
      <c r="H166" s="39" t="str">
        <v>2.开始时间为点火时间，结束时间为熄火时间</v>
      </c>
      <c r="I166" s="49" t="str">
        <v>PASS</v>
      </c>
      <c r="J166" s="49"/>
      <c r="K166" s="49"/>
      <c r="L166" s="49"/>
      <c r="M166" s="49"/>
      <c r="N166" s="49"/>
      <c r="O166" s="49"/>
      <c r="P166" s="49"/>
      <c r="Q166" s="49"/>
      <c r="R166" s="49"/>
    </row>
    <row customHeight="true" ht="53" r="167">
      <c r="A167" s="49"/>
      <c r="B167" s="10" t="str">
        <v>SYNC+_0122</v>
      </c>
      <c r="C167" s="10" t="str">
        <v>护航历史-时间+1</v>
      </c>
      <c r="D167" s="39" t="str">
        <v>护航历史-时间检查</v>
      </c>
      <c r="E167" s="10" t="str">
        <v>P2</v>
      </c>
      <c r="F167" s="46" t="str">
        <v>1.当前为点火状态</v>
      </c>
      <c r="G167" s="46" t="str">
        <v>1.正常行驶到第二天后熄火
2.查看护航历史中时间</v>
      </c>
      <c r="H167" s="39" t="str">
        <v>2.开始时间为点火时间，结束时间为熄火时间，结束时间后面标注（+1）</v>
      </c>
      <c r="I167" s="49" t="str">
        <v>PASS</v>
      </c>
      <c r="J167" s="49"/>
      <c r="K167" s="49"/>
      <c r="L167" s="49"/>
      <c r="M167" s="49"/>
      <c r="N167" s="49"/>
      <c r="O167" s="49"/>
      <c r="P167" s="49"/>
      <c r="Q167" s="49"/>
      <c r="R167" s="49"/>
    </row>
    <row customHeight="true" ht="36" r="168">
      <c r="A168" s="49"/>
      <c r="B168" s="10" t="str">
        <v>SYNC+_0122</v>
      </c>
      <c r="C168" s="12" t="str">
        <v>7-2.1.1进入护航设置界面</v>
      </c>
      <c r="D168" s="39" t="str">
        <v>历史保存-默认-进入护航设置界面</v>
      </c>
      <c r="E168" s="10" t="str">
        <v>P0</v>
      </c>
      <c r="F168" s="46" t="str">
        <v>1.进入VHA界面</v>
      </c>
      <c r="G168" s="39" t="str">
        <v>1.选择护航设置Tab bar</v>
      </c>
      <c r="H168" s="46" t="str">
        <v>1.进入护航设置界面</v>
      </c>
      <c r="I168" s="49" t="str">
        <v>PASS</v>
      </c>
      <c r="J168" s="49"/>
      <c r="K168" s="49"/>
      <c r="L168" s="49"/>
      <c r="M168" s="49"/>
      <c r="N168" s="49"/>
      <c r="O168" s="49"/>
      <c r="P168" s="49"/>
      <c r="Q168" s="49"/>
      <c r="R168" s="49"/>
    </row>
    <row customHeight="true" ht="36" r="169">
      <c r="A169" s="49"/>
      <c r="B169" s="10" t="str">
        <v>SYNC+_0122</v>
      </c>
      <c r="C169" s="12" t="str">
        <v>7-2.1.2进入护航历史保存界面</v>
      </c>
      <c r="D169" s="39" t="str">
        <v>历史保存-默认-进入护航历史保存界面</v>
      </c>
      <c r="E169" s="10" t="str">
        <v>P0</v>
      </c>
      <c r="F169" s="46" t="str">
        <v>1.进入护航设置界面</v>
      </c>
      <c r="G169" s="39" t="str">
        <v>1.选择护航历史保存分页</v>
      </c>
      <c r="H169" s="46" t="str">
        <v>1.进入护航历史保存界面</v>
      </c>
      <c r="I169" s="49" t="str">
        <v>PASS</v>
      </c>
      <c r="J169" s="49"/>
      <c r="K169" s="49"/>
      <c r="L169" s="49"/>
      <c r="M169" s="49"/>
      <c r="N169" s="49"/>
      <c r="O169" s="49"/>
      <c r="P169" s="49"/>
      <c r="Q169" s="49"/>
      <c r="R169" s="49"/>
    </row>
    <row customHeight="true" ht="105" r="170">
      <c r="A170" s="49"/>
      <c r="B170" s="10" t="str">
        <v>SYNC+_0122</v>
      </c>
      <c r="C170" s="12" t="str">
        <v>7-2.1.3护航历史保存界面显示</v>
      </c>
      <c r="D170" s="39" t="str">
        <v>历史保存-默认-护航历史保存界面显示</v>
      </c>
      <c r="E170" s="10" t="str">
        <v>P1</v>
      </c>
      <c r="F170" s="46" t="str">
        <v>1.进入护航历史保存界面</v>
      </c>
      <c r="G170" s="39" t="str">
        <v>1.查看护航历史保存界面显示</v>
      </c>
      <c r="H170" s="39" t="str">
        <v>1.显示三个选择按钮：保留所有记录+选择按钮、保留最近一年+选择按钮和保留最近30天+选择按钮；以及文本提示“更改后超出历史记录会被删除。”默认第一个按钮已是选中态。</v>
      </c>
      <c r="I170" s="49" t="str">
        <v>PASS</v>
      </c>
      <c r="J170" s="49"/>
      <c r="K170" s="49"/>
      <c r="L170" s="49"/>
      <c r="M170" s="49"/>
      <c r="N170" s="49"/>
      <c r="O170" s="49"/>
      <c r="P170" s="49"/>
      <c r="Q170" s="49"/>
      <c r="R170" s="49"/>
    </row>
    <row customHeight="true" ht="36" r="171">
      <c r="A171" s="49"/>
      <c r="B171" s="10" t="str">
        <v>SYNC+_0122</v>
      </c>
      <c r="C171" s="12" t="str">
        <v>7-2.2.1进入更改设置项</v>
      </c>
      <c r="D171" s="39" t="str">
        <v>更改设置项-进入更改设置项-选择保留最近一年</v>
      </c>
      <c r="E171" s="10" t="str">
        <v>P1</v>
      </c>
      <c r="F171" s="46" t="str">
        <v>1.进入护航历史保存界面</v>
      </c>
      <c r="G171" s="39" t="str">
        <v>1.选择保留最近一年按钮</v>
      </c>
      <c r="H171" s="46" t="str">
        <v>1.弹出更改设置项弹窗</v>
      </c>
      <c r="I171" s="49" t="str">
        <v>PASS</v>
      </c>
      <c r="J171" s="49"/>
      <c r="K171" s="49"/>
      <c r="L171" s="49"/>
      <c r="M171" s="49"/>
      <c r="N171" s="49"/>
      <c r="O171" s="49"/>
      <c r="P171" s="49"/>
      <c r="Q171" s="49"/>
      <c r="R171" s="49"/>
    </row>
    <row customHeight="true" ht="36" r="172">
      <c r="A172" s="49"/>
      <c r="B172" s="10" t="str">
        <v>SYNC+_0122</v>
      </c>
      <c r="C172" s="12" t="str">
        <v>7-2.2.1进入更改设置项</v>
      </c>
      <c r="D172" s="40" t="str">
        <v>更改设置项-进入更改设置项-选择保留最近30天</v>
      </c>
      <c r="E172" s="10" t="str">
        <v>P1</v>
      </c>
      <c r="F172" s="46" t="str">
        <v>1.进入护航历史保存界面</v>
      </c>
      <c r="G172" s="39" t="str">
        <v>1.选择保留最近30天按钮</v>
      </c>
      <c r="H172" s="46" t="str">
        <v>1.弹出更改设置项弹窗</v>
      </c>
      <c r="I172" s="49" t="str">
        <v>PASS</v>
      </c>
      <c r="J172" s="49"/>
      <c r="K172" s="49"/>
      <c r="L172" s="49"/>
      <c r="M172" s="49"/>
      <c r="N172" s="49"/>
      <c r="O172" s="49"/>
      <c r="P172" s="49"/>
      <c r="Q172" s="49"/>
      <c r="R172" s="49"/>
    </row>
    <row customHeight="true" ht="53" r="173">
      <c r="A173" s="49"/>
      <c r="B173" s="10" t="str">
        <v>SYNC+_0122</v>
      </c>
      <c r="C173" s="12" t="str">
        <v>7-2.2.2更改设置项弹窗显示</v>
      </c>
      <c r="D173" s="39" t="str">
        <v>更改设置项-更改设置项弹窗显示</v>
      </c>
      <c r="E173" s="10" t="str">
        <v>P1</v>
      </c>
      <c r="F173" s="46" t="str">
        <v>1.弹出更改设置项弹窗</v>
      </c>
      <c r="G173" s="39" t="str">
        <v>1.查看更改设置项弹窗显示</v>
      </c>
      <c r="H173" s="46" t="str">
        <v>1.文本提示“确定删除更早的护航历史记录么？”以及“取消”和“确定”两个按钮</v>
      </c>
      <c r="I173" s="49" t="str">
        <v>PASS</v>
      </c>
      <c r="J173" s="49"/>
      <c r="K173" s="49"/>
      <c r="L173" s="49"/>
      <c r="M173" s="49"/>
      <c r="N173" s="49"/>
      <c r="O173" s="49"/>
      <c r="P173" s="49"/>
      <c r="Q173" s="49"/>
      <c r="R173" s="49"/>
    </row>
    <row customHeight="true" ht="36" r="174">
      <c r="A174" s="49"/>
      <c r="B174" s="10" t="str">
        <v>SYNC+_0122</v>
      </c>
      <c r="C174" s="12" t="str">
        <v>7-2.2.3退出更改设置项弹窗</v>
      </c>
      <c r="D174" s="39" t="str">
        <v>默认设置项-退出更改设置项弹窗-选择保留最近一年-取消</v>
      </c>
      <c r="E174" s="10" t="str">
        <v>P2</v>
      </c>
      <c r="F174" s="46" t="str">
        <v>1.进入护航历史保存界面，默认第一个按钮已是选中态</v>
      </c>
      <c r="G174" s="39" t="str">
        <v>1.选择保留最近一年按钮
2.点击“取消”按钮</v>
      </c>
      <c r="H174" s="46" t="str">
        <v>2.后台执行相应的操作，界面返回护航历史保存界面；按钮状态不变</v>
      </c>
      <c r="I174" s="49" t="str">
        <v>PASS</v>
      </c>
      <c r="J174" s="49"/>
      <c r="K174" s="49"/>
      <c r="L174" s="49"/>
      <c r="M174" s="49"/>
      <c r="N174" s="49"/>
      <c r="O174" s="49"/>
      <c r="P174" s="49"/>
      <c r="Q174" s="49"/>
      <c r="R174" s="49"/>
    </row>
    <row customHeight="true" ht="36" r="175">
      <c r="A175" s="49"/>
      <c r="B175" s="10" t="str">
        <v>SYNC+_0122</v>
      </c>
      <c r="C175" s="12" t="str">
        <v>7-2.2.3退出更改设置项弹窗</v>
      </c>
      <c r="D175" s="39" t="str">
        <v>默认设置项-退出更改设置项弹窗-选择保留最近一年-确定</v>
      </c>
      <c r="E175" s="10" t="str">
        <v>P2</v>
      </c>
      <c r="F175" s="46" t="str">
        <v>1.进入护航历史保存界面，默认第一个按钮已是选中态</v>
      </c>
      <c r="G175" s="39" t="str">
        <v>1.选择保留最近一年按钮
2.点击“确定”按钮</v>
      </c>
      <c r="H175" s="46" t="str">
        <v>2.删除一年前的历史数据；已切换第二个按钮为选中态</v>
      </c>
      <c r="I175" s="49" t="str">
        <v>PASS</v>
      </c>
      <c r="J175" s="49"/>
      <c r="K175" s="49"/>
      <c r="L175" s="49"/>
      <c r="M175" s="49"/>
      <c r="N175" s="49"/>
      <c r="O175" s="49"/>
      <c r="P175" s="49"/>
      <c r="Q175" s="49"/>
      <c r="R175" s="49"/>
    </row>
    <row customHeight="true" ht="36" r="176">
      <c r="A176" s="49"/>
      <c r="B176" s="10" t="str">
        <v>SYNC+_0122</v>
      </c>
      <c r="C176" s="12" t="str">
        <v>7-2.2.3退出更改设置项弹窗</v>
      </c>
      <c r="D176" s="39" t="str">
        <v>默认设置项-退出更改设置项弹窗-选择保留最近一年-确定</v>
      </c>
      <c r="E176" s="10" t="str">
        <v>P2</v>
      </c>
      <c r="F176" s="46" t="str">
        <v>1.已选择保留一年</v>
      </c>
      <c r="G176" s="39" t="str">
        <v>1.生成新的历史记录
2.查看护航历史</v>
      </c>
      <c r="H176" s="46" t="str">
        <v>2.一年前的历史被删除</v>
      </c>
      <c r="I176" s="49" t="str">
        <v>PASS</v>
      </c>
      <c r="J176" s="49"/>
      <c r="K176" s="49"/>
      <c r="L176" s="49"/>
      <c r="M176" s="49"/>
      <c r="N176" s="49"/>
      <c r="O176" s="49"/>
      <c r="P176" s="49"/>
      <c r="Q176" s="49"/>
      <c r="R176" s="49"/>
    </row>
    <row customHeight="true" ht="36" r="177">
      <c r="A177" s="49"/>
      <c r="B177" s="10" t="str">
        <v>SYNC+_0122</v>
      </c>
      <c r="C177" s="12" t="str">
        <v>7-2.2.3退出更改设置项弹窗</v>
      </c>
      <c r="D177" s="39" t="str">
        <v>默认设置项-退出更改设置项弹窗-选择保留最近30天-取消</v>
      </c>
      <c r="E177" s="10" t="str">
        <v>P2</v>
      </c>
      <c r="F177" s="46" t="str">
        <v>1.进入护航历史保存界面，默认第一个按钮已是选中态</v>
      </c>
      <c r="G177" s="39" t="str">
        <v>1.选择保留最近30天按钮
2.点击“取消”按钮</v>
      </c>
      <c r="H177" s="46" t="str">
        <v>2.后台执行相应的操作，界面返回护航历史保存界面；按钮状态不变</v>
      </c>
      <c r="I177" s="49" t="str">
        <v>PASS</v>
      </c>
      <c r="J177" s="49"/>
      <c r="K177" s="49"/>
      <c r="L177" s="49"/>
      <c r="M177" s="49"/>
      <c r="N177" s="49"/>
      <c r="O177" s="49"/>
      <c r="P177" s="49"/>
      <c r="Q177" s="49"/>
      <c r="R177" s="49"/>
    </row>
    <row customHeight="true" ht="36" r="178">
      <c r="A178" s="49"/>
      <c r="B178" s="10" t="str">
        <v>SYNC+_0122</v>
      </c>
      <c r="C178" s="12" t="str">
        <v>7-2.2.3退出更改设置项弹窗</v>
      </c>
      <c r="D178" s="39" t="str">
        <v>默认设置项-退出更改设置项弹窗-选择保留最近30天-确定</v>
      </c>
      <c r="E178" s="10" t="str">
        <v>P2</v>
      </c>
      <c r="F178" s="46" t="str">
        <v>1.进入护航历史保存界面，默认第一个按钮已是选中态</v>
      </c>
      <c r="G178" s="39" t="str">
        <v>1.选择保留最近30天按钮
2.点击“确定”按钮</v>
      </c>
      <c r="H178" s="46" t="str">
        <v>2.删除30天前的历史数据；已切换第三个按钮为选中态</v>
      </c>
      <c r="I178" s="49" t="str">
        <v>PASS</v>
      </c>
      <c r="J178" s="49"/>
      <c r="K178" s="49"/>
      <c r="L178" s="49"/>
      <c r="M178" s="49"/>
      <c r="N178" s="49"/>
      <c r="O178" s="49"/>
      <c r="P178" s="49"/>
      <c r="Q178" s="49"/>
      <c r="R178" s="49"/>
    </row>
    <row customHeight="true" ht="36" r="179">
      <c r="A179" s="49"/>
      <c r="B179" s="10" t="str">
        <v>SYNC+_0122</v>
      </c>
      <c r="C179" s="12" t="str">
        <v>7-2.2.3退出更改设置项弹窗</v>
      </c>
      <c r="D179" s="39" t="str">
        <v>默认设置项-退出更改设置项弹窗-选择保留最近30天-确定</v>
      </c>
      <c r="E179" s="10" t="str">
        <v>P2</v>
      </c>
      <c r="F179" s="46" t="str">
        <v>1.已选择保留30天</v>
      </c>
      <c r="G179" s="39" t="str">
        <v>1.生成新的历史记录
2.查看护航历史</v>
      </c>
      <c r="H179" s="46" t="str">
        <v>2.30天前的历史被删除</v>
      </c>
      <c r="I179" s="49" t="str">
        <v>PASS</v>
      </c>
      <c r="J179" s="49"/>
      <c r="K179" s="49"/>
      <c r="L179" s="49"/>
      <c r="M179" s="49"/>
      <c r="N179" s="49"/>
      <c r="O179" s="49"/>
      <c r="P179" s="49"/>
      <c r="Q179" s="49"/>
      <c r="R179" s="49"/>
    </row>
    <row customHeight="true" ht="70" r="180">
      <c r="A180" s="49"/>
      <c r="B180" s="10" t="str">
        <v>SYNC+_0122</v>
      </c>
      <c r="C180" s="12" t="str">
        <v>7-2.2.3退出更改设置项弹窗</v>
      </c>
      <c r="D180" s="39" t="str">
        <v>更改默认设置项-退出更改设置项弹窗-选择保留最近一年-取消-查看护航历史</v>
      </c>
      <c r="E180" s="10" t="str">
        <v>P3</v>
      </c>
      <c r="F180" s="46" t="str">
        <v>1.进入护航历史保存界面，默认第一个按钮已是选中态</v>
      </c>
      <c r="G180" s="39" t="str">
        <v>1.选择保留最近一年按钮
2.点击“取消”按钮 
3.选择护航历史Tab bar，查看护航历史分页显示</v>
      </c>
      <c r="H180" s="46" t="str">
        <v>3.显示所有护航历史记录</v>
      </c>
      <c r="I180" s="49" t="str">
        <v>PASS</v>
      </c>
      <c r="J180" s="49"/>
      <c r="K180" s="49"/>
      <c r="L180" s="49"/>
      <c r="M180" s="49"/>
      <c r="N180" s="49"/>
      <c r="O180" s="49"/>
      <c r="P180" s="49"/>
      <c r="Q180" s="49"/>
      <c r="R180" s="49"/>
    </row>
    <row customHeight="true" ht="70" r="181">
      <c r="A181" s="49"/>
      <c r="B181" s="10" t="str">
        <v>SYNC+_0122</v>
      </c>
      <c r="C181" s="12" t="str">
        <v>7-2.2.3退出更改设置项弹窗</v>
      </c>
      <c r="D181" s="39" t="str">
        <v>更改默认设置项-退出更改设置项弹窗-选择保留最近一年-确定-查看护航历史</v>
      </c>
      <c r="E181" s="10" t="str">
        <v>P3</v>
      </c>
      <c r="F181" s="46" t="str">
        <v>1.进入护航历史保存界面，默认第一个按钮已是选中态</v>
      </c>
      <c r="G181" s="39" t="str">
        <v>1.选择保留最近一年按钮
2.点击“确定”按钮 
3.选择护航历史Tab bar，查看护航历史分页显示</v>
      </c>
      <c r="H181" s="46" t="str">
        <v>3.显示最近一年的护航历史记录</v>
      </c>
      <c r="I181" s="49" t="str">
        <v>PASS</v>
      </c>
      <c r="J181" s="49"/>
      <c r="K181" s="49"/>
      <c r="L181" s="49"/>
      <c r="M181" s="49"/>
      <c r="N181" s="49"/>
      <c r="O181" s="49"/>
      <c r="P181" s="49"/>
      <c r="Q181" s="49"/>
      <c r="R181" s="49"/>
    </row>
    <row customHeight="true" ht="70" r="182">
      <c r="A182" s="49"/>
      <c r="B182" s="10" t="str">
        <v>SYNC+_0122</v>
      </c>
      <c r="C182" s="12" t="str">
        <v>7-2.2.3退出更改设置项弹窗</v>
      </c>
      <c r="D182" s="39" t="str">
        <v>更改默认设置项-退出更改设置项弹窗-选择保留最近30天-取消-查看护航历史</v>
      </c>
      <c r="E182" s="10" t="str">
        <v>P3</v>
      </c>
      <c r="F182" s="46" t="str">
        <v>1.进入护航历史保存界面，默认第一个按钮已是选中态</v>
      </c>
      <c r="G182" s="39" t="str">
        <v>1.选择保留最近30天按钮
2.点击“取消”按钮 
3.选择护航历史Tab bar，查看护航历史分页显示</v>
      </c>
      <c r="H182" s="46" t="str">
        <v>3.显示所有护航历史记录</v>
      </c>
      <c r="I182" s="49" t="str">
        <v>PASS</v>
      </c>
      <c r="J182" s="49"/>
      <c r="K182" s="49"/>
      <c r="L182" s="49"/>
      <c r="M182" s="49"/>
      <c r="N182" s="49"/>
      <c r="O182" s="49"/>
      <c r="P182" s="49"/>
      <c r="Q182" s="49"/>
      <c r="R182" s="49"/>
    </row>
    <row customHeight="true" ht="70" r="183">
      <c r="A183" s="49"/>
      <c r="B183" s="10" t="str">
        <v>SYNC+_0122</v>
      </c>
      <c r="C183" s="12" t="str">
        <v>7-2.2.3退出更改设置项弹窗</v>
      </c>
      <c r="D183" s="39" t="str">
        <v>更改默认设置项-退出更改设置项弹窗-选择保留最近30天-确定-查看护航历史</v>
      </c>
      <c r="E183" s="10" t="str">
        <v>P3</v>
      </c>
      <c r="F183" s="46" t="str">
        <v>1.进入护航历史保存界面，默认第一个按钮已是选中态</v>
      </c>
      <c r="G183" s="39" t="str">
        <v>1.选择保留最近30天按钮
2.点击“确定”按钮 
3.选择护航历史Tab bar，查看护航历史分页显示</v>
      </c>
      <c r="H183" s="46" t="str">
        <v>3.显示最近30天的护航历史记录</v>
      </c>
      <c r="I183" s="49" t="str">
        <v>PASS</v>
      </c>
      <c r="J183" s="49"/>
      <c r="K183" s="49"/>
      <c r="L183" s="49"/>
      <c r="M183" s="49"/>
      <c r="N183" s="49"/>
      <c r="O183" s="49"/>
      <c r="P183" s="49"/>
      <c r="Q183" s="49"/>
      <c r="R183" s="49"/>
    </row>
    <row customHeight="true" ht="36" r="184">
      <c r="A184" s="49"/>
      <c r="B184" s="10" t="str">
        <v>SYNC+_0122</v>
      </c>
      <c r="C184" s="12" t="str">
        <v>7-2.2.3退出更改设置项弹窗</v>
      </c>
      <c r="D184" s="39" t="str">
        <v>保留最近一年设置项-退出更改设置项弹窗-选择保留所有</v>
      </c>
      <c r="E184" s="10" t="str">
        <v>P2</v>
      </c>
      <c r="F184" s="46" t="str">
        <v>1.进入护航历史保存界面，第二个按钮已是选中态</v>
      </c>
      <c r="G184" s="39" t="str">
        <v>1.选择保留所有按钮</v>
      </c>
      <c r="H184" s="46" t="str">
        <v>1.不会弹出确认弹窗，直接选中第一个按钮</v>
      </c>
      <c r="I184" s="49" t="str">
        <v>PASS</v>
      </c>
      <c r="J184" s="49"/>
      <c r="K184" s="49"/>
      <c r="L184" s="49"/>
      <c r="M184" s="49"/>
      <c r="N184" s="49"/>
      <c r="O184" s="49"/>
      <c r="P184" s="49"/>
      <c r="Q184" s="49"/>
      <c r="R184" s="49"/>
    </row>
    <row customHeight="true" ht="53" r="185">
      <c r="A185" s="49"/>
      <c r="B185" s="10" t="str">
        <v>SYNC+_0122</v>
      </c>
      <c r="C185" s="12" t="str">
        <v>7-2.2.3退出更改设置项弹窗</v>
      </c>
      <c r="D185" s="39" t="str">
        <v>保留最近一年设置项-退出更改设置项弹窗-选择保留最近30天-取消</v>
      </c>
      <c r="E185" s="10" t="str">
        <v>P2</v>
      </c>
      <c r="F185" s="46" t="str">
        <v>1.进入护航历史保存界面，第二个按钮已是选中态</v>
      </c>
      <c r="G185" s="39" t="str">
        <v>1.选择保留最近30天按钮
2.点击“取消”按钮</v>
      </c>
      <c r="H185" s="46" t="str">
        <v>2.后台执行相应的操作，界面返回护航历史保存界面；按钮状态不变</v>
      </c>
      <c r="I185" s="49" t="str">
        <v>PASS</v>
      </c>
      <c r="J185" s="49"/>
      <c r="K185" s="49"/>
      <c r="L185" s="49"/>
      <c r="M185" s="49"/>
      <c r="N185" s="49"/>
      <c r="O185" s="49"/>
      <c r="P185" s="49"/>
      <c r="Q185" s="49"/>
      <c r="R185" s="49"/>
    </row>
    <row customHeight="true" ht="53" r="186">
      <c r="A186" s="49"/>
      <c r="B186" s="10" t="str">
        <v>SYNC+_0122</v>
      </c>
      <c r="C186" s="12" t="str">
        <v>7-2.2.3退出更改设置项弹窗</v>
      </c>
      <c r="D186" s="39" t="str">
        <v>保留最近一年设置项-退出更改设置项弹窗-选择保留最近30天-确定</v>
      </c>
      <c r="E186" s="10" t="str">
        <v>P2</v>
      </c>
      <c r="F186" s="46" t="str">
        <v>1.进入护航历史保存界面，第二个按钮已是选中态</v>
      </c>
      <c r="G186" s="39" t="str">
        <v>1.选择保留最近30天按钮
2.点击“确定”按钮</v>
      </c>
      <c r="H186" s="46" t="str">
        <v>2.后台执行相应的操作，界面返回护航历史保存界面；已切换第三个按钮为选中态</v>
      </c>
      <c r="I186" s="49" t="str">
        <v>PASS</v>
      </c>
      <c r="J186" s="49"/>
      <c r="K186" s="49"/>
      <c r="L186" s="49"/>
      <c r="M186" s="49"/>
      <c r="N186" s="49"/>
      <c r="O186" s="49"/>
      <c r="P186" s="49"/>
      <c r="Q186" s="49"/>
      <c r="R186" s="49"/>
    </row>
    <row customHeight="true" ht="53" r="187">
      <c r="A187" s="49"/>
      <c r="B187" s="10" t="str">
        <v>SYNC+_0122</v>
      </c>
      <c r="C187" s="12" t="str">
        <v>7-2.2.3退出更改设置项弹窗</v>
      </c>
      <c r="D187" s="39" t="str">
        <v>更改保留最近一年设置项-退出更改设置项弹窗-选择保留所有-查看护航历史</v>
      </c>
      <c r="E187" s="10" t="str">
        <v>P3</v>
      </c>
      <c r="F187" s="46" t="str">
        <v>1.进入护航历史保存界面，第二个按钮已是选中态</v>
      </c>
      <c r="G187" s="39" t="str">
        <v>1.选择保留所有按钮</v>
      </c>
      <c r="H187" s="46" t="str">
        <v>1.显示所有护航历史记录</v>
      </c>
      <c r="I187" s="49" t="str">
        <v>PASS</v>
      </c>
      <c r="J187" s="49"/>
      <c r="K187" s="49"/>
      <c r="L187" s="49"/>
      <c r="M187" s="49"/>
      <c r="N187" s="49"/>
      <c r="O187" s="49"/>
      <c r="P187" s="49"/>
      <c r="Q187" s="49"/>
      <c r="R187" s="49"/>
    </row>
    <row customHeight="true" ht="70" r="188">
      <c r="A188" s="49"/>
      <c r="B188" s="10" t="str">
        <v>SYNC+_0122</v>
      </c>
      <c r="C188" s="12" t="str">
        <v>7-2.2.3退出更改设置项弹窗</v>
      </c>
      <c r="D188" s="39" t="str">
        <v>更改保留最近一年设置项-退出更改设置项弹窗-选择保留最近30天-取消-查看护航历史</v>
      </c>
      <c r="E188" s="10" t="str">
        <v>P3</v>
      </c>
      <c r="F188" s="46" t="str">
        <v>1.进入护航历史保存界面，第二个按钮已是选中态</v>
      </c>
      <c r="G188" s="39" t="str">
        <v>1.选择保留最近30天按钮
2.点击“取消”按钮 
3.选择护航历史Tab bar，查看护航历史分页显示</v>
      </c>
      <c r="H188" s="46" t="str">
        <v>3.显示最近一年的护航历史记录</v>
      </c>
      <c r="I188" s="49" t="str">
        <v>PASS</v>
      </c>
      <c r="J188" s="49"/>
      <c r="K188" s="49"/>
      <c r="L188" s="49"/>
      <c r="M188" s="49"/>
      <c r="N188" s="49"/>
      <c r="O188" s="49"/>
      <c r="P188" s="49"/>
      <c r="Q188" s="49"/>
      <c r="R188" s="49"/>
    </row>
    <row customHeight="true" ht="70" r="189">
      <c r="A189" s="49"/>
      <c r="B189" s="10" t="str">
        <v>SYNC+_0122</v>
      </c>
      <c r="C189" s="12" t="str">
        <v>7-2.2.3退出更改设置项弹窗</v>
      </c>
      <c r="D189" s="39" t="str">
        <v>更改保留最近一年设置项-退出更改设置项弹窗-选择保留最近30天-确定-查看护航历史</v>
      </c>
      <c r="E189" s="10" t="str">
        <v>P3</v>
      </c>
      <c r="F189" s="46" t="str">
        <v>1.进入护航历史保存界面，第二个按钮已是选中态</v>
      </c>
      <c r="G189" s="39" t="str">
        <v>1.选择保留最近30天按钮
2.点击“确定”按钮 
3.选择护航历史Tab bar，查看护航历史分页显示</v>
      </c>
      <c r="H189" s="46" t="str">
        <v>3.显示最近30天的护航历史记录</v>
      </c>
      <c r="I189" s="49" t="str">
        <v>PASS</v>
      </c>
      <c r="J189" s="49"/>
      <c r="K189" s="49"/>
      <c r="L189" s="49"/>
      <c r="M189" s="49"/>
      <c r="N189" s="49"/>
      <c r="O189" s="49"/>
      <c r="P189" s="49"/>
      <c r="Q189" s="49"/>
      <c r="R189" s="49"/>
    </row>
    <row customHeight="true" ht="36" r="190">
      <c r="A190" s="49"/>
      <c r="B190" s="10" t="str">
        <v>SYNC+_0122</v>
      </c>
      <c r="C190" s="12" t="str">
        <v>7-2.2.3退出更改设置项弹窗</v>
      </c>
      <c r="D190" s="39" t="str">
        <v>最近30天设置项-退出更改设置项弹窗-选择保留最近一年</v>
      </c>
      <c r="E190" s="10" t="str">
        <v>P2</v>
      </c>
      <c r="F190" s="46" t="str">
        <v>1.进入护航历史保存界面，默认第三个按钮已是选中态</v>
      </c>
      <c r="G190" s="39" t="str">
        <v>1.选择保留最近一年按钮</v>
      </c>
      <c r="H190" s="46" t="str">
        <v>1.不会弹出确认弹窗，直接选中第二个按钮</v>
      </c>
      <c r="I190" s="49" t="str">
        <v>PASS</v>
      </c>
      <c r="J190" s="49"/>
      <c r="K190" s="49"/>
      <c r="L190" s="49"/>
      <c r="M190" s="49"/>
      <c r="N190" s="49"/>
      <c r="O190" s="49"/>
      <c r="P190" s="49"/>
      <c r="Q190" s="49"/>
      <c r="R190" s="49"/>
    </row>
    <row customHeight="true" ht="36" r="191">
      <c r="A191" s="49"/>
      <c r="B191" s="10" t="str">
        <v>SYNC+_0122</v>
      </c>
      <c r="C191" s="12" t="str">
        <v>7-2.2.3退出更改设置项弹窗</v>
      </c>
      <c r="D191" s="39" t="str">
        <v>最近30天设置项-退出更改设置项弹窗-选择保留所有</v>
      </c>
      <c r="E191" s="10" t="str">
        <v>P2</v>
      </c>
      <c r="F191" s="46" t="str">
        <v>1.进入护航历史保存界面，默认第三个按钮已是选中态</v>
      </c>
      <c r="G191" s="39" t="str">
        <v>1.选择保留所有按钮</v>
      </c>
      <c r="H191" s="46" t="str">
        <v>1.不会弹出确认弹窗，直接选中第一个按钮</v>
      </c>
      <c r="I191" s="49" t="str">
        <v>PASS</v>
      </c>
      <c r="J191" s="49"/>
      <c r="K191" s="49"/>
      <c r="L191" s="49"/>
      <c r="M191" s="49"/>
      <c r="N191" s="49"/>
      <c r="O191" s="49"/>
      <c r="P191" s="49"/>
      <c r="Q191" s="49"/>
      <c r="R191" s="49"/>
    </row>
    <row customHeight="true" ht="53" r="192">
      <c r="A192" s="49"/>
      <c r="B192" s="10" t="str">
        <v>SYNC+_0122</v>
      </c>
      <c r="C192" s="12" t="str">
        <v>7-2.2.3退出更改设置项弹窗</v>
      </c>
      <c r="D192" s="39" t="str">
        <v>更改最近30天设置项-退出更改设置项弹窗-选择保留最近一年-查看护航历史</v>
      </c>
      <c r="E192" s="10" t="str">
        <v>P3</v>
      </c>
      <c r="F192" s="46" t="str">
        <v>1.进入护航历史保存界面，默认第三个按钮已是选中态</v>
      </c>
      <c r="G192" s="39" t="str">
        <v>1.选择保留最近一年按钮</v>
      </c>
      <c r="H192" s="46" t="str">
        <v>1.显示最近一年的护航历史记录</v>
      </c>
      <c r="I192" s="49" t="str">
        <v>PASS</v>
      </c>
      <c r="J192" s="49"/>
      <c r="K192" s="49"/>
      <c r="L192" s="49"/>
      <c r="M192" s="49"/>
      <c r="N192" s="49"/>
      <c r="O192" s="49"/>
      <c r="P192" s="49"/>
      <c r="Q192" s="49"/>
      <c r="R192" s="49"/>
    </row>
    <row customHeight="true" ht="53" r="193">
      <c r="A193" s="49"/>
      <c r="B193" s="10" t="str">
        <v>SYNC+_0122</v>
      </c>
      <c r="C193" s="12" t="str">
        <v>7-2.2.3退出更改设置项弹窗</v>
      </c>
      <c r="D193" s="39" t="str">
        <v>更改最近30天设置项-退出更改设置项弹窗-选择保留所有-查看护航历史</v>
      </c>
      <c r="E193" s="10" t="str">
        <v>P3</v>
      </c>
      <c r="F193" s="46" t="str">
        <v>1.进入护航历史保存界面，默认第三个按钮已是选中态</v>
      </c>
      <c r="G193" s="39" t="str">
        <v>1.选择保留所有按钮</v>
      </c>
      <c r="H193" s="46" t="str">
        <v>1.显示所有护航历史记录</v>
      </c>
      <c r="I193" s="49" t="str">
        <v>PASS</v>
      </c>
      <c r="J193" s="49"/>
      <c r="K193" s="49"/>
      <c r="L193" s="49"/>
      <c r="M193" s="49"/>
      <c r="N193" s="49"/>
      <c r="O193" s="49"/>
      <c r="P193" s="49"/>
      <c r="Q193" s="49"/>
      <c r="R193" s="49"/>
    </row>
    <row customHeight="true" ht="88" r="194">
      <c r="A194" s="125"/>
      <c r="B194" s="123" t="str">
        <v>SYNC+_0122</v>
      </c>
      <c r="C194" s="124" t="str">
        <v>7-2.3护航历史-无法保存记录提示</v>
      </c>
      <c r="D194" s="68" t="str">
        <v>无法保存记录提示</v>
      </c>
      <c r="E194" s="10" t="str">
        <v>P2</v>
      </c>
      <c r="F194" s="46" t="str">
        <v>1.存储空间已满（dd if=/dev/zero of=/data/aa.bin bs=1073741824 count=30）</v>
      </c>
      <c r="G194" s="46" t="str">
        <v>1.熄火</v>
      </c>
      <c r="H194" s="94" t="str">
        <v>1.提示“存储空间已满，护航行程保存失败！”</v>
      </c>
      <c r="I194" s="49" t="str">
        <v>PASS</v>
      </c>
      <c r="J194" s="125"/>
      <c r="K194" s="125"/>
      <c r="L194" s="125"/>
      <c r="M194" s="125"/>
      <c r="N194" s="125"/>
      <c r="O194" s="125"/>
      <c r="P194" s="125"/>
      <c r="Q194" s="125"/>
      <c r="R194" s="125"/>
    </row>
    <row customHeight="true" ht="88" r="195">
      <c r="A195" s="49"/>
      <c r="B195" s="123" t="str">
        <v>SYNC+_0122</v>
      </c>
      <c r="C195" s="10" t="str">
        <v>7-2.3护航历史-存储空间已满自动删除五条历史记录</v>
      </c>
      <c r="D195" s="39" t="str">
        <v>无法保存记录提示</v>
      </c>
      <c r="E195" s="33" t="str">
        <v>P2</v>
      </c>
      <c r="F195" s="46" t="str">
        <v>1.存储空间已满（dd if=/dev/zero of=/data/aa.bin bs=1073741824 count=30）</v>
      </c>
      <c r="G195" s="115" t="str">
        <v>1.熄火，查看护航历史</v>
      </c>
      <c r="H195" s="46" t="str">
        <v>1.自动删除五条历史记录</v>
      </c>
      <c r="I195" s="49" t="str">
        <v>PASS</v>
      </c>
      <c r="J195" s="49"/>
      <c r="K195" s="49"/>
      <c r="L195" s="49"/>
      <c r="M195" s="49"/>
      <c r="N195" s="49"/>
      <c r="O195" s="49"/>
      <c r="P195" s="49"/>
      <c r="Q195" s="49"/>
      <c r="R195" s="49"/>
    </row>
    <row customHeight="true" ht="18" r="196">
      <c r="A196" s="49"/>
      <c r="B196" s="119" t="str">
        <v>SYNC+_0122</v>
      </c>
      <c r="C196" s="74" t="str">
        <v>语音-车辆状态</v>
      </c>
      <c r="D196" s="121" t="str">
        <v>语音打开车辆状态</v>
      </c>
      <c r="E196" s="10" t="str">
        <v>P1</v>
      </c>
      <c r="F196" s="120" t="str">
        <v>1.车机供电正常</v>
      </c>
      <c r="G196" s="121" t="str">
        <v>1.语音输入”打开车辆状态“</v>
      </c>
      <c r="H196" s="46" t="str">
        <v>1.界面跳转到vha界面，tts：好的</v>
      </c>
      <c r="I196" s="49" t="str">
        <v>PASS</v>
      </c>
      <c r="J196" s="49"/>
      <c r="K196" s="49"/>
      <c r="L196" s="49"/>
      <c r="M196" s="49"/>
      <c r="N196" s="49"/>
      <c r="O196" s="49"/>
      <c r="P196" s="49"/>
      <c r="Q196" s="49"/>
      <c r="R196" s="49"/>
    </row>
    <row customHeight="true" ht="70" r="197">
      <c r="A197" s="49"/>
      <c r="B197" s="119" t="str">
        <v>SYNC+_0122</v>
      </c>
      <c r="C197" s="74" t="str">
        <v>语音-续航里程</v>
      </c>
      <c r="D197" s="39" t="str">
        <v>语音查看续航里程</v>
      </c>
      <c r="E197" s="118" t="str">
        <v>P1</v>
      </c>
      <c r="F197" s="74" t="str">
        <v>1.车机供电正常</v>
      </c>
      <c r="G197" s="39" t="str">
        <v>1.语音输入”续航里程“</v>
      </c>
      <c r="H197" s="46" t="str">
        <v>1.tts：你可以在仪表上查看续航里程/
当前剩余续航里程为XXX单位（km/英里）</v>
      </c>
      <c r="I197" s="49" t="str">
        <v>PASS</v>
      </c>
      <c r="J197" s="49"/>
      <c r="K197" s="49"/>
      <c r="L197" s="49"/>
      <c r="M197" s="49"/>
      <c r="N197" s="49"/>
      <c r="O197" s="49"/>
      <c r="P197" s="49"/>
      <c r="Q197" s="49"/>
      <c r="R197" s="49"/>
    </row>
    <row customHeight="true" ht="70" r="198">
      <c r="A198" s="49"/>
      <c r="B198" s="10" t="str">
        <v>SYNC+_0122</v>
      </c>
      <c r="C198" s="74" t="str">
        <v>语音-汽车油量</v>
      </c>
      <c r="D198" s="39" t="str">
        <v>语音查看汽车油量</v>
      </c>
      <c r="E198" s="118" t="str">
        <v>P1</v>
      </c>
      <c r="F198" s="74" t="str">
        <v>1.车机供电正常</v>
      </c>
      <c r="G198" s="39" t="str">
        <v>1.语音输入”汽车油量/电量是多少”</v>
      </c>
      <c r="H198" s="46" t="str">
        <v>1.tts：你可以在仪表上查看电池电量和剩余油量/
当前油量为xx%，电量为xx%，剩余续航里程为XXX单位（km/英里）</v>
      </c>
      <c r="I198" s="49" t="str">
        <v>PASS</v>
      </c>
      <c r="J198" s="49"/>
      <c r="K198" s="49"/>
      <c r="L198" s="49"/>
      <c r="M198" s="49"/>
      <c r="N198" s="49"/>
      <c r="O198" s="49"/>
      <c r="P198" s="49"/>
      <c r="Q198" s="49"/>
      <c r="R198" s="49"/>
    </row>
  </sheetData>
  <dataValidations count="1">
    <dataValidation allowBlank="true" errorStyle="stop" showErrorMessage="true" sqref="I2:I198" type="list">
      <formula1>"PASS,FAIL,BLOCK,NT"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