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240" yWindow="640" windowWidth="28040" windowHeight="15800" activeTab="7"/>
  </bookViews>
  <sheets>
    <sheet name="首页" sheetId="2" r:id="rId1"/>
    <sheet name="Summary-R05" sheetId="3" r:id="rId2"/>
    <sheet name="模块详细数据-R05" sheetId="4" r:id="rId3"/>
    <sheet name="重点模块列表" sheetId="5" state="hidden" r:id="rId4"/>
    <sheet name="R06.1_Fix" sheetId="6" state="hidden" r:id="rId5"/>
    <sheet name="R06.1_Fix_TS" sheetId="7" state="hidden" r:id="rId6"/>
    <sheet name="Jira_issue_R05" sheetId="8" r:id="rId7"/>
    <sheet name="ReleaseNote" sheetId="10" r:id="rId8"/>
    <sheet name="过程版本" sheetId="12" r:id="rId9"/>
    <sheet name="WpsReserved_CellImgList" sheetId="13" state="veryHidden" r:id="rId10"/>
  </sheets>
  <definedNames>
    <definedName name="_xlnm._FilterDatabase" localSheetId="2" hidden="1">'模块详细数据-R05'!$A$2:$S$34</definedName>
    <definedName name="_xlnm._FilterDatabase" localSheetId="7" hidden="1">ReleaseNote!$A$1:$H$25</definedName>
    <definedName name="_xlnm._FilterDatabase" localSheetId="6" hidden="1">Jira_issue_R05!$A$1:$H$161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52C90D0A8BBA420997FE349DD5C29A54" descr="upload_post_object_v2_018471985"/>
        <xdr:cNvPicPr/>
      </xdr:nvPicPr>
      <xdr:blipFill>
        <a:blip r:embed="rId1"/>
        <a:stretch>
          <a:fillRect/>
        </a:stretch>
      </xdr:blipFill>
      <xdr:spPr>
        <a:xfrm>
          <a:off x="0" y="0"/>
          <a:ext cx="9144000" cy="4684395"/>
        </a:xfrm>
        <a:prstGeom prst="rect">
          <a:avLst/>
        </a:prstGeom>
      </xdr:spPr>
    </xdr:pic>
  </etc:cellImage>
  <etc:cellImage>
    <xdr:pic>
      <xdr:nvPicPr>
        <xdr:cNvPr id="3" name="ID_DB7330E649444A1BBCA7A8AE1A7C2087" descr="upload_post_object_v2_402581663"/>
        <xdr:cNvPicPr/>
      </xdr:nvPicPr>
      <xdr:blipFill>
        <a:blip r:embed="rId2"/>
        <a:stretch>
          <a:fillRect/>
        </a:stretch>
      </xdr:blipFill>
      <xdr:spPr>
        <a:xfrm>
          <a:off x="0" y="0"/>
          <a:ext cx="8105775" cy="306705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<sst xmlns="http://schemas.openxmlformats.org/spreadsheetml/2006/main" count="4822" uniqueCount="1531">
  <si>
    <t>文件No.</t>
  </si>
  <si>
    <t>页数</t>
  </si>
  <si>
    <t>ThunderSoft-QMS-18-JL17</t>
  </si>
  <si>
    <t>&lt;Ford Phase5&gt;测试报告</t>
  </si>
  <si>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</si>
  <si>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</si>
  <si>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</si>
  <si>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</si>
  <si>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</si>
  <si>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</si>
  <si>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</si>
  <si>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</si>
  <si>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邓荣祥</t>
  </si>
  <si>
    <t>创建</t>
  </si>
  <si>
    <t>V1.1</t>
  </si>
  <si>
    <t>陈传勤</t>
  </si>
  <si>
    <t>优化相关模块测试用例</t>
  </si>
  <si>
    <t>V1.2</t>
  </si>
  <si>
    <t>李可可</t>
  </si>
  <si>
    <t>优化首页内容展示</t>
  </si>
  <si>
    <t>U625MCA_R05 测试报告</t>
  </si>
  <si>
    <t>软件版本</t>
  </si>
  <si>
    <t>SOC：20231028_FB_R05_ENG00
MCU：20231019_FB_R05_ENG00
ECG:
ECG2-milestone-2023-09-Bundle-Release_EH_maps-0.0.49.320
TCU: 
TCU2-milestone-2023-09-modem6-Bundle-Release-China-2.4.4.179
DSP10-CH：R05</t>
  </si>
  <si>
    <t>测试范围</t>
  </si>
  <si>
    <t>1、所有Feature
2、只包含创达开发范围</t>
  </si>
  <si>
    <t>测试硬件</t>
  </si>
  <si>
    <t>B&amp;C</t>
  </si>
  <si>
    <t>测试人员</t>
  </si>
  <si>
    <t>姜云腾&amp;关满意&amp;杨春明&amp;俞乾&amp;程文峰&amp;赵雅非&amp;杨惟婧&amp;徐成龙&amp;袁露</t>
  </si>
  <si>
    <t>测试方法</t>
  </si>
  <si>
    <t>手动</t>
  </si>
  <si>
    <t>测试环境</t>
  </si>
  <si>
    <t>台架&amp;实车</t>
  </si>
  <si>
    <t>项目经理</t>
  </si>
  <si>
    <t>周阳</t>
  </si>
  <si>
    <t>项目总监</t>
  </si>
  <si>
    <t>陈凯</t>
  </si>
  <si>
    <t>总结</t>
  </si>
  <si>
    <t>总体说明：本轮R05测试，Full测试，涉及模块31个，整体Pass率为97.69%
一、R05交付模块说明：
新增多屏互动
二、通过率详情：
1）Pass率&lt;=70%的模块1个
多屏互动：本轮新增模块
2）70%&lt;=Pass率&lt;=90%的模块1个
拖车：
APIMCIM-32276 【U625】【黑盒】【必现】【实车】【拖车】1）不符合拖车灯检查条件时，弹窗不正确。2）拖车灯检查过程中，异常中断，提示也不正确  
APIMCIM-32270 【U625】【黑盒】【必现】【实车】【拖车】车连接上以后，“盲区监测”的按扭会自动关闭，且无法手动打开，导致无法设置盲区监测  
3）90%&lt;Pass率&lt;100%的模块28个
1.个性化档案：
APIMCIM-32297 【U625】【实车】【EnhanceMemory】【必现】连续按下已配对记忆按键，弹出配对失败弹窗，且此时按下其他记忆按键无法配对 
2.MMOTA:
APIMCIM-32525 【U625MCA】【MMOTA】【SOC】【必现】SOC Rollback后，MCU回退至上一个版本  
4）Pass率=100%的模块1个</t>
  </si>
  <si>
    <t>问题列表</t>
  </si>
  <si>
    <t>模块</t>
  </si>
  <si>
    <t>本轮通过率</t>
  </si>
  <si>
    <t>影响Case数</t>
  </si>
  <si>
    <t>BugID</t>
  </si>
  <si>
    <t>Bug标题</t>
  </si>
  <si>
    <t>严重程度</t>
  </si>
  <si>
    <t>状态</t>
  </si>
  <si>
    <t>归属</t>
  </si>
  <si>
    <t>分析</t>
  </si>
  <si>
    <t>多屏互动</t>
  </si>
  <si>
    <t>APIMCIM-32620</t>
  </si>
  <si>
    <t>【U625MCA】【实车】【必现】【多屏互动】蓝牙电话呼叫中/通话中/来电中，HUD投屏不显示通话信息</t>
  </si>
  <si>
    <t>P1</t>
  </si>
  <si>
    <t>TODO</t>
  </si>
  <si>
    <t>Ford</t>
  </si>
  <si>
    <t>APIMCIM-32458</t>
  </si>
  <si>
    <t>【U625】【黑盒】【必现】【多屏互动】按下“Audio off”硬按键，仪表/hud上未出现提示</t>
  </si>
  <si>
    <t>P2</t>
  </si>
  <si>
    <t>TS</t>
  </si>
  <si>
    <t>APIMCIM-32470</t>
  </si>
  <si>
    <t>【U625】【黑盒】【必现】【多屏互动】模拟导航中，HUD投屏上未显示限速信息</t>
  </si>
  <si>
    <t>Baidu</t>
  </si>
  <si>
    <t>FCIVIOS-17239</t>
  </si>
  <si>
    <t>【U625MCA】【黑盒】【必现】【多屏互动】模拟导航中，仪表上右转箭头显示有误</t>
  </si>
  <si>
    <t>FCIVIOS-17218</t>
  </si>
  <si>
    <t>【U625MCA】【实车】【必现】【多屏互动】模拟导航时，仪表与HUD投屏信息显示不一致，HUD未显示街道名称且距离信息不同步</t>
  </si>
  <si>
    <t>拖车</t>
  </si>
  <si>
    <t>FCIVIOS-17148</t>
  </si>
  <si>
    <t>【U625】【黑盒】【必现】【拖车】拖车放到常用菜单以后，缺少上下调动按扭</t>
  </si>
  <si>
    <t>Tested</t>
  </si>
  <si>
    <t>R06合入</t>
  </si>
  <si>
    <t>FCIVIOS-16713</t>
  </si>
  <si>
    <t>【U625】【黑盒】【必现】【拖车】当新的点火循环中发现拖车已连接，需要出现弹窗</t>
  </si>
  <si>
    <t>FCIVIOS-17186</t>
  </si>
  <si>
    <t>【U625】【黑盒】【必现】【拖车】拖车灯检查过程中，手动档&amp;灯光检查条件=0x6，提示与自动化一样，预期应该有区分</t>
  </si>
  <si>
    <t>P3</t>
  </si>
  <si>
    <t>APIMCIM-32276</t>
  </si>
  <si>
    <t>【U625】【黑盒】【必现】【实车】【拖车】1）不符合拖车灯检查条件时，弹窗不正确。2）拖车灯检查过程中，异常中断，提示也不正确</t>
  </si>
  <si>
    <t>APIMCIM-32270</t>
  </si>
  <si>
    <t>【U625】【黑盒】【必现】【实车】【拖车】车连接上以后，“盲区监测”的按扭会自动关闭，且无法手动打开，导致无法设置盲区监测</t>
  </si>
  <si>
    <t>Rejected</t>
  </si>
  <si>
    <t>这个问题是由于原车ADAS ECU被更换过，导致ADAS的BTT功能没有配开。
不是一个bug</t>
  </si>
  <si>
    <t>FCIVIOS-17208</t>
  </si>
  <si>
    <t>【U625】【黑盒】【必现】【实车】【拖车】在实车上拖车摇摆控制，无法打开</t>
  </si>
  <si>
    <t>HVAC</t>
  </si>
  <si>
    <t>FCIVIOS-17206</t>
  </si>
  <si>
    <t>【U625】【HVAC】【必现】【实车】语音“吹面除霜”，回复错误</t>
  </si>
  <si>
    <t>FCIVIOS-17221</t>
  </si>
  <si>
    <t>【U625】【HVAC】【偶现】【实车】偶现点击后排温度+—无效</t>
  </si>
  <si>
    <t>TO DO</t>
  </si>
  <si>
    <t>FCIVIOS-17222</t>
  </si>
  <si>
    <t>【U625】【HVAC】【必现】【实车】后排空调关闭时，点击后排风量+，后排空调未打开</t>
  </si>
  <si>
    <t>FCIVIOS-17223</t>
  </si>
  <si>
    <t>【U625】【HVAC】【必现】【实车】关闭后排空调时，点击后排温度+—，圆点所在档位位置不变，实际档位变化</t>
  </si>
  <si>
    <t>FCIVIOS-17224</t>
  </si>
  <si>
    <t>【U625】【HVAC】【必现】【实车】后排空调关闭，后排温度最高最低时，点击+-无法打开空调，后排风量可以</t>
  </si>
  <si>
    <t>APIMCIM-32551</t>
  </si>
  <si>
    <t>【U625】【HVAC】【必现】【实车】语音“后排温度最高/最低”未生效</t>
  </si>
  <si>
    <t>In Progress</t>
  </si>
  <si>
    <t>APIMCIM-31617</t>
  </si>
  <si>
    <t>【625】【语音】【车控】调节空调温度，座椅通风/加热挡位，tts播报当前状态不支持</t>
  </si>
  <si>
    <t>TEST</t>
  </si>
  <si>
    <t>EnhanceMemory</t>
  </si>
  <si>
    <t>APIMCIM-32297</t>
  </si>
  <si>
    <t>【U625】【实车】【EnhanceMemory】【必现】连续按下已配对记忆按键，弹出配对失败弹窗，且此时按下其他记忆按键无法配对</t>
  </si>
  <si>
    <t>APIMCIM-32298</t>
  </si>
  <si>
    <t>【U625】【实车】【EnhanceMemory】【必现】刚创建档案第一次切换档案，未出现弹窗</t>
  </si>
  <si>
    <t>APIMCIM-32299</t>
  </si>
  <si>
    <t>【U625】【实车】【EnhanceMemory】【必现】氛围灯亮度和颜色未随档案记忆</t>
  </si>
  <si>
    <t>APIMCIM-32300</t>
  </si>
  <si>
    <t>【U625】【实车】【EnhanceMemory】【必现】行车自动落锁未随档案记忆</t>
  </si>
  <si>
    <t>APIMCIM-32301</t>
  </si>
  <si>
    <t>【U625】【实车】【EnhanceMemory】【必现】档案上限页面用户名称显示全名</t>
  </si>
  <si>
    <t>GNSS</t>
  </si>
  <si>
    <t>APIMCIM-29982</t>
  </si>
  <si>
    <t>【U625】【黑盒】【必现】【GNSS】百度权限丢失后，日志中无法找到百度权限丢失点</t>
  </si>
  <si>
    <t>百度会以CR跟踪</t>
  </si>
  <si>
    <t>FCIVIOS-17235</t>
  </si>
  <si>
    <t>【U625】【黑盒】【必现】【GNSS】百度地图未授权时，45E中location的经纬度的数值与安卓日志中的经纬度的数值不匹配</t>
  </si>
  <si>
    <t>Launcher</t>
  </si>
  <si>
    <t>APIMCIM-32306</t>
  </si>
  <si>
    <t>【U625MCA】【Launcher】【必现】其他应用，出现未知app，名称com.yfve.devicemanager.main.MainActivity</t>
  </si>
  <si>
    <t>YFVE</t>
  </si>
  <si>
    <t>Vehicle setting</t>
  </si>
  <si>
    <t>FCIVIOS-17164</t>
  </si>
  <si>
    <t>【U625MCA】【黑盒】【必现】【Vehicle etting】车控单选菜单界面，未跟随主题显示对应颜色</t>
  </si>
  <si>
    <t>FCIVIOS-17156</t>
  </si>
  <si>
    <t>【U625 MCA】【黑盒】【必现】【Vehicle Setting】安全开门预警infobook错误</t>
  </si>
  <si>
    <t>FCIVIOS-17191</t>
  </si>
  <si>
    <t>【U625MCA】【黑盒】【必现】【Vehicle etting】车速限制辅助-容限功能，长按 +/- 容限值发生卡顿跳变</t>
  </si>
  <si>
    <t>FCIVIOS-17155</t>
  </si>
  <si>
    <t>【U625MCA】【黑盒】【必现】【Vehicle Setting】碰撞预警三级菜单功能infobook错误</t>
  </si>
  <si>
    <t>FCIVIOS-17204</t>
  </si>
  <si>
    <t>【U625MCA】【黑盒】【必现】【Vehicle etting】车辆控制中部分选项的infobook可以连续调起多个</t>
  </si>
  <si>
    <t>FCIVIOS-17154</t>
  </si>
  <si>
    <t>【U625 MCA】【黑盒】【必现】【Vehicle Setting】巡航控制配置2，定速巡航和自适应巡航infobook错误</t>
  </si>
  <si>
    <t>FCIVIOS-17158</t>
  </si>
  <si>
    <t>【U625MCA】【黑盒】【必现】【Vehicle Setting】轮胎修补工具菜单内 不应有文字说明</t>
  </si>
  <si>
    <t>APIMCIM-32054</t>
  </si>
  <si>
    <t>【U625MCA】【黑盒】【必现】【Vehicle etting】手动调节座椅调节，调节条出现跳变 与实际选中的值不一致</t>
  </si>
  <si>
    <t>对手件</t>
  </si>
  <si>
    <t>APIMCIM-32055</t>
  </si>
  <si>
    <t>【U625MCA】【黑盒】【必现】【Vehicle etting】VR座椅按摩最大档位，界面切换到最小档位，TTS播报 “最小档位”</t>
  </si>
  <si>
    <t>FCIVIOS-17190</t>
  </si>
  <si>
    <t>【U625MCA】【黑盒】【必现】【Vehicle etting】VR座椅从最小档位 增高一档，TTS播报错误</t>
  </si>
  <si>
    <t>FCIVIOS-17197</t>
  </si>
  <si>
    <t>【U625MCA】【黑盒】【必现】【Vehicle etting】搜索二级界面菜单功能时，会先闪烁一下界面再跳转至对应功能位置</t>
  </si>
  <si>
    <t>FCIVIOS-17202</t>
  </si>
  <si>
    <t>【U625MCA】【黑盒】【必现】【Vehicle etting】搜索结果没有电动窗设置中的 遥控开启、遥控关闭</t>
  </si>
  <si>
    <t>FCIVIOS-17160</t>
  </si>
  <si>
    <t>【U625MCA】【黑盒】【必现】【Vehicle etting】搜索 方向盘加热和座椅空调，搜索结果名称错误</t>
  </si>
  <si>
    <t>音源矩阵(10ch)</t>
  </si>
  <si>
    <t>APIMCIM-32534</t>
  </si>
  <si>
    <t>【U625】【CarAudio（10ch）】【必现】当前爱奇艺/本地视频播放中，来电，挂断后视频未自动播放</t>
  </si>
  <si>
    <t>CarAudio(10ch)</t>
  </si>
  <si>
    <t>APIMCIM-32530</t>
  </si>
  <si>
    <t>【U625】【CarAudio（10ch）】【必现】当前为外置铃声，来电后换成内置铃声，来电内置铃声无声</t>
  </si>
  <si>
    <t>To Do</t>
  </si>
  <si>
    <t>FCIVIOS-17220</t>
  </si>
  <si>
    <t>【U625】【Audiosetting】【必现】平衡衰减未与多主题适配</t>
  </si>
  <si>
    <t>FCIVIOS-17244</t>
  </si>
  <si>
    <t>【U625】【Caraudio（10ch）】【偶现】偶现外置铃声无声</t>
  </si>
  <si>
    <t>无线充电</t>
  </si>
  <si>
    <t>FCIVIOS-17236</t>
  </si>
  <si>
    <t>【U625MCA】【必现】【Vehicle Settings】无线充电弹窗动效未适配</t>
  </si>
  <si>
    <t>3D车模</t>
  </si>
  <si>
    <t>APIMCIM-30925</t>
  </si>
  <si>
    <t>【Phase5】【U625MCA】【3D车模】【偶现】3D车模消失</t>
  </si>
  <si>
    <t>Test</t>
  </si>
  <si>
    <t>AAR</t>
  </si>
  <si>
    <t>FCIVIOS-15954</t>
  </si>
  <si>
    <t>Phase5_【U625】【黑盒】【必现】【AAR】分屏状态下，如果主屏打开AAR状态下，副屏再进入时会有闪动。同理，副屏打开状态下主屏也有闪动</t>
  </si>
  <si>
    <t>APIMCIM-30359</t>
  </si>
  <si>
    <t>【U625】【黑盒】【必现】【AAR】【实车】滤芯状态获取失败，显示-300</t>
  </si>
  <si>
    <t>V2I</t>
  </si>
  <si>
    <t>FCIVIOS-17187</t>
  </si>
  <si>
    <t>【U625】【Vehicle Control】【5/5】车路协同各二级页面选择按钮主题与车机主题不匹配</t>
  </si>
  <si>
    <t>蓝牙儿童座椅</t>
  </si>
  <si>
    <t>APIMCIM-31918</t>
  </si>
  <si>
    <t>【U625】【Vehicle Control】【5/5】唤醒VR后，解除座椅锁定，tts播报不完整，出现吞字</t>
  </si>
  <si>
    <t>baidu</t>
  </si>
  <si>
    <t>APIMCIM-31963</t>
  </si>
  <si>
    <t>【U625】【Vehicle Control】【3/5】断电重启后蓝牙儿童座椅成功连接但无未锁定弹窗和tts播报</t>
  </si>
  <si>
    <t>YF</t>
  </si>
  <si>
    <t>MMOTA</t>
  </si>
  <si>
    <t>FCIVIOS-17161</t>
  </si>
  <si>
    <t>【U625 MCA】【黑盒】【偶现】【MMOTA】在升级SOC版本时，点火-熄火操作以后，界面上的异常弹窗几秒钟内无法点击（出现ANR）</t>
  </si>
  <si>
    <t>APIMCIM-32525</t>
  </si>
  <si>
    <t>【U625MCA】【MMOTA】【SOC】【必现】SOC Rollback后，MCU回退至上一个版本</t>
  </si>
  <si>
    <t>NT</t>
  </si>
  <si>
    <t>PRO环境未搭建，DEV环境无法测试</t>
  </si>
  <si>
    <t>/</t>
  </si>
  <si>
    <t>CCS</t>
  </si>
  <si>
    <t>CFDC01-362</t>
  </si>
  <si>
    <t>点击车辆连接功能开关，文字显示不一致</t>
  </si>
  <si>
    <t>ECG</t>
  </si>
  <si>
    <t>WIR</t>
  </si>
  <si>
    <t>APIMCIM-32487</t>
  </si>
  <si>
    <t>【U625MCA】【黑盒】【必现】【WIFI】连接WIFI时，被连接WIFI重复显示</t>
  </si>
  <si>
    <t>CarAudio(内置)</t>
  </si>
  <si>
    <t>APIMCIM-31320</t>
  </si>
  <si>
    <t>【U625】【Caraudio】【内置】【必现】Attenuation音无效。调节媒体音量为15，发送信号0x3A8.ApaChime_D_Rq=5，媒体音不降音。</t>
  </si>
  <si>
    <t>暂无内置实车，无法测试方位选择相关测试用例</t>
  </si>
  <si>
    <t>CarPower</t>
  </si>
  <si>
    <t>FCIVIOS-17184</t>
  </si>
  <si>
    <t>【U625】【CarPower】【5/5】load shed前蓝牙开关为开，关机重新上电后状态未自动打开</t>
  </si>
  <si>
    <t>模块详细数据</t>
  </si>
  <si>
    <t>FeatureID</t>
  </si>
  <si>
    <t>Moudle</t>
  </si>
  <si>
    <t>Total</t>
  </si>
  <si>
    <t>Pass</t>
  </si>
  <si>
    <t>Fail</t>
  </si>
  <si>
    <t>Block</t>
  </si>
  <si>
    <t>R05_Pass Rate
（Pass/Total）</t>
  </si>
  <si>
    <t>R05_Run Rate
（Pass+Fail+Block）/Total</t>
  </si>
  <si>
    <t>测试/开发</t>
  </si>
  <si>
    <t>R04.1_Pass Rate
（Pass/Total）</t>
  </si>
  <si>
    <t>通过率是否下降</t>
  </si>
  <si>
    <t>下降主要原因</t>
  </si>
  <si>
    <t>车辆信息</t>
  </si>
  <si>
    <t>测试时长</t>
  </si>
  <si>
    <t>Comments</t>
  </si>
  <si>
    <t>SYNC+_0021</t>
  </si>
  <si>
    <t>DLNA</t>
  </si>
  <si>
    <t>杨惟婧/贺金</t>
  </si>
  <si>
    <t>SYNC+_Z0060</t>
  </si>
  <si>
    <t>Car Power</t>
  </si>
  <si>
    <t>袁露/秦诚</t>
  </si>
  <si>
    <t>修改引入，修改蓝牙操作的逻辑引入问题</t>
  </si>
  <si>
    <t>SYNC+_Z0081</t>
  </si>
  <si>
    <t>Car input</t>
  </si>
  <si>
    <t>杨春明/李行键</t>
  </si>
  <si>
    <t>SYNC+_Z0153</t>
  </si>
  <si>
    <t>Location Service（GNSS）</t>
  </si>
  <si>
    <t>赵雅非/谢鑫</t>
  </si>
  <si>
    <t>SYNC+_Z1000</t>
  </si>
  <si>
    <t>程文峰/肖梁</t>
  </si>
  <si>
    <t>SYNC+_Z0210/SYNC+_Z0204/SYNC+_Z0278/SYNC+_Z0281/SYNC+_Z0277/SYNC+_Z0197/SYNC+_Z0187/SYNC+_Z0180/SYNC+_Z0178/SYNC+_Z0183/SYNC+_Z0181/SYNC+_Z0182/SYNC+_Z0206/SYNC+_Z0215/SYNC+_Z0212/SYNC+_Z0217/SYNC+_Z0216/SYNC+_Z0213/SYNC+_Z0201/SYNC+_Z0214/SYNC+_Z0209/SYNC+_Z0211/SYNC+_0074</t>
  </si>
  <si>
    <t>Vehicle Setting</t>
  </si>
  <si>
    <t>关满意/肖梁、许超、石松、朱昊</t>
  </si>
  <si>
    <t>SYNC+_Z0050</t>
  </si>
  <si>
    <t xml:space="preserve">无线充电  </t>
  </si>
  <si>
    <t>俞乾/石松</t>
  </si>
  <si>
    <t>需求引入（toast动效修改）</t>
  </si>
  <si>
    <t>SYNC+_0164</t>
  </si>
  <si>
    <t>Account</t>
  </si>
  <si>
    <t>程文峰/孙黎</t>
  </si>
  <si>
    <t>SYNC+_Z0036</t>
  </si>
  <si>
    <t>Diagnostic (SOA Related) Bezel Diagnostics工程模式</t>
  </si>
  <si>
    <t>赵雅非/王小强</t>
  </si>
  <si>
    <t>SYNC+_0165</t>
  </si>
  <si>
    <t>个性化设置档案</t>
  </si>
  <si>
    <t>姜云腾/孙黎</t>
  </si>
  <si>
    <t>SYNC+_Z0159--SYNC+_Z0177</t>
  </si>
  <si>
    <t>姜云腾/徐欢</t>
  </si>
  <si>
    <t>语音变更需求引入</t>
  </si>
  <si>
    <t>SYNC+_0073</t>
  </si>
  <si>
    <t>雷达</t>
  </si>
  <si>
    <t>赵雅非/顾佳宁</t>
  </si>
  <si>
    <t>SYNC+_0126</t>
  </si>
  <si>
    <t>CarAudio音源矩阵（内置）</t>
  </si>
  <si>
    <t>程文峰/杨永恒</t>
  </si>
  <si>
    <t>SYNC+_Z0004</t>
  </si>
  <si>
    <t>Car Audio（内置）</t>
  </si>
  <si>
    <t>程文峰/杨永恒、朱昊</t>
  </si>
  <si>
    <t>SYNC+_Z0026</t>
  </si>
  <si>
    <t>蓝牙电话交互</t>
  </si>
  <si>
    <t>程文峰/许超</t>
  </si>
  <si>
    <t>SYNC+_0129</t>
  </si>
  <si>
    <t>袁露/石松</t>
  </si>
  <si>
    <t>新增YF和baidu问题</t>
  </si>
  <si>
    <t>SYNC+_0266</t>
  </si>
  <si>
    <t>俞乾/肖梁</t>
  </si>
  <si>
    <t>SYNC+_0132</t>
  </si>
  <si>
    <t xml:space="preserve">AAR   </t>
  </si>
  <si>
    <t>俞乾/徐欢</t>
  </si>
  <si>
    <t>车辆环境问题</t>
  </si>
  <si>
    <t>SYNC+_Z0155</t>
  </si>
  <si>
    <t>车载热点</t>
  </si>
  <si>
    <t>杨春明/王小强</t>
  </si>
  <si>
    <t>SYNC+_Z0043</t>
  </si>
  <si>
    <t>新增YF问题</t>
  </si>
  <si>
    <t>SYNC+_Z0023</t>
  </si>
  <si>
    <t>流量统计</t>
  </si>
  <si>
    <t>李可可/Ford</t>
  </si>
  <si>
    <t>SYNC+_Z0033</t>
  </si>
  <si>
    <t>Provisioning</t>
  </si>
  <si>
    <t>杨惟婧/谢鑫</t>
  </si>
  <si>
    <t>SYNC+_Z0037</t>
  </si>
  <si>
    <t>FNV诊断</t>
  </si>
  <si>
    <t>杨春明/谢鑫</t>
  </si>
  <si>
    <t>SYNC+_Z0032</t>
  </si>
  <si>
    <t>SYNC+_0122</t>
  </si>
  <si>
    <t>VHA</t>
  </si>
  <si>
    <t>杨春明&amp;俞乾/肖梁</t>
  </si>
  <si>
    <t>SYNC+_0265</t>
  </si>
  <si>
    <t>袁露/朱昊</t>
  </si>
  <si>
    <t>新引入问题</t>
  </si>
  <si>
    <t>Car Audio外置（10ch）</t>
  </si>
  <si>
    <t>姜云腾/杨永恒</t>
  </si>
  <si>
    <t>CarAudio音源矩阵外置（10ch）</t>
  </si>
  <si>
    <t>SYNC+_0223</t>
  </si>
  <si>
    <t>杨惟婧&amp;杨春明/陈明瑶</t>
  </si>
  <si>
    <t>新增YF问题（Rollback）</t>
  </si>
  <si>
    <t>SYNC+_Z1030</t>
  </si>
  <si>
    <t>赵雅非/肖梁</t>
  </si>
  <si>
    <t>俞乾/李行健</t>
  </si>
  <si>
    <t>Theme</t>
  </si>
  <si>
    <t>Rear audio</t>
  </si>
  <si>
    <t>Audio 内置</t>
  </si>
  <si>
    <t>Audio 外置（12ch）</t>
  </si>
  <si>
    <t>Audio 外置（24ch）</t>
  </si>
  <si>
    <t>音源矩阵(Ecall-12ch)</t>
  </si>
  <si>
    <t>音源矩阵(Ecall-24ch)</t>
  </si>
  <si>
    <t>音源矩阵(Ecall)</t>
  </si>
  <si>
    <t>数字香氛</t>
  </si>
  <si>
    <t>Multi -display</t>
  </si>
  <si>
    <t>FCS(Account)</t>
  </si>
  <si>
    <t>Bezel Diagnostics工程模式</t>
  </si>
  <si>
    <t>VCS</t>
  </si>
  <si>
    <t>FAPA</t>
  </si>
  <si>
    <t>powerflow能量流</t>
  </si>
  <si>
    <t>EMR</t>
  </si>
  <si>
    <t>Issue key</t>
  </si>
  <si>
    <t>Summary</t>
  </si>
  <si>
    <t>Reporter</t>
  </si>
  <si>
    <t>Status</t>
  </si>
  <si>
    <t>Assignee</t>
  </si>
  <si>
    <t>Component/s</t>
  </si>
  <si>
    <t>Labels</t>
  </si>
  <si>
    <t>Priority</t>
  </si>
  <si>
    <t>Fix Version/s</t>
  </si>
  <si>
    <t>APIMCIM-13801</t>
  </si>
  <si>
    <t>Phase 5：【必现】路试时，副驾有人，打开爱奇艺播放视频，卡顿并闪退</t>
  </si>
  <si>
    <t>jsun62</t>
  </si>
  <si>
    <t>Approval</t>
  </si>
  <si>
    <t>Video</t>
  </si>
  <si>
    <t>CDX707</t>
  </si>
  <si>
    <t>Inhouse_Platform</t>
  </si>
  <si>
    <t>Immediate Gating</t>
  </si>
  <si>
    <t>LA_R06.1_ENG</t>
  </si>
  <si>
    <t>APIMCIM-9608</t>
  </si>
  <si>
    <t>[100%] MMOTA_China: Upgrade TCU by VI, the sync+ screen turns black when vehicle enters inhibit state</t>
  </si>
  <si>
    <t>jzhan376</t>
  </si>
  <si>
    <t>MigratingToCloud</t>
  </si>
  <si>
    <t>APIMCIM-13273</t>
  </si>
  <si>
    <t>【Phase V】【CDX707】【TOP】【DLNA】【5/5】TCU网环境下媒体投射开关异常，各模式也无法开启关闭</t>
  </si>
  <si>
    <t>lshi42</t>
  </si>
  <si>
    <t>zqiu12</t>
  </si>
  <si>
    <t>APIMCIM-11765</t>
  </si>
  <si>
    <t xml:space="preserve"> Phase5:[必现][CDX707]点击车模上的故障预警无法跳转到故障详情页</t>
  </si>
  <si>
    <t>xwang310</t>
  </si>
  <si>
    <t>Done</t>
  </si>
  <si>
    <t>3D Vehicle model</t>
  </si>
  <si>
    <t>LA_R06_ENG</t>
  </si>
  <si>
    <t>APIMCIM-13930</t>
  </si>
  <si>
    <t>Phase 5：【偶发】实车路试时，后台总是发生com.ford.sync.apa Crash</t>
  </si>
  <si>
    <t>System Stability</t>
  </si>
  <si>
    <t>Gating</t>
  </si>
  <si>
    <t>APIMCIM-13540</t>
  </si>
  <si>
    <t>[100%] MMOTA_China: Entering into "preparing to update" page, ignition run, update failure has pop up, but updating progress still dominating the screen.</t>
  </si>
  <si>
    <t>yli391</t>
  </si>
  <si>
    <t>APIMCIM-13080</t>
  </si>
  <si>
    <t>【Phase V】【CDX707】【R06.1-Production】【A】【2/20】移动widget card出现重叠或不显示</t>
  </si>
  <si>
    <t>zliu151</t>
  </si>
  <si>
    <t>CDC707</t>
  </si>
  <si>
    <t>APIMCIM-13745</t>
  </si>
  <si>
    <t xml:space="preserve">[10%] MMOTA_China: OTA updating SOC on vehicle, occasionally SOC installation failed. </t>
  </si>
  <si>
    <t>APIMCIM-13230</t>
  </si>
  <si>
    <t>Phase 5：【必发】H689272 13：59 在空调界面点击智能新风，提示“获取滤芯状态失败，联系客服 错误代码：-300”</t>
  </si>
  <si>
    <t>hmo3</t>
  </si>
  <si>
    <t>cchen244</t>
  </si>
  <si>
    <t>Auto Air Refresh</t>
  </si>
  <si>
    <t>CDC_Phase5</t>
  </si>
  <si>
    <t>APIMCIM-12618</t>
  </si>
  <si>
    <t>Phase5:[必现][CDX707]发动机没启动IVI上显示车辆故障信息</t>
  </si>
  <si>
    <t>APIMCIM-10295</t>
  </si>
  <si>
    <t>Phase5:[100%][CDX707] [CCS]After powercycle，no ccs sharing popup</t>
  </si>
  <si>
    <t>qshi14</t>
  </si>
  <si>
    <t>Customer Connectivity Setting</t>
  </si>
  <si>
    <t>APIMCIM-12602</t>
  </si>
  <si>
    <t>Phase5:[必现][CDX707]After Master reset, no ccs sharing popup</t>
  </si>
  <si>
    <t>APIMCIM-13303</t>
  </si>
  <si>
    <t>[100%] MMOTA_China:Update TCU by VI and the activation conditions are not met, IVI does not pop up the corresponding pop-up according to the type of precondition</t>
  </si>
  <si>
    <t>APIMCIM-12274</t>
  </si>
  <si>
    <t>Phase5:[偶现]DTC 0xE40100</t>
  </si>
  <si>
    <t>xhuang93</t>
  </si>
  <si>
    <t>mzhuo1</t>
  </si>
  <si>
    <t>Diagnostic</t>
  </si>
  <si>
    <t>EOL</t>
  </si>
  <si>
    <t>APIMCIM-13402</t>
  </si>
  <si>
    <t>【Phase V】【CDX707】【A】【儿童座椅】【5/5】车辆设置中儿童座椅功能无法进入，点击闪退</t>
  </si>
  <si>
    <t>BT Child Seat</t>
  </si>
  <si>
    <t>APIMCIM-13276</t>
  </si>
  <si>
    <t>【Phase V】【CDX707】【A】【TC】【5/5】睡眠唤醒、首次上电或切换两次驾驶模式后，瞬时油耗指示归零</t>
  </si>
  <si>
    <t>xdu22</t>
  </si>
  <si>
    <t>APIMCIM-13138</t>
  </si>
  <si>
    <t>【Phase V】【CDX707】【A】【Audio】【5/5】24ch功放，播放音乐，触发关机动画，恢复Run状态后，音乐播放无声.</t>
  </si>
  <si>
    <t>ywang535</t>
  </si>
  <si>
    <t>Audio</t>
  </si>
  <si>
    <t>APIMCIM-13729</t>
  </si>
  <si>
    <t>Phase5_【CDX707】【黑盒】【必现】【MMOTA】VI-TCU，安装结束后，IG=off，车辆不进入激活状态，更新失败</t>
  </si>
  <si>
    <t>cyang114</t>
  </si>
  <si>
    <t>Closed with Accept</t>
  </si>
  <si>
    <t>gyuan6</t>
  </si>
  <si>
    <t>APIMCIM-12714</t>
  </si>
  <si>
    <t>[CDX707][Performance][ResponseaTime]Launcher显示到SDM可用响应时间过长，需要优化。</t>
  </si>
  <si>
    <t>ljia14</t>
  </si>
  <si>
    <t>System Performance</t>
  </si>
  <si>
    <t>digitalee</t>
  </si>
  <si>
    <t>APIMCIM-12893</t>
  </si>
  <si>
    <t>Phase 5：【偶发】断网后，发生com.ford.sync.fnvservice/com.yfve.report Crash</t>
  </si>
  <si>
    <t>FNV</t>
  </si>
  <si>
    <t>APIMCIM-12738</t>
  </si>
  <si>
    <t>Phase 5：【偶发】首页widget编辑页，重复快速拖动改变卡片和位置，launcher发生闪退</t>
  </si>
  <si>
    <t>APIMCIM-12646</t>
  </si>
  <si>
    <t>Phase 5：【必现】Launcher主页3D车模不显示</t>
  </si>
  <si>
    <t>hzhan238</t>
  </si>
  <si>
    <t>APIMCIM-12795</t>
  </si>
  <si>
    <t>Phase 5：【必现】唤醒语音：播放/上一首/下一首，USB音乐播放，但Audio off并未解除</t>
  </si>
  <si>
    <t>Music</t>
  </si>
  <si>
    <t>APIMCIM-12217</t>
  </si>
  <si>
    <t>Phase 5：【偶发】RACM端切源到随心听，随心听播放页显示错误的歌曲信息</t>
  </si>
  <si>
    <t>Multi-Screen Interaction</t>
  </si>
  <si>
    <t>APIMCIM-11450</t>
  </si>
  <si>
    <t>【R05-回归测试】【广场】【必现】03:15 我的收藏编辑页面退出后会弹应用商店弹窗</t>
  </si>
  <si>
    <t>ntian2</t>
  </si>
  <si>
    <t>APIMCIM-11789</t>
  </si>
  <si>
    <t>Phase 5：【必现】首页，能把同一个卡片拖到四个widget位上</t>
  </si>
  <si>
    <t>APIMCIM-12868</t>
  </si>
  <si>
    <t>Phase 5：【偶发】蓝牙音乐页面卡死，点击Home键，再次打开随心听显示黑屏</t>
  </si>
  <si>
    <t>BT Music</t>
  </si>
  <si>
    <t>APIMCIM-12292</t>
  </si>
  <si>
    <t>Phase 5：【必现】播放蓝牙音乐时，RACM端点击Audio off按钮无法关闭媒体音频</t>
  </si>
  <si>
    <t>APIMCIM-12892</t>
  </si>
  <si>
    <t>Phase 5：【偶发】爱奇艺播放时，发生四个APP Crash</t>
  </si>
  <si>
    <t>APIMCIM-12796</t>
  </si>
  <si>
    <t>Phase 5：【必现】唤醒语音：音量大一点/音量小一点，USB音乐未播放，Audio off也未解除</t>
  </si>
  <si>
    <t>APIMCIM-12864</t>
  </si>
  <si>
    <t>【台架】【偶现】【CDX707】【widget卡片】widget卡片样式变小</t>
  </si>
  <si>
    <t>Map&amp;Navigation</t>
  </si>
  <si>
    <t>APIMCIM-12941</t>
  </si>
  <si>
    <t>【Phase V】【CDX707】【A】【BT Phone】【5/5】oppo find X 通话车机无声，使用手机铃声来电去电，车机无声</t>
  </si>
  <si>
    <t>BT Phone</t>
  </si>
  <si>
    <t>APIMCIM-12712</t>
  </si>
  <si>
    <t>Phase 5：【偶现】TCU有网的车，连接WiFi，一直显示正在加入网络..</t>
  </si>
  <si>
    <t>tshan3</t>
  </si>
  <si>
    <t>WiFi Setting</t>
  </si>
  <si>
    <t>APIMCIM-12317</t>
  </si>
  <si>
    <t>Phase 5：【高频】播放QQ音乐，RACM端点击音乐源按钮，音乐源页面显示空白</t>
  </si>
  <si>
    <t>APIMCIM-10872</t>
  </si>
  <si>
    <t>Phase 5：【偶现】3D车模位置不正确</t>
  </si>
  <si>
    <t>jxu148</t>
  </si>
  <si>
    <t>CDX707C_UAT_1st</t>
  </si>
  <si>
    <t>APIMCIM-11832</t>
  </si>
  <si>
    <t>Phase 5：【偶发】爱奇艺播放时，发生com.baidu.iov.dueros.videos ANR</t>
  </si>
  <si>
    <t>APIMCIM-9451</t>
  </si>
  <si>
    <t>Phase 5: 【偶发】【AutoTest】泊车相关功能信号接收有延迟，不响应现象</t>
  </si>
  <si>
    <t>yzhu104</t>
  </si>
  <si>
    <t>Parking Assist</t>
  </si>
  <si>
    <t>APIMCIM-12569</t>
  </si>
  <si>
    <t>Phase5:【必现】【CDX707】播放USB音乐-&gt;打开地图-&gt;导航路线-&gt;开始导航，导航播报结束后媒体音量变大，退出地图后恢复正常</t>
  </si>
  <si>
    <t>zsu13</t>
  </si>
  <si>
    <t>APIMCIM-13549</t>
  </si>
  <si>
    <t>【Phase V】【CDX707】【A】【Audio】【1/10】播放音乐，挂断电话后，音乐的声音突然变大.</t>
  </si>
  <si>
    <t>APIMCIM-11862</t>
  </si>
  <si>
    <t>Phase 5：【必现】蓝牙歌曲在播放，但没有退出Audio off</t>
  </si>
  <si>
    <t>APIMCIM-11221</t>
  </si>
  <si>
    <t xml:space="preserve">Phase5：【偶现】在地图页面，旋转声音按钮调节媒体音量，将媒体音量调整为0后，QQ音乐依然有声音发出 </t>
  </si>
  <si>
    <t>jchen384</t>
  </si>
  <si>
    <t>APIMCIM-12924</t>
  </si>
  <si>
    <t>Phase 5：【必现】蓝牙音乐播放时，RACM端高亮显示"循环模式"按钮</t>
  </si>
  <si>
    <t>APIMCIM-12887</t>
  </si>
  <si>
    <t>Phase 5：【必现】唤醒语音：播放/上一首/下一首，QQ音乐播放，但Audio off并未解除</t>
  </si>
  <si>
    <t>APIMCIM-13614</t>
  </si>
  <si>
    <t>Phase 5：【必发】H689293 13：46 系统设置—音效设置—平衡 衰减—重置失败 必现</t>
  </si>
  <si>
    <t>System Setting</t>
  </si>
  <si>
    <t>APIMCIM-12220</t>
  </si>
  <si>
    <t>Phase 5：【必现】插入U盘后，RACM端不会立即显示USB音乐入口</t>
  </si>
  <si>
    <t>APIMCIM-12197</t>
  </si>
  <si>
    <t>Phase 5：【偶发】快速连续点击第一个卡片的删除按钮，发生com.ford.sync.controllerlauncher Crash</t>
  </si>
  <si>
    <t>APIMCIM-13647</t>
  </si>
  <si>
    <t>Phase 5：【偶发】【AutoTest】Monkey测试时，出现com.ford.sync.hvac的crash</t>
  </si>
  <si>
    <t>BT Setting</t>
  </si>
  <si>
    <t>APIMCIM-10369</t>
  </si>
  <si>
    <t>Phase 5：【必现】无TCU环境下，视频投屏后一直加载中，无法投屏</t>
  </si>
  <si>
    <t>xwang314</t>
  </si>
  <si>
    <t>APIMCIM-12878</t>
  </si>
  <si>
    <t>Phase 5：【必现】唤醒语音：音量大一点/音量小一点，Audio off未解除，蓝牙音乐未播放</t>
  </si>
  <si>
    <t>APIMCIM-13235</t>
  </si>
  <si>
    <t>Phase 5：【偶发】H689272 15：27 点击泊车辅助按键，选择泊车后进入无信息显示的界面，然后退出不了点击下方的菜单也无反应</t>
  </si>
  <si>
    <t>APIMCIM-13016</t>
  </si>
  <si>
    <t>Phase 5：【偶发】倒档来车预警影像开关点击无法打开</t>
  </si>
  <si>
    <t>sliu141</t>
  </si>
  <si>
    <t>APIMCIM-12140</t>
  </si>
  <si>
    <t>Phase 5：【偶发】设置发生com.yfve.settings ANR</t>
  </si>
  <si>
    <t>APIMCIM-13491</t>
  </si>
  <si>
    <t>[100%] MMOTA_China: Upgrade TCU by VI, precondition pop up exist all the time during activation.</t>
  </si>
  <si>
    <t>APIMCIM-7895</t>
  </si>
  <si>
    <t>[100%] MMOTA_China:OTA升级SOC,下载过程中发Shed_Level_Req:3_SHED2_CONTIN或Shed_Level_Req=5_SHED_ENG_OFF,进入安装会报SIM_E1001,OTAM_E1008,OTAM_E1016</t>
  </si>
  <si>
    <t>APIMCIM-12785</t>
  </si>
  <si>
    <t>Phase5:[10%][CDX707]登录账号后首页头像未同步更新</t>
  </si>
  <si>
    <t>lxue15</t>
  </si>
  <si>
    <t>CDX707_CVPP</t>
  </si>
  <si>
    <t>APIMCIM-12270</t>
  </si>
  <si>
    <t>[CDX707][Performance][Stability]monkey test ,vendor.ford.soa happens native crash</t>
  </si>
  <si>
    <t>rhuang35</t>
  </si>
  <si>
    <t>APIMCIM-12363</t>
  </si>
  <si>
    <t>Phase 5：【必现】副驾随心听却支持添加到default卡片</t>
  </si>
  <si>
    <t>CDX707C_UAT_2nd</t>
  </si>
  <si>
    <t>APIMCIM-12264</t>
  </si>
  <si>
    <t>[CDX707][Performance][Stability]monkey test,com.ford.sync.controllerlauncher happens 1 times crash</t>
  </si>
  <si>
    <t>APIMCIM-12499</t>
  </si>
  <si>
    <t>Phase 5：【偶现】 模拟导航无声14:28</t>
  </si>
  <si>
    <t>rzhao22</t>
  </si>
  <si>
    <t>R06_SIGN_OFF</t>
  </si>
  <si>
    <t>R061_MUST_FIX</t>
  </si>
  <si>
    <t>APIMCIM-12263</t>
  </si>
  <si>
    <t>[CDX707][Performance][Stability]monkey test,com.ford.sync.fnvservice happens 2 times crash</t>
  </si>
  <si>
    <t>APIMCIM-10984</t>
  </si>
  <si>
    <t>[100%] MMOTA_China: Upgrade TCU by VI, The time displayed in the "System Update Reminder" pop-up is inconsistent with the set time</t>
  </si>
  <si>
    <t>APIMCIM-12314</t>
  </si>
  <si>
    <t>Phase 5：【高频】删除蓝牙设备，RACM端点击蓝牙音乐源按钮，发生多个Crash</t>
  </si>
  <si>
    <t>APIMCIM-12110</t>
  </si>
  <si>
    <t>Phase5:[CDX707]No banner message pops up after filter saturation</t>
  </si>
  <si>
    <t>cshengji</t>
  </si>
  <si>
    <t>APIMCIM-10920</t>
  </si>
  <si>
    <t>[CDX707][Performance][Stability]monkey test,com.yfve.settings happens 3 times crash</t>
  </si>
  <si>
    <t>sjie2</t>
  </si>
  <si>
    <t>APIMCIM-12021</t>
  </si>
  <si>
    <t>Phase5:[必现][CDX707]音效设置页面的部分设置项点击无效</t>
  </si>
  <si>
    <t>IACC,</t>
  </si>
  <si>
    <t>APIMCIM-10185</t>
  </si>
  <si>
    <t>[100%] MMOTA_China: USB plugged to upgrade MCU,during download/ installation/pending activation when upgrade SOC via OTA,the USB upgrade cannot continue after SOC upgrade is canceled.</t>
  </si>
  <si>
    <t>dliu79</t>
  </si>
  <si>
    <t>APIMCIM-13050</t>
  </si>
  <si>
    <t>Phase5:[100%]CDX707 Authorization time popup text error</t>
  </si>
  <si>
    <t>jgu37</t>
  </si>
  <si>
    <t xml:space="preserve">V2I </t>
  </si>
  <si>
    <t>High</t>
  </si>
  <si>
    <t>APIMCIM-13649</t>
  </si>
  <si>
    <t>Phase 5：【偶发】【AutoTest】Monkey测试时，出现com.ford.sync.controllerlauncher Crash</t>
  </si>
  <si>
    <t>zzhou68</t>
  </si>
  <si>
    <t>APIMCIM-13807</t>
  </si>
  <si>
    <t>Phase 5：【偶发】路试时，后台发生com.ford.sync.fnvservice Crash</t>
  </si>
  <si>
    <t>APIMCIM-10694</t>
  </si>
  <si>
    <t>Phase 5：【必现】后屏来源播放蓝牙或USB音乐，后屏音频关闭按键交互出错</t>
  </si>
  <si>
    <t>wxie15</t>
  </si>
  <si>
    <t>APIMCIM-13079</t>
  </si>
  <si>
    <t>Phase5:[100%][CDX707]VPA status is about seat when query E-manual</t>
  </si>
  <si>
    <t>Virtual Personal Assistant</t>
  </si>
  <si>
    <t>APIMCIM-13338</t>
  </si>
  <si>
    <t>[100%] MMOTA_China: Upgrade TCU by VI,ADB log prints lots of error messages about the statusbar during upgrade process</t>
  </si>
  <si>
    <t>APIMCIM-13482</t>
  </si>
  <si>
    <t>[100%] MMOTA_China: Upgrade TCU by VI, precondition pop up button not match with UI.</t>
  </si>
  <si>
    <t>APIMCIM-5293</t>
  </si>
  <si>
    <t>Phase 5：【812】【必现】唤醒车机，语音:打开分屏。播报：操作失败</t>
  </si>
  <si>
    <t>VR</t>
  </si>
  <si>
    <t>APIMCIM-13125</t>
  </si>
  <si>
    <t>Phase5:[CDX707][Performance][Roadtest]Roadtes test, in the background, the cpu usage rate of controller launcher is as high as 20%, without releasing</t>
  </si>
  <si>
    <t>APIMCIM-13600</t>
  </si>
  <si>
    <t>Phase 5：【必发】H689286 1121 车辆启动时开着“安全开门预警”，熄火后再次启动车辆，“安全开门预警”按钮自动关闭后再次开启。必现</t>
  </si>
  <si>
    <t>APIMCIM-13678</t>
  </si>
  <si>
    <t>Phase5：【必现】在地图页面，按压中控台上的“|P|”按键进入自动泊车页面，自动泊车页面未占满整个页面，操作屏顶部为地图的画面</t>
  </si>
  <si>
    <t>APIMCIM-13603</t>
  </si>
  <si>
    <t>Phase 5：【必发】689306 10：46 主界面点击车模，进入车内，点击林肯香氛按钮，打开林肯香氛，选择其他香氛时开关会有一个关闭开启的现象 必现</t>
  </si>
  <si>
    <t>Drive Mode</t>
  </si>
  <si>
    <t>APIMCIM-13328</t>
  </si>
  <si>
    <t>Phase 5：【必发】H689281 18：53 每次按泊车辅助按键，中控屏都会显示泊车雷达按钮从关闭到打开的现象</t>
  </si>
  <si>
    <t>APIMCIM-12430</t>
  </si>
  <si>
    <t xml:space="preserve"> Phase 5: 【必现】车钥匙检测提示没有主动get Can信号反馈状态</t>
  </si>
  <si>
    <t>xli318</t>
  </si>
  <si>
    <t>GIM</t>
  </si>
  <si>
    <t>APIMCIM-13536</t>
  </si>
  <si>
    <t>Phase5:[必现][CDX707]Ambient light is still display opening in 3D car model when the light switch is turned off.</t>
  </si>
  <si>
    <t>APIMCIM-11837</t>
  </si>
  <si>
    <t>phase5：【偶现】偶现点击车路协同闪退到主界面</t>
  </si>
  <si>
    <t>APIMCIM-11824</t>
  </si>
  <si>
    <t>【Phase V】【CDX707】【A】【RACM】【3/5】后屏source源信息，蓝牙图标显示为随心听，且切源时大概率不显示，插入U盘后，播放源和显示的源信息不同步</t>
  </si>
  <si>
    <t>APIMCIM-10427</t>
  </si>
  <si>
    <t>Phase5:[CDX707][偶现]共享位置关闭的情况下，需要定位授权的应用可以选择权限</t>
  </si>
  <si>
    <t>User Privacy</t>
  </si>
  <si>
    <t>APIMCIM-10429</t>
  </si>
  <si>
    <t>Phase5:[CDX707][偶现]共享位置打开的情况下，定位授权app提示“"无法开启定位”---请开启“共享车辆位置”后重试</t>
  </si>
  <si>
    <t>APIMCIM-12157</t>
  </si>
  <si>
    <t>Phase5_【CDX707】【黑盒】【必现】【CarAudio外置】导航声音不在播报的情况下设置，再次导航音量不起效果</t>
  </si>
  <si>
    <t>tzhou37</t>
  </si>
  <si>
    <t>APIMCIM-13509</t>
  </si>
  <si>
    <t>Phase 5：【必发】H689270 1035 首次打开空调出现一条灰色残影。</t>
  </si>
  <si>
    <t>Climate</t>
  </si>
  <si>
    <t>APIMCIM-12631</t>
  </si>
  <si>
    <t>Phase 5：【偶现】已保存的手机热点开启后，车机未自动连接上wifi</t>
  </si>
  <si>
    <t>APIMCIM-12886</t>
  </si>
  <si>
    <t>Phase 5：【必现】播放QQ音乐，快进快退时唤醒语音，语音结束后，歌曲播放，但audio off仍未解除</t>
  </si>
  <si>
    <t>APIMCIM-11124</t>
  </si>
  <si>
    <t>【Phase V】【CDX707】【A】【System Setting】【5/5】音效设置界面进入音乐界面，在音乐界面点击“音效设置”按钮进入音效设置，无法进入音量设置/均衡器/平衡衰减界面.</t>
  </si>
  <si>
    <t>APIMCIM-12833</t>
  </si>
  <si>
    <t>Sensitive Data(VIN) Disclosure – AccountService</t>
  </si>
  <si>
    <t>xzhan221</t>
  </si>
  <si>
    <t>Cybersecurity</t>
  </si>
  <si>
    <t>Inhouse</t>
  </si>
  <si>
    <t>APIMCIM-12583</t>
  </si>
  <si>
    <t>TLS not Verified – swuservice.apk</t>
  </si>
  <si>
    <t>APIMCIM-10191</t>
  </si>
  <si>
    <t>Phase5:[偶现][CDX707]brandreset清掉授权后， CCS icon图标显示为授权状态图标</t>
  </si>
  <si>
    <t>Monitor</t>
  </si>
  <si>
    <t>APIMCIM-12590</t>
  </si>
  <si>
    <t>[100%] MMOTA_China: USB update SOC with corrupt SW file, IVI pop up is wrong.</t>
  </si>
  <si>
    <t>APIMCIM-8442</t>
  </si>
  <si>
    <t xml:space="preserve">[20%] MMOTA_China: VIL file is empty after USB upgrade ECG success </t>
  </si>
  <si>
    <t>CDx707C</t>
  </si>
  <si>
    <t>APIMCIM-10901</t>
  </si>
  <si>
    <t>Phase 5：【必现】插拔U盘，后排屏音源显示错误</t>
  </si>
  <si>
    <t>bliu94</t>
  </si>
  <si>
    <t>APIMCIM-10896</t>
  </si>
  <si>
    <t>Phase 5：【必现】RACM切源，随心听/USB切到蓝牙音乐，RACM音源图标显示error</t>
  </si>
  <si>
    <t>APIMCIM-12931</t>
  </si>
  <si>
    <t>Phase 5：【必现】断电再上电，Audio off不被记忆</t>
  </si>
  <si>
    <t>APIMCIM-11801</t>
  </si>
  <si>
    <t>Phase 5：【必现】空调内循环按键点击打开与关闭，在按键左侧有动效</t>
  </si>
  <si>
    <t>APIMCIM-12202</t>
  </si>
  <si>
    <t>[100%] MMOTA_China: USB update ECG/TCU, updating progress jump from 0% to 100%.</t>
  </si>
  <si>
    <t>jwang373</t>
  </si>
  <si>
    <t>APIMCIM-10681</t>
  </si>
  <si>
    <t>Phase 5：【必现】后屏蓝牙音乐界面，记忆显示了USB的播放模式：随机与循环。</t>
  </si>
  <si>
    <t>APIMCIM-12581</t>
  </si>
  <si>
    <t>Private keys are found on swuservice.apk</t>
  </si>
  <si>
    <t>APIMCIM-12194</t>
  </si>
  <si>
    <t xml:space="preserve">Phase5:[100%][CDX707]New user guide screen displays after changing account </t>
  </si>
  <si>
    <t>APIMCIM-11813</t>
  </si>
  <si>
    <t>Phase5_[CDX707C][必现】【Enhanced Memory】 创建档案时，IVI下发信号CtrStkDsplyOp_D_Rq值错误</t>
  </si>
  <si>
    <t>nli52</t>
  </si>
  <si>
    <t>Personalization</t>
  </si>
  <si>
    <t>CDX707C</t>
  </si>
  <si>
    <t>APIMCIM-12188</t>
  </si>
  <si>
    <t>Phase5:[100%][CDX707] The content layout of the shared pop-up window is not beautiful, and the text is truncated</t>
  </si>
  <si>
    <t>APIMCIM-12040</t>
  </si>
  <si>
    <t>Phase5[CDX707][必现]:护航详情同级页面语音无法打开胎压监测页面</t>
  </si>
  <si>
    <t>Vehicle Health Alert</t>
  </si>
  <si>
    <t>APIMCIM-12556</t>
  </si>
  <si>
    <t>Phase 5：【必现】+1屏，删除所有卡片，再添加7个卡片，第四个卡片size偏小</t>
  </si>
  <si>
    <t>APIMCIM-12557</t>
  </si>
  <si>
    <t>Phase 5：【必现】+1屏，长按一个卡片时，点击"保存"按钮，选中的卡片仍显示编辑态</t>
  </si>
  <si>
    <t>APIMCIM-12326</t>
  </si>
  <si>
    <t>[100%] MMOTA_China: Upgrade TCU by VI,"system update successful" pops up when the update progress bar reaches 11%</t>
  </si>
  <si>
    <t>APIMCIM-12118</t>
  </si>
  <si>
    <t>Phase 5：【必现】语音切换声源定位时，tts播报错误</t>
  </si>
  <si>
    <t>APIMCIM-11463</t>
  </si>
  <si>
    <t>Phase5：【偶现】退出 Revel@Experience 视频，闪现视频进度条</t>
  </si>
  <si>
    <t>APIMCIM-11237</t>
  </si>
  <si>
    <t>【语音】 【基础功能】 【CDX707】 关闭自动模式tts播报已关闭，但实车上屏幕图标没有变化，仍显示自动模式</t>
  </si>
  <si>
    <t>APIMCIM-12644</t>
  </si>
  <si>
    <t>Phase 5：【必现】关闭林肯香氛后3D车模里仍显示香氛打开状态</t>
  </si>
  <si>
    <t>APIMCIM-12587</t>
  </si>
  <si>
    <t>Phase 5: 【必现】车辆控制界面，点击下方车辆控制按钮，车辆控制页面不应进行刷新。</t>
  </si>
  <si>
    <t>APIMCIM-12130</t>
  </si>
  <si>
    <t>Phase 5: 【偶现】导航，Media和电话交互，挂断电话后Media会出现爆音</t>
  </si>
  <si>
    <t>jzeng28</t>
  </si>
  <si>
    <t>APIMCIM-10933</t>
  </si>
  <si>
    <t>Phase5_【CDX707】【黑盒】【偶现】【FAPA】在360摄像头环境下，自动泊车不可用偶现无播报</t>
  </si>
  <si>
    <t>Fapa</t>
  </si>
  <si>
    <t>APIMCIM-12201</t>
  </si>
  <si>
    <t>[100%] MMOTA_China: USB update ECG/TCU/SYNC+, the remaining file number increasing, not decreasing.</t>
  </si>
  <si>
    <t>APIMCIM-7237</t>
  </si>
  <si>
    <t>Phase5：【必现】[CDX707][HMI走查] 3D车模_车辆（车模相关）快捷控制视觉布局问题</t>
  </si>
  <si>
    <t>fwang116</t>
  </si>
  <si>
    <t>yliu404</t>
  </si>
  <si>
    <t>APIMCIM-11877</t>
  </si>
  <si>
    <t>Phase5:[100%][CDX707]点击车身颜色tab会重置色环和车身颜色</t>
  </si>
  <si>
    <t>APIMCIM-11436</t>
  </si>
  <si>
    <t xml:space="preserve"> Phase5：【必现】[CDX707][HMI走查] 点击时的水波纹效果不同</t>
  </si>
  <si>
    <t>CDX707_HMI</t>
  </si>
  <si>
    <t>APIMCIM-11733</t>
  </si>
  <si>
    <t>Phase5_[CDX707C][必现】【Enhanced Memory】 删除个人账号下对应的个性化档案后，再次切换回该账号，会一直提示该账号下个性化档案已删除</t>
  </si>
  <si>
    <t>TW43</t>
  </si>
  <si>
    <t>APIMCIM-11623</t>
  </si>
  <si>
    <t>Phase5-[CDX707C][必现】【Enhanced Memory】在D/R/L/N档时，IVI界面会弹出个性化保存弹框</t>
  </si>
  <si>
    <t>APIMCIM-12351</t>
  </si>
  <si>
    <t xml:space="preserve"> Phase5:[必现][CDX707]自定义模式下车门和地板灯光调至最低后返回显示异常</t>
  </si>
  <si>
    <t>APIMCIM-12426</t>
  </si>
  <si>
    <t>Phase5：【必现】[CDX707][HMI走查]_info弹窗置于后台，再次打开后，弹窗重新弹出</t>
  </si>
  <si>
    <t>yqin24</t>
  </si>
  <si>
    <t>System UI</t>
  </si>
  <si>
    <t>APIMCIM-12554</t>
  </si>
  <si>
    <t>Phase 5：【偶现】出风口滑动调节界面与空调主界面重叠</t>
  </si>
  <si>
    <t>APIMCIM-11439</t>
  </si>
  <si>
    <t>Phase5：【必现】[CDX707][HMI走查] 系统按钮动效问题</t>
  </si>
  <si>
    <t>APIMCIM-11874</t>
  </si>
  <si>
    <t>Phase5:[100%][CDX707]重置第五个车身颜色tab异常</t>
  </si>
  <si>
    <t>APIMCIM-12195</t>
  </si>
  <si>
    <t>Phase 5：【必现】[CDX707]空调风量调节背景部分过亮，出风口整个偏上</t>
  </si>
  <si>
    <t>jyi23</t>
  </si>
  <si>
    <t>APIMCIM-11988</t>
  </si>
  <si>
    <t>Phase5:[偶现][CDX707]车外页熄火需要有“发动车辆才可以使用全部车辆功能”提示</t>
  </si>
  <si>
    <t>APIMCIM-12002</t>
  </si>
  <si>
    <t>Phase5:[必现][CDX707]3D车模页面的音效设置同步不到系统音效设置页面</t>
  </si>
  <si>
    <t>APIMCIM-9524</t>
  </si>
  <si>
    <t>[100%] MMOTA_China:Click the "Clear" button, the system update plan cannot be cleared</t>
  </si>
  <si>
    <t>APIMCIM-9092</t>
  </si>
  <si>
    <t>Phase5:【必现】[CDX707]快速滑动选择按摩方式，选中的按摩方式仍然会与其他按摩方式多次来回切换</t>
  </si>
  <si>
    <t>APIMCIM-9541</t>
  </si>
  <si>
    <t>[100%] MMOTA_China: Upgrade TCU by VI, the "System update schedule not set" popup does not pop up when pending activation</t>
  </si>
  <si>
    <t>APIMCIM-12200</t>
  </si>
  <si>
    <t>Phase 5：【必现】+1屏的widget编辑状态，点击Home键，再向左滑动到+1屏，状态栏与右上角的按钮重叠，且卡片不晃动</t>
  </si>
  <si>
    <t>APIMCIM-11790</t>
  </si>
  <si>
    <t>Phase 5：【必现】音效设置内的菜单点击时，没有白色背景的点击动效</t>
  </si>
  <si>
    <t>General Setting</t>
  </si>
  <si>
    <t>APIMCIM-12283</t>
  </si>
  <si>
    <t>Phase5：【必现】车模重置车身颜色，最后一个光圈一下重置到初始颜色，需要点击两次重置按钮才能重置到初始的颜色</t>
  </si>
  <si>
    <t>APIMCIM-12134</t>
  </si>
  <si>
    <t>Phase 5: 【必现】导航和QQ音乐交互时，导航播报时QQ音乐不会降音播放</t>
  </si>
  <si>
    <t>yyang179</t>
  </si>
  <si>
    <t>APIMCIM-10571</t>
  </si>
  <si>
    <t>Phase5：【必现】[CDX707][HMI走查] Climate空调电动出风口_页面视觉布局问题</t>
  </si>
  <si>
    <t>xdou</t>
  </si>
  <si>
    <t>APIMCIM-13216</t>
  </si>
  <si>
    <t>Phase 5：【必现】CDX707 允许车路协同infobook,授权时间的弹窗“年”字没适配主题，左上角关闭按钮和图标“取消”重复</t>
  </si>
  <si>
    <t>lzhan249</t>
  </si>
  <si>
    <t>Medium</t>
  </si>
  <si>
    <t>APIMCIM-12037</t>
  </si>
  <si>
    <t>Phase5：【必现】[CDX707][HMI走查]多模块空中升级 (MMOTA) _按钮动效问题</t>
  </si>
  <si>
    <t>APIMCIM-13215</t>
  </si>
  <si>
    <t>Phase 5：【必现】CDX707 系统设置进度条颜色没适配</t>
  </si>
  <si>
    <t>APIMCIM-13317</t>
  </si>
  <si>
    <t>Test Page with Shortcuts – VoiceControlSevice</t>
  </si>
  <si>
    <t>APIMCIM-12629</t>
  </si>
  <si>
    <t>Phase5:【必现】【CDX707】车外天窗控制界面与主界面重叠</t>
  </si>
  <si>
    <t>swang218</t>
  </si>
  <si>
    <t>wxiao13</t>
  </si>
  <si>
    <t>FCPA</t>
  </si>
  <si>
    <t>Inhouse_App</t>
  </si>
  <si>
    <t>APIMCIM-12816</t>
  </si>
  <si>
    <t>Phase 5：【必现】3D车模车辆健康报警和各个故障显示点击没有按钮音效</t>
  </si>
  <si>
    <t>ICV</t>
  </si>
  <si>
    <t>APIMCIM-12844</t>
  </si>
  <si>
    <t>Exportable Activity DoS – AccountService</t>
  </si>
  <si>
    <t>APIMCIM-11966</t>
  </si>
  <si>
    <t>Phase5：【必现】[CDX707][HMI走查] _车路协同_V2I设置_弹窗页面布局问题</t>
  </si>
  <si>
    <t>CDC_TS_HMI</t>
  </si>
  <si>
    <t>APIMCIM-12410</t>
  </si>
  <si>
    <t>Phase5：【必现】3D车模顶部的动画和坐享净界主题的动画不一致</t>
  </si>
  <si>
    <t>APIMCIM-12208</t>
  </si>
  <si>
    <t>Phase5：【必现】[CDX707][HMI走查]快捷控制-动效问题</t>
  </si>
  <si>
    <t>APIMCIM-12205</t>
  </si>
  <si>
    <t>Phase5：【必现】[CDX707][HMI走查]手机无线充电-动效问题</t>
  </si>
  <si>
    <t>Wireless Charging</t>
  </si>
  <si>
    <t>APIMCIM-12206</t>
  </si>
  <si>
    <t>Phase5：【必现】[CDX707][HMI走查] _DAT Setting_动效问题</t>
  </si>
  <si>
    <t>cxu63</t>
  </si>
  <si>
    <t>DAT Setting</t>
  </si>
  <si>
    <t>APIMCIM-12144</t>
  </si>
  <si>
    <t>Phase5：【必现】[CDX707][HMI走查] DIDC-动效问题</t>
  </si>
  <si>
    <t>Driver Info</t>
  </si>
  <si>
    <t>APIMCIM-12039</t>
  </si>
  <si>
    <t>Phase5：【必现】[CDX707][HMI走查]遥控启动设置-弹窗动效问题</t>
  </si>
  <si>
    <t>zlian2</t>
  </si>
  <si>
    <t>Remote Control</t>
  </si>
  <si>
    <t>APIMCIM-12030</t>
  </si>
  <si>
    <t>Phase5：【必现】[CDX707][HMI走查] _launcher_toast动效问题</t>
  </si>
  <si>
    <t>lxiao19</t>
  </si>
  <si>
    <t>APIMCIM-11802</t>
  </si>
  <si>
    <t>Phase5：【必现】[CDX707][HMI走查] _车路协同_V2I设置_视觉布局问题</t>
  </si>
  <si>
    <t>dnan1</t>
  </si>
  <si>
    <t>APIMCIM-11806</t>
  </si>
  <si>
    <t>Phase5：【必现】[CDX707][HMI走查] _车路协同_V2I设置_info页面布局问题</t>
  </si>
  <si>
    <t>APIMCIM-11811</t>
  </si>
  <si>
    <t>Phase5：【必现】[CDX707][HMI走查] _车路协同_V2I设置_申请流程页面布局问题</t>
  </si>
  <si>
    <t>APIMCIM-12043</t>
  </si>
  <si>
    <t>Phase5：【必现】[CDX707][HMI走查] 诊断分析-动效问题</t>
  </si>
  <si>
    <t>cwang236</t>
  </si>
  <si>
    <t>APIMCIM-11807</t>
  </si>
  <si>
    <t>Phase5：【必现】[CDX707][HMI走查] _车路协同_V2I设置_toast布局问题</t>
  </si>
  <si>
    <t>APIMCIM-10094</t>
  </si>
  <si>
    <t>Phase5：【必现】[CDX707][HMI走查] _system UI &amp; launcher_视觉布局问题</t>
  </si>
  <si>
    <t>APIMCIM-7935</t>
  </si>
  <si>
    <t>Phase5：【必现】[CDX707][HMI走查] Face ID_条款界面视觉布局问题</t>
  </si>
  <si>
    <t>jzhu79</t>
  </si>
  <si>
    <t>FaceID</t>
  </si>
  <si>
    <t>HMI</t>
  </si>
  <si>
    <t>APIMCIM-12654</t>
  </si>
  <si>
    <t>Phase 5: 【必现】把主题从"自在航行"切换至“坐享净界”，车辆控制界面右侧的滑条未变蓝色。</t>
  </si>
  <si>
    <t>Low</t>
  </si>
  <si>
    <t>APIMCIM-10556</t>
  </si>
  <si>
    <t>Phase5_[CDX707C][必现】【Enhanced Memory】 After Paak was associated with Profile, the Paak name is wrong</t>
  </si>
  <si>
    <t>Created</t>
  </si>
  <si>
    <t>Affects Version/s</t>
  </si>
  <si>
    <t>APIMCIM-12874</t>
  </si>
  <si>
    <t>Phase 5：【偶现】625实车，连接WiFi后，自动会被关闭</t>
  </si>
  <si>
    <t>CDC_IVITst</t>
  </si>
  <si>
    <t>APIMCIM-12903</t>
  </si>
  <si>
    <t>Phase 5：【偶发】RACM端显示“音频关闭”，但是点击“关闭”按钮无响应</t>
  </si>
  <si>
    <t>APIMCIM-13437</t>
  </si>
  <si>
    <t>Phase 5：【偶发】NTT 707 EPT02 684122 1435 驾驶辅助，开关倒档来车预警，屏幕跳动</t>
  </si>
  <si>
    <t>Driver Assistance</t>
  </si>
  <si>
    <t>CAF</t>
  </si>
  <si>
    <t>IVI</t>
  </si>
  <si>
    <t>APIMCIM-12815</t>
  </si>
  <si>
    <t>Phase 5：【必现】已连接wifi网络，下载导航语音包时，依然弹出“非wifi网络将消耗移动流量，是否继续下载"的弹框</t>
  </si>
  <si>
    <t>jzhan372</t>
  </si>
  <si>
    <t>Inhouse_Plaform</t>
  </si>
  <si>
    <t>APIMCIM-13822</t>
  </si>
  <si>
    <t>Phase 5：【必现】空调开关无法开启</t>
  </si>
  <si>
    <t>CDC_phase5</t>
  </si>
  <si>
    <t>LA_R05_ENG</t>
  </si>
  <si>
    <t>W43</t>
  </si>
  <si>
    <t>W44</t>
  </si>
  <si>
    <t>APIMCIM-13917</t>
  </si>
  <si>
    <t>Phase5_【CDX707】【黑盒】【必现】【Audio】进入静音模式后，播放音乐，依旧有声音</t>
  </si>
  <si>
    <t>CDC_IVITest</t>
  </si>
  <si>
    <t>W46</t>
  </si>
  <si>
    <t>APIMCIM-14001</t>
  </si>
  <si>
    <t>Phase 5：【必现】调节座椅页面，未高亮的菜单的"&lt;"按钮都是高亮</t>
  </si>
  <si>
    <t>Seat</t>
  </si>
  <si>
    <t>VOCF</t>
  </si>
  <si>
    <t>APIMCIM-13737</t>
  </si>
  <si>
    <t>【PhaseV】【CDX707】【A】【RACM】【5/5】RACM无法调节音量</t>
  </si>
  <si>
    <t>APIMCIM-13855</t>
  </si>
  <si>
    <t>Phase 5：【偶发】空调调出动效异常</t>
  </si>
  <si>
    <t>APIMCIM-14007</t>
  </si>
  <si>
    <t>Phase 5：【偶发】实车路试时，车机突然断网</t>
  </si>
  <si>
    <t>Carrier</t>
  </si>
  <si>
    <t>CVPPVOCF</t>
  </si>
  <si>
    <t>APIMCIM-14046</t>
  </si>
  <si>
    <t>Phase 5：【必现】历史消息页面，点击未接来电的"通话"按钮，无任何响应</t>
  </si>
  <si>
    <t>lwang287</t>
  </si>
  <si>
    <t>APIMCIM-13815</t>
  </si>
  <si>
    <t>Phase 5：【必现】副驾随心听总是显示"加载失败"，完全不能用</t>
  </si>
  <si>
    <t>R07_MUST_FIX_YF</t>
  </si>
  <si>
    <t>APIMCIM-13989</t>
  </si>
  <si>
    <t>Phase 5：【偶现】媒体音调节无效，旋钮和音量设置均无效</t>
  </si>
  <si>
    <t>APIMCIM-13316</t>
  </si>
  <si>
    <t>Exportable Component DoS – Inhouse APPs</t>
  </si>
  <si>
    <t>hzhu74</t>
  </si>
  <si>
    <t>APIM</t>
  </si>
  <si>
    <t>Inhouse_APP</t>
  </si>
  <si>
    <t>PenTest</t>
  </si>
  <si>
    <t>Sync+3.0</t>
  </si>
  <si>
    <t>APIMCIM-12845</t>
  </si>
  <si>
    <t>Lack of APP Hardening-Inhouse</t>
  </si>
  <si>
    <t>ycai28</t>
  </si>
  <si>
    <t>APIMCIM-13868</t>
  </si>
  <si>
    <t>Phase 5：【偶现】路试中Card2突然弹出香氛相关toast</t>
  </si>
  <si>
    <t>APIMCIM-13734</t>
  </si>
  <si>
    <t>【Phase V】【CDX707】【A】【Audio】【5/5】实车LV606 104A 外置功放24CH,平衡/衰减位置不正确.</t>
  </si>
  <si>
    <t>APIMCIM-13586</t>
  </si>
  <si>
    <t>【Phase V】【CDX707】【A】【Upgrade】【2/2】OTA整包升级，S1008激活成功后ign run，等待vil上传，等待超过10分钟，没有报S1010</t>
  </si>
  <si>
    <t>APIMCIM-14002</t>
  </si>
  <si>
    <t>Phase 5：【必现】调节座椅页面，点击"&lt;""&gt;"按钮，只是高亮其菜单</t>
  </si>
  <si>
    <t>APIMCIM-13990</t>
  </si>
  <si>
    <t>Phase 5：【偶现】【外置功放】平衡衰减调节无效</t>
  </si>
  <si>
    <t>APIMCIM-13863</t>
  </si>
  <si>
    <t>Phase 5：【偶发】移动widget，原来的卡片位置黑屏3s</t>
  </si>
  <si>
    <t>APIMCIM-13458</t>
  </si>
  <si>
    <t>Phase 5：【偶发】NTT707 EPT02 684122 1445 空调页面风量大小无显示</t>
  </si>
  <si>
    <t>NTT</t>
  </si>
  <si>
    <t>APIMCIM-14070</t>
  </si>
  <si>
    <t>Phase 5：【偶现】挂断蓝牙微信电话后，蓝牙音乐爆音</t>
  </si>
  <si>
    <t>APIMCIM-13688</t>
  </si>
  <si>
    <t>Phase 5：【必现】打开车窗后，3D车模的车窗依旧处于关闭关闭状态</t>
  </si>
  <si>
    <t>notbug</t>
  </si>
  <si>
    <t>phase5_launchTst</t>
  </si>
  <si>
    <t>APIMCIM-13687</t>
  </si>
  <si>
    <t>Phase 5：【必现】在3D车模快捷控制页面停止操作15s，车模不会自动关闭</t>
  </si>
  <si>
    <t>APIMCIM-13793</t>
  </si>
  <si>
    <t>Phase 5：【必发】707H689274车辆设置中没有车钥匙检测提示选项</t>
  </si>
  <si>
    <t>yzhan482</t>
  </si>
  <si>
    <t>自定义字段 (Supplier.)</t>
  </si>
  <si>
    <t>备注</t>
  </si>
  <si>
    <t>Yunteng Jiang</t>
  </si>
  <si>
    <t>Chuanqin Chen</t>
  </si>
  <si>
    <t>待办</t>
  </si>
  <si>
    <t>对手件分析中</t>
  </si>
  <si>
    <t>APIMCIM-31142</t>
  </si>
  <si>
    <t>【U625】【实车】【个人中心】【偶现】个人中心界面连续挂档，偶现个人中心冻屏</t>
  </si>
  <si>
    <t>wendi Xiao</t>
  </si>
  <si>
    <t>Xingjian Li</t>
  </si>
  <si>
    <t>Cheng Qin</t>
  </si>
  <si>
    <t>qian.wang13</t>
  </si>
  <si>
    <t>yongheng yang</t>
  </si>
  <si>
    <t>guangdong yuan</t>
  </si>
  <si>
    <t>Huang Rugang</t>
  </si>
  <si>
    <t>APIMCIM-32496</t>
  </si>
  <si>
    <t>【U625】【黑盒】【必现】【实车】【多屏互动】来电时无法使用方控选择pop up中的选项</t>
  </si>
  <si>
    <t>hongshuai.li@yanfeng.com</t>
  </si>
  <si>
    <t>APIMCIM-32495</t>
  </si>
  <si>
    <t>【U625】【黑盒】【必现】【实车】【多屏互动】HUD不显示下一道路名称</t>
  </si>
  <si>
    <t>chunming yang</t>
  </si>
  <si>
    <t>ping.xu02</t>
  </si>
  <si>
    <t>FCIVIOS-17240</t>
  </si>
  <si>
    <t>【U625】【HVAC】【必现】【实车】【埋点】埋点日志中有rearauto相关打印，实际625无此功能</t>
  </si>
  <si>
    <t>zhewen lian</t>
  </si>
  <si>
    <t>FCIVIOS-17231</t>
  </si>
  <si>
    <t>【U625MCA】【埋点】【必现】【Vehicle etting】氛围灯无氛围灯模式，不应上报埋点数据</t>
  </si>
  <si>
    <t>manyi guan</t>
  </si>
  <si>
    <t>jianing gu</t>
  </si>
  <si>
    <t>FCIVIOS-17230</t>
  </si>
  <si>
    <t>【U625MCA】【埋点】【必现】【Vehicle etting】车钥匙检测提醒eventid 使用错误</t>
  </si>
  <si>
    <t>APIMCIM-32336</t>
  </si>
  <si>
    <t>【U625MCA】【Account】【Monkey】跑13hMonkey：com.ford.sync.account (pid 2968)发生CRASH</t>
  </si>
  <si>
    <t>zhangjian zhou</t>
  </si>
  <si>
    <t>zhaomin huang</t>
  </si>
  <si>
    <t>lichao chu</t>
  </si>
  <si>
    <t>huan xu</t>
  </si>
  <si>
    <t>chang liu</t>
  </si>
  <si>
    <t>正在进行</t>
  </si>
  <si>
    <t>FCIVIOS-17219</t>
  </si>
  <si>
    <t>【U625MCA】【实车】【偶现】【多屏互动】模拟导航时，HUD投屏距离信息与导航不一致</t>
  </si>
  <si>
    <t>APIMCIM-32189</t>
  </si>
  <si>
    <t>【U625MCA】【Performance】【Account】扫码登陆账号时间过长</t>
  </si>
  <si>
    <t>Niu Tian</t>
  </si>
  <si>
    <t>FCIVIOS-17201</t>
  </si>
  <si>
    <t>【U625MCA】【黑盒】【必现】【SeatControl】【埋点】关闭主驾座椅按摩开关，调节副驾界面内容，概率出现主驾调节相关内容</t>
  </si>
  <si>
    <t>FCIVIOS-17200</t>
  </si>
  <si>
    <t>【U625MCA】【黑盒】【必现】【SeatControl】【埋点】打开座椅按摩，没有事件上报，同时会产出onCanpduDBCmismatch  较多的无关信号</t>
  </si>
  <si>
    <t>FCIVIOS-17199</t>
  </si>
  <si>
    <t>【U625MCA】【黑盒】【必现】【SeatControl】【埋点】座椅调节到 从1调节到6时，会埋 2 3 4 5 6</t>
  </si>
  <si>
    <t>FCIVIOS-17198</t>
  </si>
  <si>
    <t>【U625MCA】【SeatControl】【埋点】【必现】首次进入以后直接打开按摩，实际选中的是向上按摩，但是埋点记录的是舒适放松</t>
  </si>
  <si>
    <t>chao Xu</t>
  </si>
  <si>
    <t>FCIVIOS-17193</t>
  </si>
  <si>
    <t>【U625MCA】【Performance】【launcher】Launcher显示到主菜单启动时间较长</t>
  </si>
  <si>
    <t>Hao Du</t>
  </si>
  <si>
    <t>APIMCIM-32011</t>
  </si>
  <si>
    <t>【U625】【黑盒】【偶现】【Monkey】【settings】Monkey跑完以后，左侧的菜单点击后不能正确跳转</t>
  </si>
  <si>
    <t>xin xie</t>
  </si>
  <si>
    <t>FCIVIOS-17182</t>
  </si>
  <si>
    <t>【U625 MCA】【黑盒】【Monkey】【settings】 com.yfve.settings出现crash（android.os.RemoteException: java.lang.reflect.InvocationTargetException）</t>
  </si>
  <si>
    <t>Awaiting implementation</t>
  </si>
  <si>
    <t>yang li</t>
  </si>
  <si>
    <t>FCIVIOS-17151</t>
  </si>
  <si>
    <t>【U625 MCA】【黑盒】【Monkey】【Launcher】ANR in com.ford.sync.controllerlauncher(Reason: Input dispatching timed out)</t>
  </si>
  <si>
    <t>Liang Xiao</t>
  </si>
  <si>
    <t>FCIVIOS-17090</t>
  </si>
  <si>
    <t>【U625】【monkey】【HVAC】com.sync.hvac发生crash和内存泄漏</t>
  </si>
  <si>
    <t>APIMCIM-31595</t>
  </si>
  <si>
    <t>【U611MCA】【必现】【WiFi Setting】车机连接手机热点，连接过程中关闭手机热点开关，车机弹出的toast内容有误</t>
  </si>
  <si>
    <t>yuanhao.wei@yanfeng.com</t>
  </si>
  <si>
    <t>FCIVIOS-17002</t>
  </si>
  <si>
    <t>【U625MCA】【Monkey】【Vehicale settings】com.yfve.settings (pid 2970)发生CRASH</t>
  </si>
  <si>
    <t>FCIVIOS-17001</t>
  </si>
  <si>
    <t>【U625MCA】【Monkey】【Launcher】 com.ford.sync.controllerlauncher  (pid 1996)发生CRASH</t>
  </si>
  <si>
    <t>APIMCIM-31139</t>
  </si>
  <si>
    <t>Phase5_【U625】【实车】【EnhanceMemory】【必现】多次配对已配对的记忆按键，偶现弹出切换档案和创建异常弹窗</t>
  </si>
  <si>
    <t>APIMCIM-30866</t>
  </si>
  <si>
    <t>【U625MCA】【黑盒】【必现】【MMOTA】【差分】OTA-SYNC+，安装过程中点击福特派互联复位-全部复位，出现“智能手机钥匙复位失败”弹窗</t>
  </si>
  <si>
    <t>审批</t>
  </si>
  <si>
    <t>APIMCIM-30836</t>
  </si>
  <si>
    <t>【U625MCA】【黑盒】【必现】【MMOTA】VI-TCU,无法激活</t>
  </si>
  <si>
    <t>APIMCIM-30784</t>
  </si>
  <si>
    <t>Phase5_【U625】【黑盒】【EnhanceMemory】【必现】档案记忆不同主题时，切换档案弹窗闪烁</t>
  </si>
  <si>
    <t>已重新打开</t>
  </si>
  <si>
    <t>FCIVIOS-16800</t>
  </si>
  <si>
    <t>【U625MCA】【黑盒】【必现】【Vehicle Settings】点击车控带有图片效果的infobook，打开后 图片会有缩放显示</t>
  </si>
  <si>
    <t>APIMCIM-30512</t>
  </si>
  <si>
    <t>【U625MCA】【黑盒】【必现】【carriermanager】【埋点】流量统计wifi相关埋点内容均为0kb</t>
  </si>
  <si>
    <t>Qingqing Zhai</t>
  </si>
  <si>
    <t>FCIVIOS-16763</t>
  </si>
  <si>
    <t>【U625MCA】【偶现】【Vehicle Settings】车控控制界面硬按键调起多功能座椅不会跳转到座椅调节界面</t>
  </si>
  <si>
    <t>APIMCIM-31766</t>
  </si>
  <si>
    <t>【U625】【黑盒】【偶现】【USB-OTA】【差分】1）处于download阶段时拨出U盘，未提示“更新失败”弹窗，2）偶现更新失败弹窗无法关闭</t>
  </si>
  <si>
    <t>APIMCIM-30356</t>
  </si>
  <si>
    <t>【U625MCA】【性能】【CPU】Launcher显示到进入稳定运行阶段经过的时间过长</t>
  </si>
  <si>
    <t>Leo Jiang</t>
  </si>
  <si>
    <t>Stella Shi</t>
  </si>
  <si>
    <t>FCIVIOS-16729</t>
  </si>
  <si>
    <t>【U625】【HVAC】【实车】【必现】语音增大温度，实际温度未增大</t>
  </si>
  <si>
    <t>FCIVIOS-16725</t>
  </si>
  <si>
    <t>【U625】【HVAC】【实车】【必现】语音控制温度，部分回复语错误</t>
  </si>
  <si>
    <t>APIMCIM-31280</t>
  </si>
  <si>
    <t>【U625】【HVAC】【实车】【必现】当前吹脚除霜，语音切换吹风模式，回复切换到吹脸，实际切换到自动模式</t>
  </si>
  <si>
    <t>mingming.wang02@yanfeng.com</t>
  </si>
  <si>
    <t>FCIVIOS-16721</t>
  </si>
  <si>
    <t>【U625】【黑盒】【必现】【实车】【拖车】拖车灯检查过程中，打开车灯时，提示的异常不正确</t>
  </si>
  <si>
    <t>FCIVIOS-16714</t>
  </si>
  <si>
    <t>【U625MCA】【实车】【黑盒】【偶现】【Vehicle Settings】点击多功能座椅界面，偶现座椅旋转一半</t>
  </si>
  <si>
    <t>APIMCIM-30006</t>
  </si>
  <si>
    <t>【U625】【黑盒】【偶现】【Monkey】Monkey过程中产生了冻屏</t>
  </si>
  <si>
    <t>APIMCIM-31706</t>
  </si>
  <si>
    <t>【U611MCA】【Rear Audio24CH】后屏一直显示在“语音会话进行中，音频空间不可用”</t>
  </si>
  <si>
    <t>APIMCIM-28166</t>
  </si>
  <si>
    <t>【U625 MCA】【黑盒】【必现】【Vehicle Setting】巡航控制配置1，容限的infobook 与 UI冲突</t>
  </si>
  <si>
    <t>APIMCIM-28104</t>
  </si>
  <si>
    <t>Phase5_【U625】【Account】【偶现】登录账号后，进入个人中心页面卡死</t>
  </si>
  <si>
    <t>FCIVIOS-16424</t>
  </si>
  <si>
    <t>【U625MCA】【3D车模】【性能】冷启动3D车模出现时间长</t>
  </si>
  <si>
    <t>Xinyu Dou</t>
  </si>
  <si>
    <t>APIMCIM-27933</t>
  </si>
  <si>
    <t>【U625 MCA】【必现】【WIR】连接需要认证的网络（无网络），不显示“无网络”</t>
  </si>
  <si>
    <t>Zihao Qiu</t>
  </si>
  <si>
    <t>APIMCIM-28006</t>
  </si>
  <si>
    <t>【U625】【Caraudio（10ch）】【必现】【实车】通话音量调到7以下无声</t>
  </si>
  <si>
    <t>Xue, Peng (P.)</t>
  </si>
  <si>
    <t>APIMCIM-27343</t>
  </si>
  <si>
    <t>【U611】【必现】【WIR】连接需要认证的网络（无网络），不显示“无网络”</t>
  </si>
  <si>
    <t>FCIVIOS-16303</t>
  </si>
  <si>
    <t>【U625 MC】【黑盒】【Monkey】【Vehicle Setting】ANR in com.yfve.settings (com.yfve.settings/.activitys.SettingsActivity)</t>
  </si>
  <si>
    <t>APIMCIM-27620</t>
  </si>
  <si>
    <t>【U625 MCA】【实车】【黑盒】【必现】【Vehicle Setting】自动驻车、牵引力控制、车道内动态避让、辅助变道系统、电动后备箱、节能怠速 点击后界面无响应</t>
  </si>
  <si>
    <t>Longzhou Wang</t>
  </si>
  <si>
    <t>APIMCIM-25285</t>
  </si>
  <si>
    <t>【U625】【黑盒】【偶现】【account】 com.ford.sync.account有anr（Input dispatching timed out (ActivityRecord）</t>
  </si>
  <si>
    <t>Laichunjiang</t>
  </si>
  <si>
    <t xml:space="preserve">YFVE </t>
  </si>
  <si>
    <t>FCIVIOS-15977</t>
  </si>
  <si>
    <t>【U625】【黑盒】【偶现】【VHA】com.ford.sync.vha有anr（Input dispatching timed out (ActivityRecord）</t>
  </si>
  <si>
    <t>【U625】【黑盒】【必现】【AAR】分屏状态下，如果主屏打开AAR状态下，副屏再进入时会有闪动。同理，副屏打开状态下主屏也有闪动</t>
  </si>
  <si>
    <t>FCIVIOS-15929</t>
  </si>
  <si>
    <t>【Phase5】【U625MCA】【V2I】【必现】V2I修改授权时间在下次授权前7天时查看显示，授权时间没有变成红色</t>
  </si>
  <si>
    <t>Weijie Tan</t>
  </si>
  <si>
    <t>PSTT-671</t>
  </si>
  <si>
    <t>Phase5_【U625MCA】【黑盒】【偶现】【CarAudio】【内置】车机输出蓝牙音乐声，但蓝牙音乐界面却是暂停状态</t>
  </si>
  <si>
    <t>全新</t>
  </si>
  <si>
    <t>Wang Qian</t>
  </si>
  <si>
    <t>PSTT-673</t>
  </si>
  <si>
    <t>Phase5_【U625MCA】【黑盒】【必现】【CarAudio】【内置】当前播放爱奇艺，方向盘mute静音，拨打电话再挂断，静音却会解除</t>
  </si>
  <si>
    <t>PSTT-672</t>
  </si>
  <si>
    <t>Phase5_【U625MCA】【黑盒】【必现】【CarAudio】【内置】当前播放爱奇艺，方向盘mute静音，唤醒语音再退出，静音却会解除</t>
  </si>
  <si>
    <t>APIMCIM-28505</t>
  </si>
  <si>
    <t>Phase5_【U625MCA】【黑盒】【必现】【CarAudio】【内置】当前播放QQ音乐，方向盘mute静音，进入EP模式再退出，静音已解除，但是发2轮命令才再次进入静音</t>
  </si>
  <si>
    <t>binbin.zhang</t>
  </si>
  <si>
    <t>PSTT-670</t>
  </si>
  <si>
    <t>Phase5_【U625MCA】【黑盒】【必现】【CarAudio】【内置】当前播放QQ音乐，方向盘mute静音，切换到其他音源喜马拉雅和新闻，没有解除静音</t>
  </si>
  <si>
    <t>PSTT-669</t>
  </si>
  <si>
    <t>Phase5_【U625MCA】【黑盒】【必现】【CarAudio】【内置】当前播放QQ音乐，方向盘mute静音，手动切换上/下一首，没有解除静音</t>
  </si>
  <si>
    <t>PSTT-679</t>
  </si>
  <si>
    <t>【U625MCA】【黑盒】【偶现】【CarAudio】主驾播放QQ音乐，副驾播放USB，熄火再点火，主副驾声音同时从车机输出，出现混音</t>
  </si>
  <si>
    <t>APIMCIM-26696</t>
  </si>
  <si>
    <t>Phase5_【U611MCA】【黑盒】【必现】【CarAudio】当前播放云听，断电重启后，云听没有自动恢复播放</t>
  </si>
  <si>
    <t>FCIVIOS-15781</t>
  </si>
  <si>
    <t>【U611MCA】【黑盒】【偶现】【Monkey】【vha】ANR in com.ford.sync.vha (com.ford.sync.vha/.vhacontrol.ui.VhaActivity)</t>
  </si>
  <si>
    <t>PSTT-655</t>
  </si>
  <si>
    <t>Phase5_【U611MCA】【黑盒】【必现】【CarAudio】【24ch】蓝牙音乐lastsource不恢复播放</t>
  </si>
  <si>
    <t>Analysis</t>
  </si>
  <si>
    <t>PSTT-654</t>
  </si>
  <si>
    <t>Phase5_【U611MCA】【黑盒】【必现】【CarAudio】【内置】360影像界面点击各个按钮以及左上角x号，没有触摸提示音</t>
  </si>
  <si>
    <t>APIMCIM-24504</t>
  </si>
  <si>
    <t>Phase5_【U611MCA】【100%】【MMOTA】OTA-SYNC+,During the installation process, ECG entered sleep without pausing the installation</t>
  </si>
  <si>
    <t>zhongjian fu</t>
  </si>
  <si>
    <t>PSTT-647</t>
  </si>
  <si>
    <t>Phase5_【U611MCA】【黑盒】【偶现】【CarAudio】【内置】偶现导航无播报音</t>
  </si>
  <si>
    <t>PSTT-663</t>
  </si>
  <si>
    <t>Phase5_【U625MCA】【黑盒】【偶现】【FNV诊断】【UperB】插入U盘，使用json文件抓ECG/TCU日志，缺少“移除U盘”弹窗</t>
  </si>
  <si>
    <t>PSTT-620</t>
  </si>
  <si>
    <t>Phase5_【U611MCA】【黑盒】【偶现】【Monkey】分屏，Monkey过后，主屏卡死，副屏可以正常使用</t>
  </si>
  <si>
    <t>PSTT-609</t>
  </si>
  <si>
    <t>Phase5_【U611MCA】【黑盒】【必现】【CarAudio】【内置】连接蓝牙耳机副驾随心听USB音乐播放中，来电再挂断，副驾随心听保持播放，但按钮却是暂停状态</t>
  </si>
  <si>
    <t>PSTT-540</t>
  </si>
  <si>
    <t>Phase5_【U611MCA】【黑盒】【必现】【Hotspot】车载热点加载界面动效显示未与主题适配</t>
  </si>
  <si>
    <t>PSTT-542</t>
  </si>
  <si>
    <t>【Phase5】【U611MCA】【CarAudio】【内置】【必现】Attenuation 5 无压制效果</t>
  </si>
  <si>
    <t>tianqi zhou</t>
  </si>
  <si>
    <t>PSTT-545</t>
  </si>
  <si>
    <t>Phase5_【U625】【黑盒】【偶现】【工程模式】工程模式-&gt;Bezel诊断点击需要等待约4秒钟才会跳转，延迟较长</t>
  </si>
  <si>
    <t>PSTT-532</t>
  </si>
  <si>
    <t>Phase5_【U625 MCA】【黑盒】【必现】【蓝牙电话】连接仪表屏，连接蓝牙，去电，仪表屏无弹窗显示</t>
  </si>
  <si>
    <t>PSTT-549</t>
  </si>
  <si>
    <t>Phase5_【U625MCA】【黑盒】【必现】【VHA】模拟燃油小于10，续航小于80/80&lt;续航里程&lt;=300 &amp;&amp; 续航里程&lt;导航距离*1.05，续航里程一直显示处于较高水平</t>
  </si>
  <si>
    <t>PSTT-529</t>
  </si>
  <si>
    <t>Phase5_【U625MCA】【黑盒】【必现】【CarInput】分屏状态下，硬按键调节音量，弹窗被遮挡</t>
  </si>
  <si>
    <t>PSTT-527</t>
  </si>
  <si>
    <t>Phase5_【U625】【黑盒】【必现】【Account】切换主题后，“加载中”、“切换账号”tab栏等未适配主题</t>
  </si>
  <si>
    <t>Ready For Acceptance</t>
  </si>
  <si>
    <t>PSTT-526</t>
  </si>
  <si>
    <t>Phase5_【U625】【黑盒】【偶现】【Account】分屏状态下，偶现切换完主题，账号登录界面偏左，与菜单栏重叠现象</t>
  </si>
  <si>
    <t>PSTT-524</t>
  </si>
  <si>
    <t>【Phase5】【U625/U611MCA】【Launcher】【必现】系统复位或升级后第一次点击launcher键页面会闪出一个灰条</t>
  </si>
  <si>
    <t>PSTT-523</t>
  </si>
  <si>
    <t>【Phase5】【U611MCA】【Caraudio】【内置】【偶现】新闻和蓝牙音乐混音</t>
  </si>
  <si>
    <t>FCIVIOS-15036</t>
  </si>
  <si>
    <t>Phase5_【U625 MCA】【黑盒】【必现】【Vehicle Setting】多功能界面，当前播放按摩动画，切换驾驶侧 座椅动画未立即结束</t>
  </si>
  <si>
    <t>PSTT-502</t>
  </si>
  <si>
    <t>Phase5_【U625MCA】【黑盒】【偶现】【Monkey】【Vehicale settings】monkey测试中 com.yfve.settings多次出现CRASH</t>
  </si>
  <si>
    <t>PSTT-501</t>
  </si>
  <si>
    <t>【Phase5】【U611MCA】【Caraudio】【内置】【偶现】断电重启后蓝牙音乐lastsource不恢复</t>
  </si>
  <si>
    <t>PSTT-653</t>
  </si>
  <si>
    <t>Phase5_【U625MCA】【黑盒】【必现】【Vehicle Control】切换主题时，却会跳转到儿童座椅详情页</t>
  </si>
  <si>
    <t>PSTT-499</t>
  </si>
  <si>
    <t>Phase5_【U625MCA】【黑盒】【必现】【Vehicle Control】连接蓝牙儿童座椅，弹出未锁定消息横幅TTS播报中，导航播报路况时没有打断TTS播报，出现混音</t>
  </si>
  <si>
    <t>APIMCIM-20270</t>
  </si>
  <si>
    <t>Phase5:[U611MCA][必现]搜索页面搜索框缺少背景，与UI不一致</t>
  </si>
  <si>
    <t>Li Song</t>
  </si>
  <si>
    <t>APIMCIM-19929</t>
  </si>
  <si>
    <t>Phase5_【U625MCA】【黑盒】【必现】【V2I】进入v2i点击info，点击续订时间，修改时间点击确定,再次修改时间，续订时间不会递增</t>
  </si>
  <si>
    <t>Chaobing GU</t>
  </si>
  <si>
    <t>FORD</t>
  </si>
  <si>
    <t>APIMCIM-18775</t>
  </si>
  <si>
    <t>Phase5_【U625MCA】【黑盒】【必现】【VHA】进入地图导航到远距离，进入vha点击查找附近加油站，退出远距离导航，再次进入vha界面仍显示续航里程不足</t>
  </si>
  <si>
    <t>APIMCIM-18885</t>
  </si>
  <si>
    <t>Phase5_【U625MCA】【黑盒】【偶现】【Monkey】【Vehicale settings】monkey测试中 com.yfve.settings发生内存泄漏</t>
  </si>
  <si>
    <t>APIMCIM-18886</t>
  </si>
  <si>
    <t>Phase5_【U625MCA】【黑盒】【偶现】【Monkey】【Vehicale settings】monkey测试中 com.yfve.settings发生Crash</t>
  </si>
  <si>
    <t>yfve</t>
  </si>
  <si>
    <t>PSTT-489</t>
  </si>
  <si>
    <t>Phase5_【U625MCA】【黑盒】【偶现】【Monkey】【Vehicale settings】monkey测试中 com.yfve.settings发生ANR</t>
  </si>
  <si>
    <t>FCIVIOS-14243</t>
  </si>
  <si>
    <t>【U625MCA】【黑盒】【偶现】【Monkey】【Launcher】monkey测试中 com.ford.sync.controllerlauncher发生ANR</t>
  </si>
  <si>
    <t>APIMCIM-18627</t>
  </si>
  <si>
    <t>Phase5_【U625/U611】【MMOTA】【必现】设置更新计划后24h内没有更新提醒信息</t>
  </si>
  <si>
    <t>Zoey Wang</t>
  </si>
  <si>
    <t>PSTT-430</t>
  </si>
  <si>
    <t>Phase5_【U625】【黑盒】【必现】【AAR】分屏状态下，如果副驾已经打开了智能新风界面，主驾无法进入智能新风界面，与其他界面实现不一致，且提示框会一直在主驾上提示</t>
  </si>
  <si>
    <t>APIMCIM-17013</t>
  </si>
  <si>
    <t>Phase5_【U625】【黑盒】【必现】【Audio】【10ch】触摸提示音无效</t>
  </si>
  <si>
    <t>Fisher Liu</t>
  </si>
  <si>
    <t>APIMCIM-14316</t>
  </si>
  <si>
    <t>Phase5_【U625MCA】【必现】【launcher】所有应用--小程序在分屏模式下，小程序推荐和分类界面显示不全且无法滑动</t>
  </si>
  <si>
    <t>APIMCIM-20015</t>
  </si>
  <si>
    <t>Phase5_【U625MCA】【黑盒】【偶现】【launcher】独立模式下，主驾侧向右滑动到空白处不作操作2s后不会向左恢复</t>
  </si>
  <si>
    <t>PSTT-34</t>
  </si>
  <si>
    <t>Phase5_【U625MCA】【黑盒】【必现】【GNSS】进入百度地图，没有下发45E信号</t>
  </si>
  <si>
    <t>Zhang, Ruomin (R.)</t>
  </si>
  <si>
    <t>PSTT-17</t>
  </si>
  <si>
    <t>Phase5_【U625】【黑盒】【必现】【CarAudio】【内置】当前：蓝牙电话，请求：usb视频，视频可以播放（安卓）</t>
  </si>
  <si>
    <t>Xiao, Fangqiao (F.)</t>
  </si>
  <si>
    <t>PSTT-38</t>
  </si>
  <si>
    <t>Phase5_【U625】【黑盒】【必现】【CarAudio】【内置】 当前：爱奇艺，请求：audio off，视频未暂停播放，声音暂停</t>
  </si>
  <si>
    <t>PSTT-61</t>
  </si>
  <si>
    <t>Phase5_【U625】【黑盒】【必现】【CarAudio】【内置】当前：蓝牙耳机，请求;爱奇艺，爱奇艺从耳机出声</t>
  </si>
  <si>
    <t>PSTT-58</t>
  </si>
  <si>
    <t>Phase5_【U625】【黑盒】【偶现】【CarAudio】【内置】偶现USB音乐与随心听随心看音乐视频混音</t>
  </si>
  <si>
    <t>PSTT-60</t>
  </si>
  <si>
    <t xml:space="preserve"> Phase5_【U625】【黑盒】【偶现】【CarAudio】【内置】偶现蓝牙音乐与随心听、随心看混音播放</t>
  </si>
  <si>
    <t>FCIVIOS-16761</t>
  </si>
  <si>
    <t>【U625】【Caraudio（10ch）】【黑盒】【偶现】内置铃声无声，调节音量后恢复</t>
  </si>
  <si>
    <t>APIMCIM-30530</t>
  </si>
  <si>
    <t>【U625】【Caraudio（10ch）】【黑盒】【偶现】外置铃声声音很小</t>
  </si>
  <si>
    <t>zhao yankun</t>
  </si>
  <si>
    <t>APIMCIM-30529</t>
  </si>
  <si>
    <t>【U625】【Caraudio（10ch）】【黑盒】【偶现】外置铃声无声</t>
  </si>
  <si>
    <t>FCIVIOS-15992</t>
  </si>
  <si>
    <t>【U625MCA】【性能】【HVAC】冷启动，Launcher显示到空调设置界面打开时间过长</t>
  </si>
  <si>
    <t>PSTT-668</t>
  </si>
  <si>
    <t>Phase5_【U625MCA】【黑盒】【必现】【CarAudio】【内置】来电中，播报导航，调节快捷面板音量条，来电铃声和导航声均会调节，比较混乱</t>
  </si>
  <si>
    <t>PSTT-531</t>
  </si>
  <si>
    <t>Phase5_【U625】【黑盒】【必现】【Account】预期：“账号登录失效，请重新扫码登录”，实际显示“请重新登录”与UI不符</t>
  </si>
  <si>
    <t>APIMCIM-23420</t>
  </si>
  <si>
    <t>Phase5_【U625】【黑盒】【必现】【HVAC】语音调节后排温度，TTS反馈错误</t>
  </si>
  <si>
    <t>Dan Zhou</t>
  </si>
  <si>
    <t>APIMCIM-16523</t>
  </si>
  <si>
    <t>Phase5_【U625MCA】【黑盒】【偶现】【VehicleSettings】monkey测试中 com.yfve.settings发生crash  (java.lang.NullPointerException)</t>
  </si>
  <si>
    <t>FCIVIOS-11806</t>
  </si>
  <si>
    <t>Phase5_【U625MCA】【黑盒】【必现】【V2I】配置v2i，环境正常，进入车路协同界面不显示使用计划文本</t>
  </si>
  <si>
    <t>Heng DU</t>
  </si>
  <si>
    <t>PSTT-20</t>
  </si>
  <si>
    <t>Phase5_【U625MCA】【黑盒】【必现】【WifiHotspot】TTS：打开热点/关闭热点，无响应</t>
  </si>
  <si>
    <t>PSTT-45</t>
  </si>
  <si>
    <t xml:space="preserve"> Phase5_【U625】【黑盒】【必现】【CarAudio】【内置】当前：蓝牙电话，请求：usb音乐，挂断后音乐为暂停状态未播放</t>
  </si>
  <si>
    <t>FCIVIOS-5985</t>
  </si>
  <si>
    <t>Phase5_【U625】【黑盒】【必现】【VCS】座椅加热档位调节，无信号下发，无TTS语音播报</t>
  </si>
  <si>
    <t>Jialin Zhu</t>
  </si>
  <si>
    <t>JIRA ID</t>
  </si>
  <si>
    <t>功能模块</t>
  </si>
  <si>
    <t>详细描述</t>
  </si>
  <si>
    <t>补充描述</t>
  </si>
  <si>
    <t>测试结果</t>
  </si>
  <si>
    <t>开发</t>
  </si>
  <si>
    <t>测试</t>
  </si>
  <si>
    <t>FCIVIOS-16827
FCIVIOS-17037</t>
  </si>
  <si>
    <t>VR  多功能座椅回复语优化</t>
  </si>
  <si>
    <t>1.打开关闭按摩座椅/按摩等级调低调高回复语优化
2.分区下调节按摩座椅回复语优化</t>
  </si>
  <si>
    <t>Pass with issue</t>
  </si>
  <si>
    <t>FCIVIOS-17190
FCIVIOS-17206
APIMCIM-31617
FCIVIOS-17225</t>
  </si>
  <si>
    <t>all</t>
  </si>
  <si>
    <t>关满意
/姜云腾</t>
  </si>
  <si>
    <t>FCIVIOS-15916</t>
  </si>
  <si>
    <t>MultiDisplay</t>
  </si>
  <si>
    <t>多屏互动功能交付</t>
  </si>
  <si>
    <t>HUD上导航信息、通话信息跟仪表上通话信息、媒体信息、Audio off都是TS负责传递跟转译，其他限速信息、速度信息以及UI显示不是TS负责</t>
  </si>
  <si>
    <t>李行健</t>
  </si>
  <si>
    <t>俞乾</t>
  </si>
  <si>
    <t>FCIVIOS-16833
FCIVIOS-16856
FCIVIOS-16741
FCIVIOS-16857</t>
  </si>
  <si>
    <t>动效实施
【U625MCA】【AudioSettings】水波纹动效实现
【U625MCA】【AudioSettings】平衡/衰减滑动条动效实现
【U625MCA】【AudioSettings】平衡/衰减中心滑块波纹动效实现
【U625MCA】【AudioSettings】声音设置及均衡器滑动条动效实现</t>
  </si>
  <si>
    <t>PASS</t>
  </si>
  <si>
    <t>杨惟婧/程文峰/姜云腾</t>
  </si>
  <si>
    <t>FCIVIOS-16770
FCIVIOS-16791
FCIVIOS-16819
FCIVIOS-16792
FCIVIOS-16839
FCIVIOS-16834
FCIVIOS-16835
FCIVIOS-16916</t>
  </si>
  <si>
    <t>UEUI最新版本结束开发 611&amp;625_HMIFeature_版本号
交通标志识别容限调节范围变更适配
【U625MCA】【氛围灯】氛围灯页面UI调整
AudioSettings对话框弹窗动画样式修改，与车控保持一致
【U625MCA】【AudioSettings】infobook弹窗样式修改
车道内智能规避辅助 + 转向灯变道辅助 infobook图片资源修改</t>
  </si>
  <si>
    <t>关满意/姜云腾</t>
  </si>
  <si>
    <t>FCIVIOS-16662</t>
  </si>
  <si>
    <t>VehicleSettings</t>
  </si>
  <si>
    <t>拖车新增拖车摇摆控制功能</t>
  </si>
  <si>
    <t>拖车功能上，增加了拖车摇摆控制的开关，有打开和关闭操作</t>
  </si>
  <si>
    <t>肖梁</t>
  </si>
  <si>
    <t>赵雅非</t>
  </si>
  <si>
    <t>FCIVIOS-16820</t>
  </si>
  <si>
    <t>增加云听/KTV 配置字</t>
  </si>
  <si>
    <t>FCIVIOS-16985</t>
  </si>
  <si>
    <t>左上角带×的弹框（没有按钮），退到后台，弹框消失，点击空白消失</t>
  </si>
  <si>
    <t>FAPA删除（配置字隐藏功能）</t>
  </si>
  <si>
    <t>删除FAPA配置字，menu界面不存在自动泊车入口</t>
  </si>
  <si>
    <t>顾佳宁</t>
  </si>
  <si>
    <t>徐成龙</t>
  </si>
  <si>
    <t>FCIVIOS-16650</t>
  </si>
  <si>
    <t>后排音量</t>
  </si>
  <si>
    <t>611/625代码共仓，不影响625功能</t>
  </si>
  <si>
    <t>秦诚</t>
  </si>
  <si>
    <t>FCIVIOS-16493
APIMCIM-27415</t>
  </si>
  <si>
    <t>CarPlay功能实现</t>
  </si>
  <si>
    <t>本版本验证不影响audio功能，carplay由单独的版本计划跟踪</t>
  </si>
  <si>
    <t>贺金</t>
  </si>
  <si>
    <t>袁露</t>
  </si>
  <si>
    <t>FCIVIOS-16828</t>
  </si>
  <si>
    <t>避免正在获取policytable时，存在应用启动，导致应用未在policy table中，后续没有重新绑定。
概率异常低，需要应用刚刚在写policy table的0.03秒时启动刚好去获取相关信息。
重启问题可恢复。</t>
  </si>
  <si>
    <t>多次重启，连接网络正常即可</t>
  </si>
  <si>
    <t>王小强</t>
  </si>
  <si>
    <t>杨春明</t>
  </si>
  <si>
    <t>APIMCIM-30417</t>
  </si>
  <si>
    <t>U625MCA 吹脸除霜模式不支持，VR相关改动输入</t>
  </si>
  <si>
    <t>1.语音输入“打开吹脸除霜模式”，随后收到语音回复“抱歉，你的爱车暂不支持该技能。”
2.语音输入“切换吹风模式”，随后收到语音回复“已切换到吹脚吹脸除霜模式”（模式循环切换）</t>
  </si>
  <si>
    <t>@徐欢</t>
  </si>
  <si>
    <t>姜云腾</t>
  </si>
  <si>
    <t>FCIVIOS-8027</t>
  </si>
  <si>
    <t>Update Baidu Applets SDK</t>
  </si>
  <si>
    <t>Launcher基本功能没有问题即可</t>
  </si>
  <si>
    <t>程文峰</t>
  </si>
  <si>
    <t>FCIVIOS-16868</t>
  </si>
  <si>
    <t>新增语音命令 phase5指令清单_V2.5-0829</t>
  </si>
  <si>
    <t>刘畅</t>
  </si>
  <si>
    <t>FCIVIOS-16880
FCIVIOS-848</t>
  </si>
  <si>
    <t>【U625】【CarService-VehicleHal】拖车盲区监测功能信号添加</t>
  </si>
  <si>
    <t>盲区监测=开时，拖车盲区监测功能才可以进行配置</t>
  </si>
  <si>
    <t>BLOCK</t>
  </si>
  <si>
    <t>APIMCIM-32270，对手件问题导致盲区监测功能不可用</t>
  </si>
  <si>
    <t>秦诚/徐俊</t>
  </si>
  <si>
    <t>FCIVIOS-16925</t>
  </si>
  <si>
    <t>625灯光设置自动远光灯模式资源更新</t>
  </si>
  <si>
    <t>自动远光灯info资源更新</t>
  </si>
  <si>
    <t>石松</t>
  </si>
  <si>
    <t>关满意</t>
  </si>
  <si>
    <t>FCIVIOS-16944</t>
  </si>
  <si>
    <t>修改氛围灯亮度条在滑动期间不下发埋点</t>
  </si>
  <si>
    <t>埋点修改，在埋点报告中体现</t>
  </si>
  <si>
    <t>李政烨</t>
  </si>
  <si>
    <t>FCIVIOS-16970</t>
  </si>
  <si>
    <t>1.Seat adjust 频繁上报，且调整的内容与实际操作不符
2.Seat control 事件上传与字典定义不符， screen source、 label 两组参数应该合并在一个事件里，而不是拆分成两个事件同时打印</t>
  </si>
  <si>
    <t>FCIVIOS-16998</t>
  </si>
  <si>
    <t>【U625MCA】【雷达】泊车雷达弹窗新增拖车弹窗</t>
  </si>
  <si>
    <t>PrkaidmsgTxt_ D_ RQ=0x08 or 0x0C时，雷达的乌龟图尾部显示拖车标识</t>
  </si>
  <si>
    <t>FCIVIOS-16978</t>
  </si>
  <si>
    <t>拖车infobook V2.5内容更新</t>
  </si>
  <si>
    <t>新增了拖车连接的info信息</t>
  </si>
  <si>
    <t>FCIVIOS-17014</t>
  </si>
  <si>
    <t>【625MCA】【HVAC】座椅加热及通风音源定位更新</t>
  </si>
  <si>
    <t>主副驾位置语音控制座椅加热语音回复更新</t>
  </si>
  <si>
    <t>徐欢</t>
  </si>
  <si>
    <t>FCIVIOS-848</t>
  </si>
  <si>
    <t>HAL</t>
  </si>
  <si>
    <t>添加BT tunning配置字</t>
  </si>
  <si>
    <t>铃声音量设置功能添加</t>
  </si>
  <si>
    <t>徐俊</t>
  </si>
  <si>
    <t>FCIVIOS-17054</t>
  </si>
  <si>
    <t>联网后，点击小程序crash</t>
  </si>
  <si>
    <t>FCIVIOS-17089</t>
  </si>
  <si>
    <t>Audioettings</t>
  </si>
  <si>
    <t>U625 audiosetting多主题，进度条动效适配</t>
  </si>
  <si>
    <t>等级</t>
  </si>
  <si>
    <t>APIMCIM-30146</t>
  </si>
  <si>
    <t>[U625MCA][100%]The vehicle interconnect text and progress bar are a little obscured</t>
  </si>
  <si>
    <t>P4</t>
  </si>
  <si>
    <t>APIMCIM-30194</t>
  </si>
  <si>
    <t>[U625MCA][100%]The loading icon does not adapt to the theme</t>
  </si>
  <si>
    <t>APIMCIM-29586</t>
  </si>
  <si>
    <t>[U625MCA][100%]when trigger once 0x44C0 event but generate two events in logcat.txt and diagnostic cloud</t>
  </si>
  <si>
    <t>APIMCIM-22427</t>
  </si>
  <si>
    <t>网络</t>
  </si>
  <si>
    <t>Phase 5：【高频】连接不上手机热点且无任何提示</t>
  </si>
  <si>
    <t>APIMCIM-30949</t>
  </si>
  <si>
    <t>SwuApp</t>
  </si>
  <si>
    <t>[U625MCA][100%]Pop-up icon error for successful update</t>
  </si>
  <si>
    <t>杨惟婧</t>
  </si>
  <si>
    <t>APIMCIM-29053</t>
  </si>
  <si>
    <t>【U718】【黑盒】【必现】【USB-OTA】USB-OTA升级下载中车机休眠，再启动后，即使拨掉U盘，升级状态上仍然提示（更新详情“下载安装中...”）重启才能恢复</t>
  </si>
  <si>
    <t>FCIVIOS-16755</t>
  </si>
  <si>
    <t>FCIVIOS-16821</t>
  </si>
  <si>
    <t>【U625】【黑盒】【必现】【USB-OTA】【差分】升级成功后的更新详情的描述中，少了一个冒号</t>
  </si>
  <si>
    <t>APIMCIM-21066</t>
  </si>
  <si>
    <t>OTA</t>
  </si>
  <si>
    <t>Phase5_【U611】【必现】【MMOTA】VI-升级过程中-激活阶段点火打断后，不点击更新失败通知消息再次点击立即激活，倒计时弹窗可以点击此消息并会退出激活流程</t>
  </si>
  <si>
    <t xml:space="preserve">
FCIVIOS-16701</t>
  </si>
  <si>
    <t xml:space="preserve">
U611】【黑盒】【必现】【USB-OTA】系统更新-更新详情查看时，背景会闪现其他界面再跳到更新详情界面</t>
  </si>
  <si>
    <t>APIMCIM-29033</t>
  </si>
  <si>
    <t>[CDX707][1.15%][Occasional] MMOTA_China: Activation fail when OTA update SYNC+ from R08 to R09.</t>
  </si>
  <si>
    <t>FCIVIOS-16975</t>
  </si>
  <si>
    <t>APA【FVS】</t>
  </si>
  <si>
    <t>【U611MCA】【黑盒】【必现】【CarInput】未配置APA，台架发送ApaDisplayMode_D_Stat信号仍能拉起menu界面</t>
  </si>
  <si>
    <t>APIMCIM-29928</t>
  </si>
  <si>
    <t>APA</t>
  </si>
  <si>
    <t>U625MY24--Timberline 泊车系统故障时，IPC上有相应提示，IVI上无提示</t>
  </si>
  <si>
    <t>FCIVIOS-16999</t>
  </si>
  <si>
    <t>【U625MCA】【3D车模】【必现】launcher界面车模后备箱按钮点击无效</t>
  </si>
  <si>
    <t>FCIVIOS-16993</t>
  </si>
  <si>
    <t>【U625MCA】【launcher】【必现】当“所有应用”卡片在最后位置时，去掉一个卡片，回到launcher界面后不显示</t>
  </si>
  <si>
    <t>FCIVIOS-16220</t>
  </si>
  <si>
    <t>【黑盒】【必现】【实车】【Launcher】系统复位以后，launcher界面上没有车内PM2.5，AAR里面可显示车内PM2.5，过几分钟才能显示出来</t>
  </si>
  <si>
    <t>APIMCIM-29877</t>
  </si>
  <si>
    <t>[U625MCA][100%]All app page application category card separation is inconsistent with the UI</t>
  </si>
  <si>
    <t>APIMCIM-29962</t>
  </si>
  <si>
    <t>[U625MCA][100%]All app edit status cards are missing click state</t>
  </si>
  <si>
    <t>APIMCIM-30764</t>
  </si>
  <si>
    <t>Phase 5：【必现】车机首页向右滑动屏幕，很难滑动</t>
  </si>
  <si>
    <t>APIMCIM-23576</t>
  </si>
  <si>
    <t>[HMI走查][U625MCA][100%]首页没有渐隐</t>
  </si>
  <si>
    <t>APIMCIM-29710</t>
  </si>
  <si>
    <t>[U625MCA][100%]The Launcher slider should not overlap the navigation bar</t>
  </si>
  <si>
    <t>FCIVIOS-16778</t>
  </si>
  <si>
    <t>【Phase5】【U625MCA】【Launcher】【必现】修改系统时间为4：59，车辆卡片个人中心依然显示“下午好，林肯”</t>
  </si>
  <si>
    <t>APIMCIM-29742</t>
  </si>
  <si>
    <t>[U625MCA][100%]The display of each application card in the Launcher is inconsistent</t>
  </si>
  <si>
    <t>APIMCIM-29874</t>
  </si>
  <si>
    <t>[U625MCA][100%]The position of the copy is too high when the Launcher personal center is logged in and the license plate is not filled in</t>
  </si>
  <si>
    <t>APIMCIM-30087</t>
  </si>
  <si>
    <t>[U625MCA][100%]The icon on the trunk of the 3D car model should be a little lower, and the toast position is inconsistent with the design.</t>
  </si>
  <si>
    <t>APIMCIM-29979</t>
  </si>
  <si>
    <t>[U625MCA][100%]The VHA name "Vehicle Condition" does not match the design</t>
  </si>
  <si>
    <t>APIMCIM-29141</t>
  </si>
  <si>
    <t>Phase 5：【必现】首页“车辆状况”卡片较小</t>
  </si>
  <si>
    <t>APIMCIM-30281</t>
  </si>
  <si>
    <t>[U625MCA][100%]Launcher card button lacks click state</t>
  </si>
  <si>
    <t>APIMCIM-29964</t>
  </si>
  <si>
    <t>[U625MCA][100%]The car model of tire pressure monitoring is incorrect</t>
  </si>
  <si>
    <t>APIMCIM-29951</t>
  </si>
  <si>
    <t>[U625MCA][100%]Vehicle status, the page cannot be moved to the left, the tabs are not attached, and the escort history cannot be swiped to the left</t>
  </si>
  <si>
    <t>APIMCIM-29579</t>
  </si>
  <si>
    <t>[U625MCA][20/15h]com.ford.sync.vha happen crash during 15-h monkey test</t>
  </si>
  <si>
    <t>Monkey问题</t>
  </si>
  <si>
    <t>APIMCIM-23285</t>
  </si>
  <si>
    <t>AudioSettings</t>
  </si>
  <si>
    <t>[HMI走查][U611MCA][100%]一级菜单-列表文字透明度与ui不符</t>
  </si>
  <si>
    <t>APIMCIM-30301</t>
  </si>
  <si>
    <t>[U625MCA][100%]Sound settings title is inconsistent with UI</t>
  </si>
  <si>
    <t>APIMCIM-30302</t>
  </si>
  <si>
    <t>[U625MCA][100%]The description text of the voice volume prompt volume is inconsistent with the UI</t>
  </si>
  <si>
    <t>APIMCIM-30304</t>
  </si>
  <si>
    <t>[U625MCA][100%]Sound settings equalizer page is inconsistent with UI</t>
  </si>
  <si>
    <t>APIMCIM-30306</t>
  </si>
  <si>
    <t>[U625MCA][100%]The speed volume adjustment page is inconsistent with the UI</t>
  </si>
  <si>
    <t>APIMCIM-23597</t>
  </si>
  <si>
    <t>[HMI走查][U625MCA][100%]重置文字按钮位置未居中，显示设置滑动条样式与ui不符</t>
  </si>
  <si>
    <t>FCIVIOS-16764</t>
  </si>
  <si>
    <t>【U625】【Caraudio（10ch）】【黑盒】【必现】音量调节条只有28个刻度，实际音量有30</t>
  </si>
  <si>
    <t>FCIVIOS-16765</t>
  </si>
  <si>
    <t>【U625】【Caraudio（10ch）】【黑盒】【必现】625不应该有revelexperience功能</t>
  </si>
  <si>
    <t>APIMCIM-23399</t>
  </si>
  <si>
    <t>【U625MCA】【smartscene】进入个人时光设置音效之后退出个人时光，系统设置，声音设置页音效模式，页面显示内容与实际设置内容不符</t>
  </si>
  <si>
    <t>FCIVIOS-16711</t>
  </si>
  <si>
    <t>【U611】【U625】【CDX707 CarPlay】【AudioSettings】铃声音量根据配置字决定显示与否</t>
  </si>
  <si>
    <t>APIMCIM-28495</t>
  </si>
  <si>
    <t>Phase 5：【必现】双击“播放Revel Experience”，同一个音频重叠播放</t>
  </si>
  <si>
    <t>APIMCIM-23575</t>
  </si>
  <si>
    <t>[HMI走查][U611MCA][100%]声音设置-最新UI版本文档增加了铃声设置----新设计</t>
  </si>
  <si>
    <t>APIMCIM-31025</t>
  </si>
  <si>
    <t>HVAC(FVS)</t>
  </si>
  <si>
    <t>[CDX707][60%][Occasional] The banner with change to outside recycle cannot pop up when meeting all the preconditions</t>
  </si>
  <si>
    <t>APIMCIM-28969</t>
  </si>
  <si>
    <t>Phase 5：【偶现】滑动调节后排温度等级，进度标识跳变</t>
  </si>
  <si>
    <t>APIMCIM-26535</t>
  </si>
  <si>
    <t>Phase 5：【必现】后排风量调节后，关闭后空调，响应慢</t>
  </si>
  <si>
    <t>APIMCIM-30041</t>
  </si>
  <si>
    <t>【625】【语音】【车控】把温度调高一点tts回复不对</t>
  </si>
  <si>
    <t>APIMCIM-29879</t>
  </si>
  <si>
    <t>【625】【语音】【车控】座椅通风相关指令tts播报不对</t>
  </si>
  <si>
    <t>APIMCIM-29811</t>
  </si>
  <si>
    <t>[U625MCA][100%]On the AAR homepage, the PM2.5 history in the car is not left aligned with the left axis units</t>
  </si>
  <si>
    <t>PIMCIM-29812</t>
  </si>
  <si>
    <t>[U625MCA][100%]In standalone mode, the left swipe of the AAR homepage will cause the slider bar and content to disappear</t>
  </si>
  <si>
    <t>APIMCIM-29816</t>
  </si>
  <si>
    <t>[U625MCA][100%]The setting item on the second line of the smart Xinfeng setting page needs to be wrapped after the word "循"</t>
  </si>
  <si>
    <t>APIMCIM-29783</t>
  </si>
  <si>
    <t>[U625MCA][100%]When the AAR homepage slides close to the left menu bar and is 1cm, it will obscure the content</t>
  </si>
  <si>
    <t>APIMCIM-29787</t>
  </si>
  <si>
    <t>[U625MCA][100%]The rear lock button icon of the rear air conditioner is grayed out, and there is no dividing line between the buttons</t>
  </si>
  <si>
    <t>APIMCIM-29024</t>
  </si>
  <si>
    <t>Phase 5：【偶现】滑动调节后排风量，前排主空调风量变化</t>
  </si>
  <si>
    <t>FCIVIOS-16682</t>
  </si>
  <si>
    <t>【U625】【HVAC】【UI】625空调动效资源缺失</t>
  </si>
  <si>
    <t>FCIVIOS-16722</t>
  </si>
  <si>
    <t>FVS</t>
  </si>
  <si>
    <t>【U625】【FVS】【实车】【偶现】FVS出现crash</t>
  </si>
  <si>
    <t>APIMCIM-31284</t>
  </si>
  <si>
    <t>Rear front auto switch introduction not match on screen</t>
  </si>
  <si>
    <t>HMI问题</t>
  </si>
  <si>
    <t>许超</t>
  </si>
  <si>
    <t>FCIVIOS-17013</t>
  </si>
  <si>
    <t>【U611】【黑盒】【必现】【Monkey】// CRASH: com.ford.sync.fordvehicleservice (pid 4340) // Short Msg: java.lang.NullPointerException</t>
  </si>
  <si>
    <t>FCIVIOS-16822</t>
  </si>
  <si>
    <t>【U718】【黑盒】【必现】【Vehicle Setting】快速点击遥控启动设置菜单，可弹出多个弹窗</t>
  </si>
  <si>
    <t>APIMCIM-29963</t>
  </si>
  <si>
    <t>[U625MCA][100%]The border area of the shortcut control right slide is wrong</t>
  </si>
  <si>
    <t>FCIVIOS-16776</t>
  </si>
  <si>
    <t>【U718】【必现】【Vehicle Settings】车辆控制中部分选项的infobook可以连续调起多个</t>
  </si>
  <si>
    <t>FAIL</t>
  </si>
  <si>
    <t>APIMCIM-29802</t>
  </si>
  <si>
    <t>[U625MCA][100%]After the system sets up the search, the card will move to the left, and after the vehicle search, it will move up.</t>
  </si>
  <si>
    <t>FCIVIOS-16625</t>
  </si>
  <si>
    <t>【U611 MCA】【黑盒】【必现】【Vehicle Setting】搜索界面无法搜索到 驾驶辅助、车辆设置菜单</t>
  </si>
  <si>
    <t>FCIVIOS-16673</t>
  </si>
  <si>
    <t>【U625MCA】【黑盒】【必现】【Launcher】开机温度单位为华氏度，Launcher界面天气显示28°，天气详情页面显示82.0°</t>
  </si>
  <si>
    <t>FCIVIOS-16476</t>
  </si>
  <si>
    <t>【U625 MCA】【黑盒】【必现】【Vehicle Setting】驾驶驾驶辅助关闭状态下，搜索智能预测巡航 依旧有提示</t>
  </si>
  <si>
    <t>FCIVIOS-16445</t>
  </si>
  <si>
    <t>【U625 MCA】【黑盒】【必现】【Vehicle Setting】模拟信号不显示交通标志识别，常用设置中依旧显示该功能</t>
  </si>
  <si>
    <t>APIMCIM-31073</t>
  </si>
  <si>
    <t>Phase 5: 【必现】拖车设置页面连接拖车，点击"继续"页面跳转时屏幕会先黑一下</t>
  </si>
  <si>
    <t>FCIVIOS-16871</t>
  </si>
  <si>
    <t>【U718】【V2I】【必现】重复打开授权时间设置值不始终在6个月</t>
  </si>
  <si>
    <t>FCIVIOS-16398</t>
  </si>
  <si>
    <t>【U625 MCA】【黑盒】【必现】【Vehicle Setting】分屏状态下，车速限制界面下方提示文本显示不全</t>
  </si>
  <si>
    <t>APIMCIM-29744</t>
  </si>
  <si>
    <t>VehicleSettings(FVS)</t>
  </si>
  <si>
    <t>U625C TLC menu including information book is greyed out if trailer is not connected.</t>
  </si>
  <si>
    <t>APIMCIM-29751</t>
  </si>
  <si>
    <t>U625C Timberline -If precondition is not met, the popup has no specific precondition and title to describe.</t>
  </si>
  <si>
    <t>APIMCIM-29619</t>
  </si>
  <si>
    <t>100% U625C Timberline - After completing 5 cycles, popup TLC stopped unexpectedly</t>
  </si>
  <si>
    <t>FCIVIOS-16758</t>
  </si>
  <si>
    <t>【U625MCA】【埋点】【必现】【Vehicle Settings】智能自适应巡航、车道内动态避让、辅助变道系统功能的key与字典不一致，没有ACC前缀</t>
  </si>
  <si>
    <t>FCIVIOS-16413</t>
  </si>
  <si>
    <t>【U625 MCA】【黑盒】【必现】【Vehicle Setting】模拟车速信号后，电动踏板未切换自动 置灰处理</t>
  </si>
  <si>
    <t>FCIVIOS-16142</t>
  </si>
  <si>
    <t>【U611 MCA】【黑盒】【必现】【Vehicle Setting】座椅调节界面，一直快速点击强度值，强度值不发生回弹</t>
  </si>
  <si>
    <t>FCIVIOS-16077</t>
  </si>
  <si>
    <t>【U611 MCA】【黑盒】【必现】【Vehicle Setting】斜坡辅助开启状态，模拟置灰信号，开关自动变为关闭</t>
  </si>
  <si>
    <t>APIMCIM-29922</t>
  </si>
  <si>
    <t>[U625MCA][100%]The brightness adjustment of the ambient light is inconsistent with the UI</t>
  </si>
  <si>
    <t>FCIVIOS-16716</t>
  </si>
  <si>
    <t>【U625MCA】【实车】【黑盒】【必现】【Vehicle Settings】电动后备箱选中 手动，点击两次常用设置的后背盖，自动打开后背盖</t>
  </si>
  <si>
    <t>APIMCIM-27304</t>
  </si>
  <si>
    <t>【U611 MCA】【黑盒】【必现】【Vehicle Setting】TSR offset在调整metric后显示在容限后边的值不正确</t>
  </si>
  <si>
    <t>FCIVIOS-16801</t>
  </si>
  <si>
    <t>【U625MCA】【黑盒】【必现】【Vehicle Settings】车速限制辅助的容限，切换单位后，入口处与实际值不一致</t>
  </si>
  <si>
    <t>FCIVIOS-16807</t>
  </si>
  <si>
    <t>【U611 MCA】【黑盒】【必现】【Vehicle Setting】驾驶信息IOD显示，应显示中文名称 拖车灯</t>
  </si>
  <si>
    <t>FCIVIOS-16690</t>
  </si>
  <si>
    <t>【U625 MCA】【黑盒】【必现】【Vehicle Setting】不在车速限制界面内 模拟信号后，容限值不会实时变化</t>
  </si>
  <si>
    <t>FCIVIOS-16788</t>
  </si>
  <si>
    <t>【U611 MCA】【黑盒】【必现】【Vehicle Setting】车控三级界面切换主题后，会跳转到二级界面</t>
  </si>
  <si>
    <t>APIMCIM-30436</t>
  </si>
  <si>
    <t>[U625MCA][100%]The button to exit the plan is too small</t>
  </si>
  <si>
    <t>王天宇</t>
  </si>
  <si>
    <t>APIMCIM-30438</t>
  </si>
  <si>
    <t>[U625MCA][100%]The dividing line is missing on the V2I application page</t>
  </si>
  <si>
    <t>APIMCIM-30431</t>
  </si>
  <si>
    <t>[U625MCA][100%]The info text text should be displayed to the left</t>
  </si>
  <si>
    <t>APIMCIM-30430</t>
  </si>
  <si>
    <t>[U625MCA][100%]When the driver and passenger click together, an abnormal toast pop-up window appears occasionally and the location is incorrect.</t>
  </si>
  <si>
    <t>APIMCIM-30453</t>
  </si>
  <si>
    <t>[U625MCA][100%]The remote unlock name is wrong</t>
  </si>
  <si>
    <t>APIMCIM-30193</t>
  </si>
  <si>
    <t>[U625MCA][100%]The content of the error report pop-up page is inconsistent with the design, and the buttons are not fully displayed.</t>
  </si>
  <si>
    <t>APIMCIM-30195</t>
  </si>
  <si>
    <t>[U611MCA][100%]The content of the upload error report pop-up window is inconsistent with the UI, and the loading icon does not adapt to the theme.</t>
  </si>
  <si>
    <t>APIMCIM-30307</t>
  </si>
  <si>
    <t>[U625MCA][100%]The brightness of the subtitle text on the trip computer is wrong</t>
  </si>
  <si>
    <t>APIMCIM-29870</t>
  </si>
  <si>
    <t>U625C MCA Global closed menu in IVI is incorrect.</t>
  </si>
  <si>
    <t>APIMCIM-29651</t>
  </si>
  <si>
    <t>[U625MCA][100%]Incorrect display of time units in Glosa</t>
  </si>
  <si>
    <t>FCIVIOS-16695</t>
  </si>
  <si>
    <t>【U625 MCA】【黑盒】【必现】【Vehicle Setting】常用设置界面内，进入前照灯延时和自适应前照灯设置界面 退出显示空白</t>
  </si>
  <si>
    <t>APIMCIM-30305</t>
  </si>
  <si>
    <t>[U611MCA][100%]The info content displayed on the screen is wrong</t>
  </si>
  <si>
    <t>APIMCIM-29912</t>
  </si>
  <si>
    <t>[U625MCA][100%]The seat massage adjustment page is inconsistent with the UI</t>
  </si>
  <si>
    <t>FCIVIOS-16738</t>
  </si>
  <si>
    <t>【U625MCA】【黑盒】【必现】【Vehicle Settings】搜索跳转某个功能后，切换界面 搜索跳转的动效 重复播放</t>
  </si>
  <si>
    <t>FCIVIOS-16636</t>
  </si>
  <si>
    <t>无线充电添加到默认常用设置</t>
  </si>
  <si>
    <t>APIMCIM-29630</t>
  </si>
  <si>
    <t>【U625MCA】车速限制辅助容限，点击进度条后会跳动</t>
  </si>
  <si>
    <t>APIMCIM-29629</t>
  </si>
  <si>
    <t>【U625MCA】巡航控制页面容限，点击后会跳动</t>
  </si>
  <si>
    <t>APIMCIM-29824</t>
  </si>
  <si>
    <t>[U625MCA][100%]The remote start setting enters info, and the back button in the upper left corner will move</t>
  </si>
  <si>
    <t>APIMCIM-30148</t>
  </si>
  <si>
    <t>[U625MCA][100%]Safety door opening warning name is wrong</t>
  </si>
  <si>
    <t>FCIVIOS-15120</t>
  </si>
  <si>
    <t>Phase5_【U611 MCA】【黑盒】【必现】【Vehicle Setting】灯光功能在常用设置中 状态不发生同步</t>
  </si>
  <si>
    <t>FCIVIOS-16697</t>
  </si>
  <si>
    <t>【U625】【黑盒】【必现】【拖车】首次进入拖车设置，编辑拖车长度再返回拖车设置再次进入编辑拖车长度，拖车的长度会显示为固定值</t>
  </si>
  <si>
    <t>FCIVIOS-16290</t>
  </si>
  <si>
    <t>【U625 MCA】【实车】【黑盒】【必现】【Vehicle Setting】360影像设置中功能显示 倒车影像延迟</t>
  </si>
  <si>
    <t>APIMCIM-28705</t>
  </si>
  <si>
    <t>Phase 5：【偶现】方向盘加热和座椅空调的自动、关闭按钮偶现点击无反应</t>
  </si>
  <si>
    <t>FCIVIOS-16453</t>
  </si>
  <si>
    <t>【U625 MCA】【黑盒】【必现】【Vehicle Setting】常用设置中 自动远光模式入口处显示 与实际选中 显示不一致</t>
  </si>
  <si>
    <t>FCIVIOS-16614</t>
  </si>
  <si>
    <t>【U611 MCA】【实车】【必现】【Vehicle Setting】常用设置中 防眩照明开关点击无响应</t>
  </si>
  <si>
    <t>APIMCIM-29670</t>
  </si>
  <si>
    <t>CarService</t>
  </si>
  <si>
    <t>【U611】【黑盒】【必现】【GNSS】45E的canlog里面GalileoSIS字段的值取值有误</t>
  </si>
  <si>
    <t>APIMCIM-29438</t>
  </si>
  <si>
    <t>[U625MCA][100%]Authorization times should not be cumulative</t>
  </si>
  <si>
    <t>APIMCIM-28272</t>
  </si>
  <si>
    <t>Phase 5：【高频】从R档切换到D档，自动退出分屏模式</t>
  </si>
  <si>
    <t>APIMCIM-29842</t>
  </si>
  <si>
    <t>U625 MY24-Timebline 自动泊车配置关闭后，按下hot|key，IVI依然提示”自动泊车系统故障“</t>
  </si>
  <si>
    <t>在当前版本已进行验证，自动泊车配置关闭后，不会出现“自动泊车系统故障”toast</t>
  </si>
  <si>
    <t>FCIVIOS-17063</t>
  </si>
  <si>
    <t>【U611MCA】【MMOTA】【必现】在更新详情页面，主副屏幕移屏，会出现“正在检查更新...”</t>
  </si>
  <si>
    <t>FCIVIOS-15535</t>
  </si>
  <si>
    <t>Phase5_【U611】【黑盒】【偶现】【Monkey】com.ford.sync.vha有Cash（// Short Msg: java.lang.IllegalStateException // Long Msg: java.lang.IllegalStateException: Fragment VhaSettingsFragment{54a9016} (e344b87b-a5d8-42ca-b649-4c7c4228060a) not attached to a context.）</t>
  </si>
  <si>
    <t>FCIVIOS-16632</t>
  </si>
  <si>
    <t>【U611】【实车】【Launcher】【偶现】launcher出现crash</t>
  </si>
  <si>
    <t>FCIVIOS-16011</t>
  </si>
  <si>
    <t>【U625MCA】【Launcher】【必现】副驾卡片吸附位置错误</t>
  </si>
  <si>
    <t>FCIVIOS-17022</t>
  </si>
  <si>
    <t>【U625MCA】【HVAC】【必现】从空调界面进入AAR后点击返回，空调下拉框没有收起</t>
  </si>
  <si>
    <t>APIMCIM-31047</t>
  </si>
  <si>
    <t>HVAC（FVS）</t>
  </si>
  <si>
    <t>[U625MCA][100%]The VPA image is not displayed failed state after voice "Open AC" when Engine not started</t>
  </si>
  <si>
    <t>PSTT-703</t>
  </si>
  <si>
    <t>【U611】【Carplay】【Audiosetting】【必现】语音音量显示同步调节导航音量，实际导航音量是提示音量调节</t>
  </si>
  <si>
    <t>APIMCIM-30459</t>
  </si>
  <si>
    <t>[U625MCA][100%]The light of the headlight delay diagram is recommended to be at the top</t>
  </si>
  <si>
    <t>FCIVIOS-17058</t>
  </si>
  <si>
    <t>【U625】【monkey】【yfvesetting】com.yfve.setting发生crash</t>
  </si>
  <si>
    <t>FCIVIOS-16829</t>
  </si>
  <si>
    <t>【U718】【黑盒】【必现】【Vehicle Setting】安全开门预警 开启状态，模拟信号功能置灰，切换界面后 软开关变为关闭状态</t>
  </si>
  <si>
    <t>版本轮次</t>
  </si>
  <si>
    <t>测试周期</t>
  </si>
  <si>
    <t>是否有测试</t>
  </si>
  <si>
    <t>改动涉及策略说明</t>
  </si>
  <si>
    <t>20231019_FB_R05_ENG00
20231019_FB_R05_ENG00</t>
  </si>
  <si>
    <t>10.20—10.20</t>
  </si>
  <si>
    <t>是</t>
  </si>
  <si>
    <t>冒烟</t>
  </si>
  <si>
    <t>20231021_FB_R05_ENG00
20231019_FB_R05_ENG00</t>
  </si>
  <si>
    <t>10.21—10.27</t>
  </si>
  <si>
    <t>全功能测试</t>
  </si>
  <si>
    <t>20231028_FB_R05_ENG00
20231019_FB_R05_ENG00</t>
  </si>
  <si>
    <t>10.28—11.03</t>
  </si>
  <si>
    <t>继续全功能测试</t>
  </si>
</sst>
</file>

<file path=xl/styles.xml><?xml version="1.0" encoding="utf-8"?>
<styleSheet xmlns="http://schemas.openxmlformats.org/spreadsheetml/2006/main">
  <numFmts count="42">
    <numFmt numFmtId="176" formatCode="[DBNum1][$-804]yyyy&quot;年&quot;m&quot;月&quot;"/>
    <numFmt numFmtId="177" formatCode="\¥#,##0.00;[Red]\¥\-#,##0.00"/>
    <numFmt numFmtId="23" formatCode="\$#,##0_);\(\$#,##0\)"/>
    <numFmt numFmtId="6" formatCode="&quot;￥&quot;#,##0;[Red]&quot;￥&quot;\-#,##0"/>
    <numFmt numFmtId="178" formatCode="mmmm\-yy"/>
    <numFmt numFmtId="179" formatCode="#\ ??/??"/>
    <numFmt numFmtId="24" formatCode="\$#,##0_);[Red]\(\$#,##0\)"/>
    <numFmt numFmtId="7" formatCode="&quot;￥&quot;#,##0.00;&quot;￥&quot;\-#,##0.00"/>
    <numFmt numFmtId="180" formatCode="#\ ?/?"/>
    <numFmt numFmtId="26" formatCode="\$#,##0.00_);[Red]\(\$#,##0.00\)"/>
    <numFmt numFmtId="181" formatCode="[DBNum1][$-804]yyyy&quot;年&quot;m&quot;月&quot;d&quot;日&quot;"/>
    <numFmt numFmtId="182" formatCode="[DBNum1]上午/下午h&quot;时&quot;mm&quot;分&quot;"/>
    <numFmt numFmtId="5" formatCode="&quot;￥&quot;#,##0;&quot;￥&quot;\-#,##0"/>
    <numFmt numFmtId="183" formatCode="[DBNum1][$-804]m&quot;月&quot;d&quot;日&quot;"/>
    <numFmt numFmtId="184" formatCode="[$-804]aaaa"/>
    <numFmt numFmtId="185" formatCode="mm/dd/yy"/>
    <numFmt numFmtId="186" formatCode="yyyy/m/d;@"/>
    <numFmt numFmtId="187" formatCode="0.0_ "/>
    <numFmt numFmtId="44" formatCode="_ &quot;￥&quot;* #,##0.00_ ;_ &quot;￥&quot;* \-#,##0.00_ ;_ &quot;￥&quot;* &quot;-&quot;??_ ;_ @_ "/>
    <numFmt numFmtId="188" formatCode="[$-804]aaa"/>
    <numFmt numFmtId="189" formatCode="\¥#,##0;[Red]\¥\-#,##0"/>
    <numFmt numFmtId="190" formatCode="dd\-mmm\-yy"/>
    <numFmt numFmtId="191" formatCode="0_ "/>
    <numFmt numFmtId="192" formatCode="#\ ??"/>
    <numFmt numFmtId="25" formatCode="\$#,##0.00_);\(\$#,##0.00\)"/>
    <numFmt numFmtId="8" formatCode="&quot;￥&quot;#,##0.00;[Red]&quot;￥&quot;\-#,##0.00"/>
    <numFmt numFmtId="193" formatCode="h:mm:ss\ AM/PM"/>
    <numFmt numFmtId="194" formatCode="mmmmm\-yy"/>
    <numFmt numFmtId="41" formatCode="_ * #,##0_ ;_ * \-#,##0_ ;_ * &quot;-&quot;_ ;_ @_ "/>
    <numFmt numFmtId="195" formatCode="[DBNum1]h&quot;时&quot;mm&quot;分&quot;"/>
    <numFmt numFmtId="196" formatCode="h:mm\ AM/PM"/>
    <numFmt numFmtId="197" formatCode="0.0%"/>
    <numFmt numFmtId="198" formatCode="m/d"/>
    <numFmt numFmtId="199" formatCode="yy/m/d"/>
    <numFmt numFmtId="200" formatCode="\¥#,##0.00;\¥\-#,##0.00"/>
    <numFmt numFmtId="43" formatCode="_ * #,##0.00_ ;_ * \-#,##0.00_ ;_ * &quot;-&quot;??_ ;_ @_ "/>
    <numFmt numFmtId="201" formatCode="yyyy/m/d\ h:mm\ AM/PM"/>
    <numFmt numFmtId="202" formatCode="0.00_ "/>
    <numFmt numFmtId="203" formatCode="\¥#,##0;\¥\-#,##0"/>
    <numFmt numFmtId="204" formatCode="mmmmm"/>
    <numFmt numFmtId="42" formatCode="_ &quot;￥&quot;* #,##0_ ;_ &quot;￥&quot;* \-#,##0_ ;_ &quot;￥&quot;* &quot;-&quot;_ ;_ @_ "/>
    <numFmt numFmtId="205" formatCode="m/d/yy\ h:mm"/>
  </numFmts>
  <fonts count="36">
    <font>
      <sz val="10"/>
      <color theme="1"/>
      <name val="等线"/>
      <charset val="134"/>
      <scheme val="minor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9.75"/>
      <color rgb="FF000000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color theme="1"/>
      <name val="等线"/>
      <charset val="134"/>
      <scheme val="minor"/>
    </font>
    <font>
      <sz val="19.5"/>
      <color rgb="FF000000"/>
      <name val="Calibri"/>
      <charset val="134"/>
    </font>
    <font>
      <b/>
      <sz val="19.5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5.75"/>
      <color rgb="FF000000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12"/>
      <color rgb="FF00B0F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8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 style="thin">
        <color rgb="FFDEE0E3"/>
      </right>
      <top style="thin">
        <color rgb="FFDEE0E3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ont="0" applyFill="0" applyBorder="0" applyProtection="0"/>
    <xf numFmtId="0" fontId="0" fillId="0" borderId="0" applyNumberFormat="0" applyFont="0" applyFill="0" applyBorder="0" applyProtection="0"/>
    <xf numFmtId="0" fontId="29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3" fillId="35" borderId="27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9" fillId="8" borderId="27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4" fillId="0" borderId="31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4" borderId="30" applyNumberFormat="0" applyAlignment="0" applyProtection="0">
      <alignment vertical="center"/>
    </xf>
    <xf numFmtId="0" fontId="25" fillId="8" borderId="29" applyNumberFormat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3" fillId="12" borderId="28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0" borderId="25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</cellStyleXfs>
  <cellXfs count="16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6" borderId="1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205" fontId="4" fillId="0" borderId="1" xfId="0" applyNumberFormat="1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7" fillId="0" borderId="4" xfId="1" applyNumberFormat="1" applyFont="1" applyBorder="1" applyAlignment="1">
      <alignment horizontal="center" vertical="center"/>
    </xf>
    <xf numFmtId="10" fontId="7" fillId="0" borderId="1" xfId="1" applyNumberFormat="1" applyFont="1" applyBorder="1" applyAlignment="1">
      <alignment horizontal="center" vertical="center"/>
    </xf>
    <xf numFmtId="10" fontId="7" fillId="0" borderId="10" xfId="1" applyNumberFormat="1" applyFont="1" applyBorder="1" applyAlignment="1">
      <alignment horizontal="center" vertical="center"/>
    </xf>
    <xf numFmtId="10" fontId="7" fillId="0" borderId="13" xfId="1" applyNumberFormat="1" applyFont="1" applyBorder="1" applyAlignment="1">
      <alignment horizontal="center" vertical="center"/>
    </xf>
    <xf numFmtId="10" fontId="7" fillId="0" borderId="16" xfId="1" applyNumberFormat="1" applyFont="1" applyBorder="1" applyAlignment="1">
      <alignment horizontal="center" vertical="center"/>
    </xf>
    <xf numFmtId="10" fontId="7" fillId="0" borderId="13" xfId="1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7" fillId="0" borderId="16" xfId="1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0" fontId="1" fillId="2" borderId="5" xfId="0" applyNumberFormat="1" applyFont="1" applyFill="1" applyBorder="1" applyAlignment="1">
      <alignment horizontal="center" vertical="center" wrapText="1"/>
    </xf>
    <xf numFmtId="10" fontId="2" fillId="0" borderId="13" xfId="1" applyNumberFormat="1" applyFont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2" fillId="0" borderId="19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0" fontId="2" fillId="0" borderId="1" xfId="0" applyNumberFormat="1" applyFont="1" applyFill="1" applyBorder="1" applyAlignment="1" applyProtection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10" fontId="2" fillId="0" borderId="6" xfId="0" applyNumberFormat="1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left" vertical="center"/>
    </xf>
    <xf numFmtId="14" fontId="4" fillId="0" borderId="19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/>
    <xf numFmtId="0" fontId="12" fillId="0" borderId="1" xfId="0" applyFont="1" applyBorder="1" applyAlignment="1">
      <alignment vertical="center"/>
    </xf>
    <xf numFmtId="14" fontId="1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5">
    <dxf>
      <font>
        <color rgb="FFD73434"/>
      </font>
      <fill>
        <patternFill patternType="solid">
          <bgColor rgb="FFFEC8CE"/>
        </patternFill>
      </fill>
    </dxf>
    <dxf>
      <font>
        <color rgb="FFD73434"/>
      </font>
      <fill>
        <patternFill patternType="solid">
          <bgColor rgb="FFFEC8CE"/>
        </patternFill>
      </fill>
    </dxf>
    <dxf>
      <font>
        <color rgb="FFD73434"/>
      </font>
      <fill>
        <patternFill patternType="solid">
          <bgColor rgb="FFFEC8CE"/>
        </patternFill>
      </fill>
    </dxf>
    <dxf>
      <font>
        <name val="Calibri"/>
        <scheme val="none"/>
        <family val="2"/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customXml" Target="../customXml/item3.xml"/><Relationship Id="rId15" Type="http://schemas.openxmlformats.org/officeDocument/2006/relationships/customXml" Target="../customXml/item2.xml"/><Relationship Id="rId14" Type="http://schemas.openxmlformats.org/officeDocument/2006/relationships/customXml" Target="../customXml/item1.xml"/><Relationship Id="rId13" Type="http://www.wps.cn/officeDocument/2020/cellImage" Target="cellimag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28</xdr:row>
      <xdr:rowOff>150495</xdr:rowOff>
    </xdr:to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180975</xdr:colOff>
      <xdr:row>18</xdr:row>
      <xdr:rowOff>152400</xdr:rowOff>
    </xdr:to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0"/>
  <sheetViews>
    <sheetView showGridLines="0" topLeftCell="K34" workbookViewId="0">
      <selection activeCell="K34" sqref="K34"/>
    </sheetView>
  </sheetViews>
  <sheetFormatPr defaultColWidth="14" defaultRowHeight="12.75"/>
  <cols>
    <col min="1" max="1" width="7" customWidth="1"/>
    <col min="2" max="2" width="12" customWidth="1"/>
    <col min="3" max="4" width="14" customWidth="1"/>
    <col min="5" max="6" width="12" customWidth="1"/>
    <col min="7" max="7" width="30" customWidth="1"/>
    <col min="8" max="8" width="12" customWidth="1"/>
    <col min="9" max="9" width="27" customWidth="1"/>
    <col min="10" max="10" width="49" customWidth="1"/>
    <col min="11" max="20" width="12" customWidth="1"/>
  </cols>
  <sheetData>
    <row r="1" ht="21" customHeight="1"/>
    <row r="2" ht="21" customHeight="1"/>
    <row r="3" ht="21" customHeight="1"/>
    <row r="4" ht="23" customHeight="1" spans="7:8">
      <c r="G4" s="147" t="s">
        <v>0</v>
      </c>
      <c r="H4" s="147" t="s">
        <v>1</v>
      </c>
    </row>
    <row r="5" ht="23" customHeight="1" spans="7:8">
      <c r="G5" s="144" t="s">
        <v>2</v>
      </c>
      <c r="H5" s="147">
        <v>3</v>
      </c>
    </row>
    <row r="6" ht="21" customHeight="1"/>
    <row r="7" ht="21" customHeight="1"/>
    <row r="8" ht="21" customHeight="1" spans="2:10">
      <c r="B8" s="139" t="s">
        <v>3</v>
      </c>
      <c r="C8" s="140"/>
      <c r="D8" s="140"/>
      <c r="E8" s="140"/>
      <c r="F8" s="140"/>
      <c r="G8" s="140"/>
      <c r="H8" s="140"/>
      <c r="I8" s="140"/>
      <c r="J8" s="140"/>
    </row>
    <row r="9" ht="21" customHeight="1" spans="2:10">
      <c r="B9" s="140"/>
      <c r="C9" s="140"/>
      <c r="D9" s="140"/>
      <c r="E9" s="140"/>
      <c r="F9" s="140"/>
      <c r="G9" s="140"/>
      <c r="H9" s="140"/>
      <c r="I9" s="140"/>
      <c r="J9" s="140"/>
    </row>
    <row r="10" ht="23" customHeight="1" spans="2:10">
      <c r="B10" s="141"/>
      <c r="C10" s="141"/>
      <c r="D10" s="141"/>
      <c r="E10" s="141"/>
      <c r="F10" s="141"/>
      <c r="G10" s="141"/>
      <c r="H10" s="141"/>
      <c r="I10" s="141"/>
      <c r="J10" s="141"/>
    </row>
    <row r="11" ht="21" customHeight="1" spans="10:10">
      <c r="J11" s="155"/>
    </row>
    <row r="12" ht="23" customHeight="1" spans="10:10">
      <c r="J12" s="141"/>
    </row>
    <row r="13" ht="21" customHeight="1" spans="2:10">
      <c r="B13" s="142" t="s">
        <v>4</v>
      </c>
      <c r="C13" s="142"/>
      <c r="D13" s="142"/>
      <c r="E13" s="142"/>
      <c r="F13" s="142"/>
      <c r="G13" s="142"/>
      <c r="H13" s="142"/>
      <c r="I13" s="142"/>
      <c r="J13" s="142"/>
    </row>
    <row r="14" ht="21" customHeight="1" spans="2:10">
      <c r="B14" s="142"/>
      <c r="C14" s="142"/>
      <c r="D14" s="142"/>
      <c r="E14" s="142"/>
      <c r="F14" s="142"/>
      <c r="G14" s="142"/>
      <c r="H14" s="142"/>
      <c r="I14" s="142"/>
      <c r="J14" s="142"/>
    </row>
    <row r="15" ht="23" customHeight="1" spans="10:10">
      <c r="J15" s="141"/>
    </row>
    <row r="16" ht="21" customHeight="1" spans="2:10">
      <c r="B16" s="143" t="s">
        <v>5</v>
      </c>
      <c r="C16" s="143" t="s">
        <v>6</v>
      </c>
      <c r="D16" s="143" t="s">
        <v>7</v>
      </c>
      <c r="E16" s="143" t="s">
        <v>8</v>
      </c>
      <c r="F16" s="143"/>
      <c r="G16" s="143"/>
      <c r="H16" s="143"/>
      <c r="I16" s="143" t="s">
        <v>9</v>
      </c>
      <c r="J16" s="143" t="s">
        <v>10</v>
      </c>
    </row>
    <row r="17" ht="21" customHeight="1" spans="2:10">
      <c r="B17" s="144" t="s">
        <v>11</v>
      </c>
      <c r="C17" s="145">
        <v>44381</v>
      </c>
      <c r="D17" s="145" t="s">
        <v>12</v>
      </c>
      <c r="E17" s="148" t="s">
        <v>13</v>
      </c>
      <c r="F17" s="149"/>
      <c r="G17" s="149"/>
      <c r="H17" s="150"/>
      <c r="I17" s="144"/>
      <c r="J17" s="144"/>
    </row>
    <row r="18" ht="23" customHeight="1" spans="2:10">
      <c r="B18" s="144" t="s">
        <v>14</v>
      </c>
      <c r="C18" s="145">
        <v>44626</v>
      </c>
      <c r="D18" s="146" t="s">
        <v>15</v>
      </c>
      <c r="E18" s="151" t="s">
        <v>16</v>
      </c>
      <c r="F18" s="152"/>
      <c r="G18" s="152"/>
      <c r="H18" s="153"/>
      <c r="I18" s="156"/>
      <c r="J18" s="156"/>
    </row>
    <row r="19" ht="23" customHeight="1" spans="2:10">
      <c r="B19" s="144" t="s">
        <v>17</v>
      </c>
      <c r="C19" s="145">
        <v>44891</v>
      </c>
      <c r="D19" s="145" t="s">
        <v>18</v>
      </c>
      <c r="E19" s="154" t="s">
        <v>19</v>
      </c>
      <c r="F19" s="154"/>
      <c r="G19" s="154"/>
      <c r="H19" s="154"/>
      <c r="I19" s="157"/>
      <c r="J19" s="158"/>
    </row>
    <row r="20" ht="23" customHeight="1" spans="2:10">
      <c r="B20" s="144"/>
      <c r="C20" s="145"/>
      <c r="D20" s="145"/>
      <c r="E20" s="154"/>
      <c r="F20" s="154"/>
      <c r="G20" s="154"/>
      <c r="H20" s="154"/>
      <c r="I20" s="159"/>
      <c r="J20" s="159"/>
    </row>
  </sheetData>
  <sheetProtection formatCells="0" insertHyperlinks="0" autoFilter="0"/>
  <mergeCells count="7">
    <mergeCell ref="E16:H16"/>
    <mergeCell ref="E17:H17"/>
    <mergeCell ref="E18:H18"/>
    <mergeCell ref="E19:H19"/>
    <mergeCell ref="E20:H20"/>
    <mergeCell ref="B8:J9"/>
    <mergeCell ref="B13:J14"/>
  </mergeCells>
  <dataValidations count="1">
    <dataValidation type="list" allowBlank="1" showErrorMessage="1" sqref="E2">
      <formula1>"1级 – 机密，限制传阅,2级 – 秘密，内部传阅,3级 – 无限制"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showGridLines="0" topLeftCell="H61" workbookViewId="0">
      <selection activeCell="A3" sqref="A3:K52"/>
    </sheetView>
  </sheetViews>
  <sheetFormatPr defaultColWidth="14" defaultRowHeight="16.5"/>
  <cols>
    <col min="1" max="1" width="17.1047619047619" style="77" customWidth="1"/>
    <col min="2" max="2" width="18" style="77" customWidth="1"/>
    <col min="3" max="3" width="10" style="77" customWidth="1"/>
    <col min="4" max="4" width="17.4952380952381" style="77" customWidth="1"/>
    <col min="5" max="5" width="19.4285714285714" style="78" customWidth="1"/>
    <col min="6" max="7" width="19" style="78" customWidth="1"/>
    <col min="8" max="8" width="15.1428571428571" style="77" customWidth="1"/>
    <col min="9" max="9" width="14" style="76" customWidth="1"/>
    <col min="10" max="10" width="15" style="76" customWidth="1"/>
    <col min="11" max="11" width="14" style="76" customWidth="1"/>
    <col min="12" max="12" width="12" style="76" customWidth="1"/>
    <col min="13" max="18" width="12" style="77" customWidth="1"/>
    <col min="19" max="16384" width="14" style="77"/>
  </cols>
  <sheetData>
    <row r="1" ht="26" customHeight="1" spans="1:17">
      <c r="A1" s="58" t="s">
        <v>20</v>
      </c>
      <c r="B1" s="58"/>
      <c r="C1" s="58"/>
      <c r="D1" s="58"/>
      <c r="E1" s="99"/>
      <c r="F1" s="99"/>
      <c r="G1" s="99"/>
      <c r="H1" s="58"/>
      <c r="I1" s="58"/>
      <c r="J1" s="58"/>
      <c r="K1" s="58"/>
      <c r="L1" s="106"/>
      <c r="M1" s="107"/>
      <c r="N1" s="106"/>
      <c r="O1" s="106"/>
      <c r="P1" s="106"/>
      <c r="Q1" s="106"/>
    </row>
    <row r="2" ht="125.75" customHeight="1" spans="1:16">
      <c r="A2" s="58" t="s">
        <v>21</v>
      </c>
      <c r="B2" s="79" t="s">
        <v>22</v>
      </c>
      <c r="C2" s="25"/>
      <c r="D2" s="25"/>
      <c r="E2" s="25"/>
      <c r="F2" s="99" t="s">
        <v>23</v>
      </c>
      <c r="G2" s="25" t="s">
        <v>24</v>
      </c>
      <c r="H2" s="41"/>
      <c r="I2" s="41"/>
      <c r="J2" s="41"/>
      <c r="K2" s="41"/>
      <c r="L2" s="107"/>
      <c r="M2" s="106"/>
      <c r="N2" s="106"/>
      <c r="O2" s="106"/>
      <c r="P2" s="106"/>
    </row>
    <row r="3" ht="33" customHeight="1" spans="1:16">
      <c r="A3" s="58" t="s">
        <v>25</v>
      </c>
      <c r="B3" s="25" t="s">
        <v>26</v>
      </c>
      <c r="C3" s="25"/>
      <c r="D3" s="25"/>
      <c r="E3" s="25"/>
      <c r="F3" s="99" t="s">
        <v>27</v>
      </c>
      <c r="G3" s="25" t="s">
        <v>28</v>
      </c>
      <c r="H3" s="41"/>
      <c r="I3" s="41"/>
      <c r="J3" s="41"/>
      <c r="K3" s="41"/>
      <c r="L3" s="107"/>
      <c r="M3" s="106"/>
      <c r="N3" s="106"/>
      <c r="O3" s="106"/>
      <c r="P3" s="106"/>
    </row>
    <row r="4" ht="33.75" customHeight="1" spans="1:16">
      <c r="A4" s="58" t="s">
        <v>29</v>
      </c>
      <c r="B4" s="80" t="s">
        <v>30</v>
      </c>
      <c r="C4" s="80"/>
      <c r="D4" s="80"/>
      <c r="E4" s="80"/>
      <c r="F4" s="100" t="s">
        <v>31</v>
      </c>
      <c r="G4" s="80" t="s">
        <v>32</v>
      </c>
      <c r="H4" s="101"/>
      <c r="I4" s="101"/>
      <c r="J4" s="101"/>
      <c r="K4" s="101"/>
      <c r="L4" s="107"/>
      <c r="M4" s="106"/>
      <c r="N4" s="106"/>
      <c r="O4" s="106"/>
      <c r="P4" s="106"/>
    </row>
    <row r="5" ht="33.75" customHeight="1" spans="1:16">
      <c r="A5" s="81" t="s">
        <v>33</v>
      </c>
      <c r="B5" s="82" t="s">
        <v>34</v>
      </c>
      <c r="C5" s="82"/>
      <c r="D5" s="82"/>
      <c r="E5" s="82"/>
      <c r="F5" s="102" t="s">
        <v>35</v>
      </c>
      <c r="G5" s="82" t="s">
        <v>36</v>
      </c>
      <c r="H5" s="103"/>
      <c r="I5" s="103"/>
      <c r="J5" s="103"/>
      <c r="K5" s="103"/>
      <c r="L5" s="107"/>
      <c r="M5" s="106"/>
      <c r="N5" s="106"/>
      <c r="O5" s="106"/>
      <c r="P5" s="106"/>
    </row>
    <row r="6" ht="294.1" customHeight="1" spans="1:17">
      <c r="A6" s="58" t="s">
        <v>37</v>
      </c>
      <c r="B6" s="83" t="s">
        <v>38</v>
      </c>
      <c r="C6" s="83"/>
      <c r="D6" s="83"/>
      <c r="E6" s="83"/>
      <c r="F6" s="83"/>
      <c r="G6" s="83"/>
      <c r="H6" s="83"/>
      <c r="I6" s="83"/>
      <c r="J6" s="83"/>
      <c r="K6" s="83"/>
      <c r="L6" s="106"/>
      <c r="M6" s="107"/>
      <c r="N6" s="106"/>
      <c r="O6" s="106"/>
      <c r="P6" s="106"/>
      <c r="Q6" s="106"/>
    </row>
    <row r="7" ht="34.5" customHeight="1" spans="1:17">
      <c r="A7" s="84" t="s">
        <v>39</v>
      </c>
      <c r="B7" s="84"/>
      <c r="C7" s="84"/>
      <c r="D7" s="84"/>
      <c r="E7" s="100"/>
      <c r="F7" s="100"/>
      <c r="G7" s="100"/>
      <c r="H7" s="84"/>
      <c r="I7" s="84"/>
      <c r="J7" s="84"/>
      <c r="K7" s="84"/>
      <c r="L7" s="108"/>
      <c r="M7" s="108"/>
      <c r="N7" s="70"/>
      <c r="O7" s="70"/>
      <c r="P7" s="70"/>
      <c r="Q7" s="70"/>
    </row>
    <row r="8" ht="40" customHeight="1" spans="1:15">
      <c r="A8" s="84" t="s">
        <v>40</v>
      </c>
      <c r="B8" s="84" t="s">
        <v>41</v>
      </c>
      <c r="C8" s="84" t="s">
        <v>42</v>
      </c>
      <c r="D8" s="84" t="s">
        <v>43</v>
      </c>
      <c r="E8" s="100" t="s">
        <v>44</v>
      </c>
      <c r="F8" s="100"/>
      <c r="G8" s="100"/>
      <c r="H8" s="84" t="s">
        <v>45</v>
      </c>
      <c r="I8" s="84" t="s">
        <v>46</v>
      </c>
      <c r="J8" s="109" t="s">
        <v>47</v>
      </c>
      <c r="K8" s="110" t="s">
        <v>48</v>
      </c>
      <c r="L8" s="111"/>
      <c r="M8" s="117"/>
      <c r="N8" s="117"/>
      <c r="O8" s="117"/>
    </row>
    <row r="9" ht="36.45" customHeight="1" spans="1:14">
      <c r="A9" s="41" t="s">
        <v>49</v>
      </c>
      <c r="B9" s="65">
        <v>0.6664</v>
      </c>
      <c r="C9" s="85">
        <v>27</v>
      </c>
      <c r="D9" s="86" t="s">
        <v>50</v>
      </c>
      <c r="E9" s="88" t="s">
        <v>51</v>
      </c>
      <c r="F9" s="88"/>
      <c r="G9" s="88"/>
      <c r="H9" s="2" t="s">
        <v>52</v>
      </c>
      <c r="I9" s="89" t="s">
        <v>53</v>
      </c>
      <c r="J9" s="41" t="s">
        <v>54</v>
      </c>
      <c r="K9" s="89"/>
      <c r="L9" s="112"/>
      <c r="M9" s="76"/>
      <c r="N9" s="76"/>
    </row>
    <row r="10" ht="36" customHeight="1" spans="1:17">
      <c r="A10" s="87"/>
      <c r="B10" s="65"/>
      <c r="C10" s="85">
        <v>4</v>
      </c>
      <c r="D10" s="88" t="s">
        <v>55</v>
      </c>
      <c r="E10" s="88" t="s">
        <v>56</v>
      </c>
      <c r="F10" s="88"/>
      <c r="G10" s="88"/>
      <c r="H10" s="85" t="s">
        <v>57</v>
      </c>
      <c r="I10" s="89" t="s">
        <v>53</v>
      </c>
      <c r="J10" s="89" t="s">
        <v>58</v>
      </c>
      <c r="K10" s="89"/>
      <c r="L10" s="108"/>
      <c r="M10" s="70"/>
      <c r="N10" s="70"/>
      <c r="O10" s="70"/>
      <c r="P10" s="76"/>
      <c r="Q10" s="76"/>
    </row>
    <row r="11" ht="32" customHeight="1" spans="1:17">
      <c r="A11" s="87"/>
      <c r="B11" s="65"/>
      <c r="C11" s="89">
        <v>9</v>
      </c>
      <c r="D11" s="90" t="s">
        <v>59</v>
      </c>
      <c r="E11" s="90" t="s">
        <v>60</v>
      </c>
      <c r="F11" s="90"/>
      <c r="G11" s="90"/>
      <c r="H11" s="89" t="s">
        <v>57</v>
      </c>
      <c r="I11" s="89" t="s">
        <v>53</v>
      </c>
      <c r="J11" s="41" t="s">
        <v>61</v>
      </c>
      <c r="K11" s="89"/>
      <c r="L11" s="108"/>
      <c r="M11" s="70"/>
      <c r="N11" s="70"/>
      <c r="O11" s="70"/>
      <c r="P11" s="76"/>
      <c r="Q11" s="76"/>
    </row>
    <row r="12" ht="32" customHeight="1" spans="1:17">
      <c r="A12" s="87"/>
      <c r="B12" s="65"/>
      <c r="C12" s="89">
        <v>1</v>
      </c>
      <c r="D12" s="90" t="s">
        <v>62</v>
      </c>
      <c r="E12" s="90" t="s">
        <v>63</v>
      </c>
      <c r="F12" s="90"/>
      <c r="G12" s="90"/>
      <c r="H12" s="89" t="s">
        <v>57</v>
      </c>
      <c r="I12" s="89" t="s">
        <v>53</v>
      </c>
      <c r="J12" s="89" t="s">
        <v>58</v>
      </c>
      <c r="K12" s="89"/>
      <c r="L12" s="108"/>
      <c r="M12" s="70"/>
      <c r="N12" s="70"/>
      <c r="O12" s="70"/>
      <c r="P12" s="76"/>
      <c r="Q12" s="76"/>
    </row>
    <row r="13" ht="35" customHeight="1" spans="1:17">
      <c r="A13" s="87"/>
      <c r="B13" s="65"/>
      <c r="C13" s="89">
        <v>12</v>
      </c>
      <c r="D13" s="90" t="s">
        <v>64</v>
      </c>
      <c r="E13" s="90" t="s">
        <v>65</v>
      </c>
      <c r="F13" s="90"/>
      <c r="G13" s="90"/>
      <c r="H13" s="89" t="s">
        <v>57</v>
      </c>
      <c r="I13" s="89" t="s">
        <v>53</v>
      </c>
      <c r="J13" s="89" t="s">
        <v>58</v>
      </c>
      <c r="K13" s="89"/>
      <c r="L13" s="108"/>
      <c r="M13" s="70"/>
      <c r="N13" s="70"/>
      <c r="O13" s="70"/>
      <c r="P13" s="76"/>
      <c r="Q13" s="76"/>
    </row>
    <row r="14" ht="35" customHeight="1" spans="1:17">
      <c r="A14" s="41" t="s">
        <v>66</v>
      </c>
      <c r="B14" s="65">
        <v>0.874</v>
      </c>
      <c r="C14" s="91">
        <v>1</v>
      </c>
      <c r="D14" s="92" t="s">
        <v>67</v>
      </c>
      <c r="E14" s="98" t="s">
        <v>68</v>
      </c>
      <c r="F14" s="98"/>
      <c r="G14" s="98"/>
      <c r="H14" s="91" t="s">
        <v>57</v>
      </c>
      <c r="I14" s="41" t="s">
        <v>69</v>
      </c>
      <c r="J14" s="91" t="s">
        <v>58</v>
      </c>
      <c r="K14" s="91" t="s">
        <v>70</v>
      </c>
      <c r="L14" s="108"/>
      <c r="M14" s="70"/>
      <c r="N14" s="70"/>
      <c r="O14" s="70"/>
      <c r="P14" s="76"/>
      <c r="Q14" s="76"/>
    </row>
    <row r="15" ht="35" customHeight="1" spans="1:17">
      <c r="A15" s="41"/>
      <c r="B15" s="65"/>
      <c r="C15" s="91">
        <v>3</v>
      </c>
      <c r="D15" s="92" t="s">
        <v>71</v>
      </c>
      <c r="E15" s="98" t="s">
        <v>72</v>
      </c>
      <c r="F15" s="98"/>
      <c r="G15" s="98"/>
      <c r="H15" s="91" t="s">
        <v>57</v>
      </c>
      <c r="I15" s="41" t="s">
        <v>69</v>
      </c>
      <c r="J15" s="91" t="s">
        <v>58</v>
      </c>
      <c r="K15" s="91" t="s">
        <v>70</v>
      </c>
      <c r="L15" s="108"/>
      <c r="M15" s="70"/>
      <c r="N15" s="70"/>
      <c r="O15" s="70"/>
      <c r="P15" s="76"/>
      <c r="Q15" s="76"/>
    </row>
    <row r="16" ht="35" customHeight="1" spans="1:17">
      <c r="A16" s="41"/>
      <c r="B16" s="65"/>
      <c r="C16" s="91">
        <v>1</v>
      </c>
      <c r="D16" s="92" t="s">
        <v>73</v>
      </c>
      <c r="E16" s="98" t="s">
        <v>74</v>
      </c>
      <c r="F16" s="98"/>
      <c r="G16" s="98"/>
      <c r="H16" s="91" t="s">
        <v>75</v>
      </c>
      <c r="I16" s="91" t="s">
        <v>53</v>
      </c>
      <c r="J16" s="91" t="s">
        <v>58</v>
      </c>
      <c r="K16" s="91"/>
      <c r="L16" s="108"/>
      <c r="M16" s="70"/>
      <c r="N16" s="70"/>
      <c r="O16" s="70"/>
      <c r="P16" s="76"/>
      <c r="Q16" s="76"/>
    </row>
    <row r="17" ht="35" customHeight="1" spans="1:17">
      <c r="A17" s="41"/>
      <c r="B17" s="65"/>
      <c r="C17" s="85">
        <v>5</v>
      </c>
      <c r="D17" s="93" t="s">
        <v>76</v>
      </c>
      <c r="E17" s="88" t="s">
        <v>77</v>
      </c>
      <c r="F17" s="88"/>
      <c r="G17" s="88"/>
      <c r="H17" s="85" t="s">
        <v>52</v>
      </c>
      <c r="I17" s="85" t="s">
        <v>53</v>
      </c>
      <c r="J17" s="2" t="s">
        <v>54</v>
      </c>
      <c r="K17" s="85"/>
      <c r="L17" s="108"/>
      <c r="M17" s="70"/>
      <c r="N17" s="70"/>
      <c r="O17" s="70"/>
      <c r="P17" s="76"/>
      <c r="Q17" s="76"/>
    </row>
    <row r="18" ht="35" customHeight="1" spans="1:17">
      <c r="A18" s="41"/>
      <c r="B18" s="65"/>
      <c r="C18" s="85">
        <v>3</v>
      </c>
      <c r="D18" s="93" t="s">
        <v>78</v>
      </c>
      <c r="E18" s="88" t="s">
        <v>79</v>
      </c>
      <c r="F18" s="88"/>
      <c r="G18" s="88"/>
      <c r="H18" s="85" t="s">
        <v>52</v>
      </c>
      <c r="I18" s="2" t="s">
        <v>80</v>
      </c>
      <c r="J18" s="85" t="s">
        <v>58</v>
      </c>
      <c r="K18" s="2" t="s">
        <v>81</v>
      </c>
      <c r="L18" s="108"/>
      <c r="M18" s="70"/>
      <c r="N18" s="70"/>
      <c r="O18" s="70"/>
      <c r="P18" s="76"/>
      <c r="Q18" s="76"/>
    </row>
    <row r="19" ht="35" customHeight="1" spans="1:17">
      <c r="A19" s="41"/>
      <c r="B19" s="65"/>
      <c r="C19" s="91">
        <v>3</v>
      </c>
      <c r="D19" s="92" t="s">
        <v>82</v>
      </c>
      <c r="E19" s="98" t="s">
        <v>83</v>
      </c>
      <c r="F19" s="98"/>
      <c r="G19" s="98"/>
      <c r="H19" s="91" t="s">
        <v>57</v>
      </c>
      <c r="I19" s="41" t="s">
        <v>69</v>
      </c>
      <c r="J19" s="91" t="s">
        <v>58</v>
      </c>
      <c r="K19" s="91" t="s">
        <v>70</v>
      </c>
      <c r="L19" s="108"/>
      <c r="M19" s="70"/>
      <c r="N19" s="70"/>
      <c r="O19" s="70"/>
      <c r="P19" s="76"/>
      <c r="Q19" s="76"/>
    </row>
    <row r="20" ht="36" customHeight="1" spans="1:17">
      <c r="A20" s="94" t="s">
        <v>84</v>
      </c>
      <c r="B20" s="95">
        <v>0.9227</v>
      </c>
      <c r="C20" s="96">
        <v>1</v>
      </c>
      <c r="D20" s="18" t="s">
        <v>85</v>
      </c>
      <c r="E20" s="25" t="s">
        <v>86</v>
      </c>
      <c r="F20" s="25"/>
      <c r="G20" s="25"/>
      <c r="H20" s="41" t="s">
        <v>75</v>
      </c>
      <c r="I20" s="108" t="s">
        <v>69</v>
      </c>
      <c r="J20" s="89" t="s">
        <v>58</v>
      </c>
      <c r="K20" s="113"/>
      <c r="L20" s="108"/>
      <c r="M20" s="70"/>
      <c r="N20" s="70"/>
      <c r="O20" s="70"/>
      <c r="P20" s="76"/>
      <c r="Q20" s="76"/>
    </row>
    <row r="21" ht="36" customHeight="1" spans="1:17">
      <c r="A21" s="94"/>
      <c r="B21" s="95"/>
      <c r="C21" s="96">
        <v>1</v>
      </c>
      <c r="D21" s="18" t="s">
        <v>87</v>
      </c>
      <c r="E21" s="25" t="s">
        <v>88</v>
      </c>
      <c r="F21" s="25"/>
      <c r="G21" s="25"/>
      <c r="H21" s="41" t="s">
        <v>57</v>
      </c>
      <c r="I21" s="89" t="s">
        <v>89</v>
      </c>
      <c r="J21" s="89" t="s">
        <v>58</v>
      </c>
      <c r="K21" s="113"/>
      <c r="L21" s="108"/>
      <c r="M21" s="70"/>
      <c r="N21" s="70"/>
      <c r="O21" s="70"/>
      <c r="P21" s="76"/>
      <c r="Q21" s="76"/>
    </row>
    <row r="22" ht="36" customHeight="1" spans="1:17">
      <c r="A22" s="94"/>
      <c r="B22" s="95"/>
      <c r="C22" s="96">
        <v>1</v>
      </c>
      <c r="D22" s="18" t="s">
        <v>90</v>
      </c>
      <c r="E22" s="25" t="s">
        <v>91</v>
      </c>
      <c r="F22" s="25"/>
      <c r="G22" s="25"/>
      <c r="H22" s="41" t="s">
        <v>57</v>
      </c>
      <c r="I22" s="108" t="s">
        <v>69</v>
      </c>
      <c r="J22" s="89" t="s">
        <v>58</v>
      </c>
      <c r="K22" s="91" t="s">
        <v>70</v>
      </c>
      <c r="L22" s="108"/>
      <c r="M22" s="70"/>
      <c r="N22" s="70"/>
      <c r="O22" s="70"/>
      <c r="P22" s="76"/>
      <c r="Q22" s="76"/>
    </row>
    <row r="23" ht="36" customHeight="1" spans="1:17">
      <c r="A23" s="94"/>
      <c r="B23" s="95"/>
      <c r="C23" s="96">
        <v>1</v>
      </c>
      <c r="D23" s="18" t="s">
        <v>92</v>
      </c>
      <c r="E23" s="25" t="s">
        <v>93</v>
      </c>
      <c r="F23" s="25"/>
      <c r="G23" s="25"/>
      <c r="H23" s="41" t="s">
        <v>57</v>
      </c>
      <c r="I23" s="89" t="s">
        <v>89</v>
      </c>
      <c r="J23" s="89" t="s">
        <v>58</v>
      </c>
      <c r="K23" s="113"/>
      <c r="L23" s="108"/>
      <c r="M23" s="70"/>
      <c r="N23" s="70"/>
      <c r="O23" s="70"/>
      <c r="P23" s="76"/>
      <c r="Q23" s="76"/>
    </row>
    <row r="24" ht="30" customHeight="1" spans="1:17">
      <c r="A24" s="94"/>
      <c r="B24" s="95"/>
      <c r="C24" s="96">
        <v>1</v>
      </c>
      <c r="D24" s="18" t="s">
        <v>94</v>
      </c>
      <c r="E24" s="25" t="s">
        <v>95</v>
      </c>
      <c r="F24" s="25"/>
      <c r="G24" s="25"/>
      <c r="H24" s="41" t="s">
        <v>57</v>
      </c>
      <c r="I24" s="89" t="s">
        <v>89</v>
      </c>
      <c r="J24" s="89" t="s">
        <v>58</v>
      </c>
      <c r="K24" s="114"/>
      <c r="L24" s="108"/>
      <c r="M24" s="70"/>
      <c r="N24" s="70"/>
      <c r="O24" s="70"/>
      <c r="P24" s="76"/>
      <c r="Q24" s="76"/>
    </row>
    <row r="25" ht="36" customHeight="1" spans="1:17">
      <c r="A25" s="94"/>
      <c r="B25" s="95"/>
      <c r="C25" s="96">
        <v>2</v>
      </c>
      <c r="D25" s="18" t="s">
        <v>96</v>
      </c>
      <c r="E25" s="25" t="s">
        <v>97</v>
      </c>
      <c r="F25" s="25"/>
      <c r="G25" s="25"/>
      <c r="H25" s="41" t="s">
        <v>57</v>
      </c>
      <c r="I25" s="70" t="s">
        <v>98</v>
      </c>
      <c r="J25" s="89" t="s">
        <v>58</v>
      </c>
      <c r="K25" s="113"/>
      <c r="L25" s="108"/>
      <c r="M25" s="70"/>
      <c r="N25" s="70"/>
      <c r="O25" s="70"/>
      <c r="P25" s="76"/>
      <c r="Q25" s="76"/>
    </row>
    <row r="26" ht="36" customHeight="1" spans="1:17">
      <c r="A26" s="94"/>
      <c r="B26" s="95"/>
      <c r="C26" s="96">
        <v>21</v>
      </c>
      <c r="D26" s="90" t="s">
        <v>99</v>
      </c>
      <c r="E26" s="90" t="s">
        <v>100</v>
      </c>
      <c r="F26" s="90"/>
      <c r="G26" s="90"/>
      <c r="H26" s="41" t="s">
        <v>57</v>
      </c>
      <c r="I26" s="89" t="s">
        <v>101</v>
      </c>
      <c r="J26" s="89" t="s">
        <v>58</v>
      </c>
      <c r="K26" s="113"/>
      <c r="L26" s="108"/>
      <c r="M26" s="70"/>
      <c r="N26" s="70"/>
      <c r="O26" s="70"/>
      <c r="P26" s="76"/>
      <c r="Q26" s="76"/>
    </row>
    <row r="27" ht="51.15" customHeight="1" spans="1:17">
      <c r="A27" s="89" t="s">
        <v>102</v>
      </c>
      <c r="B27" s="97">
        <v>0.9468</v>
      </c>
      <c r="C27" s="89">
        <v>1</v>
      </c>
      <c r="D27" s="25" t="s">
        <v>103</v>
      </c>
      <c r="E27" s="25" t="s">
        <v>104</v>
      </c>
      <c r="F27" s="25"/>
      <c r="G27" s="25"/>
      <c r="H27" s="104" t="s">
        <v>52</v>
      </c>
      <c r="I27" s="41" t="s">
        <v>69</v>
      </c>
      <c r="J27" s="41" t="s">
        <v>54</v>
      </c>
      <c r="K27" s="91" t="s">
        <v>70</v>
      </c>
      <c r="L27" s="108"/>
      <c r="M27" s="70"/>
      <c r="N27" s="70"/>
      <c r="O27" s="70"/>
      <c r="P27" s="76"/>
      <c r="Q27" s="76"/>
    </row>
    <row r="28" ht="32" customHeight="1" spans="1:17">
      <c r="A28" s="89"/>
      <c r="B28" s="97"/>
      <c r="C28" s="89">
        <v>1</v>
      </c>
      <c r="D28" s="25" t="s">
        <v>105</v>
      </c>
      <c r="E28" s="25" t="s">
        <v>106</v>
      </c>
      <c r="F28" s="25"/>
      <c r="G28" s="25"/>
      <c r="H28" s="41" t="s">
        <v>57</v>
      </c>
      <c r="I28" s="41" t="s">
        <v>69</v>
      </c>
      <c r="J28" s="41" t="s">
        <v>54</v>
      </c>
      <c r="K28" s="91" t="s">
        <v>70</v>
      </c>
      <c r="L28" s="108"/>
      <c r="M28" s="70"/>
      <c r="N28" s="70"/>
      <c r="O28" s="70"/>
      <c r="P28" s="76"/>
      <c r="Q28" s="76"/>
    </row>
    <row r="29" ht="33" customHeight="1" spans="1:17">
      <c r="A29" s="89"/>
      <c r="B29" s="97"/>
      <c r="C29" s="89">
        <v>1</v>
      </c>
      <c r="D29" s="25" t="s">
        <v>107</v>
      </c>
      <c r="E29" s="25" t="s">
        <v>108</v>
      </c>
      <c r="F29" s="25"/>
      <c r="G29" s="25"/>
      <c r="H29" s="41" t="s">
        <v>57</v>
      </c>
      <c r="I29" s="41" t="s">
        <v>98</v>
      </c>
      <c r="J29" s="41" t="s">
        <v>54</v>
      </c>
      <c r="K29" s="115"/>
      <c r="L29" s="70"/>
      <c r="M29" s="70"/>
      <c r="N29" s="70"/>
      <c r="O29" s="70"/>
      <c r="P29" s="76"/>
      <c r="Q29" s="76"/>
    </row>
    <row r="30" ht="32" customHeight="1" spans="1:17">
      <c r="A30" s="89"/>
      <c r="B30" s="97"/>
      <c r="C30" s="89">
        <v>1</v>
      </c>
      <c r="D30" s="18" t="s">
        <v>109</v>
      </c>
      <c r="E30" s="25" t="s">
        <v>110</v>
      </c>
      <c r="F30" s="25"/>
      <c r="G30" s="25"/>
      <c r="H30" s="41" t="s">
        <v>57</v>
      </c>
      <c r="I30" s="41" t="s">
        <v>98</v>
      </c>
      <c r="J30" s="41" t="s">
        <v>54</v>
      </c>
      <c r="K30" s="114"/>
      <c r="L30" s="70"/>
      <c r="M30" s="70"/>
      <c r="N30" s="70"/>
      <c r="O30" s="70"/>
      <c r="P30" s="76"/>
      <c r="Q30" s="76"/>
    </row>
    <row r="31" ht="36" customHeight="1" spans="1:17">
      <c r="A31" s="89"/>
      <c r="B31" s="97"/>
      <c r="C31" s="89">
        <v>1</v>
      </c>
      <c r="D31" s="18" t="s">
        <v>111</v>
      </c>
      <c r="E31" s="25" t="s">
        <v>112</v>
      </c>
      <c r="F31" s="25"/>
      <c r="G31" s="25"/>
      <c r="H31" s="41" t="s">
        <v>75</v>
      </c>
      <c r="I31" s="41" t="s">
        <v>69</v>
      </c>
      <c r="J31" s="41" t="s">
        <v>54</v>
      </c>
      <c r="K31" s="115"/>
      <c r="L31" s="108"/>
      <c r="M31" s="70"/>
      <c r="N31" s="70"/>
      <c r="O31" s="70"/>
      <c r="P31" s="76"/>
      <c r="Q31" s="76"/>
    </row>
    <row r="32" ht="35" customHeight="1" spans="1:17">
      <c r="A32" s="41" t="s">
        <v>113</v>
      </c>
      <c r="B32" s="65">
        <v>0.9496</v>
      </c>
      <c r="C32" s="91">
        <v>4</v>
      </c>
      <c r="D32" s="98" t="s">
        <v>114</v>
      </c>
      <c r="E32" s="105" t="s">
        <v>115</v>
      </c>
      <c r="F32" s="105"/>
      <c r="G32" s="105"/>
      <c r="H32" s="91" t="s">
        <v>57</v>
      </c>
      <c r="I32" s="41" t="s">
        <v>80</v>
      </c>
      <c r="J32" s="91" t="s">
        <v>61</v>
      </c>
      <c r="K32" s="116" t="s">
        <v>116</v>
      </c>
      <c r="L32" s="108"/>
      <c r="M32" s="70"/>
      <c r="N32" s="70"/>
      <c r="O32" s="70"/>
      <c r="P32" s="76"/>
      <c r="Q32" s="76"/>
    </row>
    <row r="33" ht="35" customHeight="1" spans="1:17">
      <c r="A33" s="41"/>
      <c r="B33" s="65"/>
      <c r="C33" s="91">
        <v>2</v>
      </c>
      <c r="D33" s="98" t="s">
        <v>117</v>
      </c>
      <c r="E33" s="98" t="s">
        <v>118</v>
      </c>
      <c r="F33" s="98"/>
      <c r="G33" s="98"/>
      <c r="H33" s="91" t="s">
        <v>57</v>
      </c>
      <c r="I33" s="41" t="s">
        <v>69</v>
      </c>
      <c r="J33" s="91" t="s">
        <v>58</v>
      </c>
      <c r="K33" s="91" t="s">
        <v>70</v>
      </c>
      <c r="L33" s="108"/>
      <c r="M33" s="70"/>
      <c r="N33" s="70"/>
      <c r="O33" s="70"/>
      <c r="P33" s="76"/>
      <c r="Q33" s="76"/>
    </row>
    <row r="34" ht="36.75" customHeight="1" spans="1:17">
      <c r="A34" s="89" t="s">
        <v>119</v>
      </c>
      <c r="B34" s="65">
        <v>0.9895</v>
      </c>
      <c r="C34" s="89">
        <v>1</v>
      </c>
      <c r="D34" s="118" t="s">
        <v>120</v>
      </c>
      <c r="E34" s="90" t="s">
        <v>121</v>
      </c>
      <c r="F34" s="90"/>
      <c r="G34" s="90"/>
      <c r="H34" s="89" t="s">
        <v>57</v>
      </c>
      <c r="I34" s="89" t="s">
        <v>53</v>
      </c>
      <c r="J34" s="89" t="s">
        <v>122</v>
      </c>
      <c r="K34" s="87"/>
      <c r="L34" s="108"/>
      <c r="M34" s="70"/>
      <c r="N34" s="70"/>
      <c r="O34" s="70"/>
      <c r="P34" s="76"/>
      <c r="Q34" s="76"/>
    </row>
    <row r="35" ht="36" customHeight="1" spans="1:17">
      <c r="A35" s="87" t="s">
        <v>123</v>
      </c>
      <c r="B35" s="65">
        <v>0.9922</v>
      </c>
      <c r="C35" s="91">
        <v>1</v>
      </c>
      <c r="D35" s="98" t="s">
        <v>124</v>
      </c>
      <c r="E35" s="98" t="s">
        <v>125</v>
      </c>
      <c r="F35" s="98"/>
      <c r="G35" s="98"/>
      <c r="H35" s="116" t="s">
        <v>57</v>
      </c>
      <c r="I35" s="41" t="s">
        <v>69</v>
      </c>
      <c r="J35" s="116" t="s">
        <v>58</v>
      </c>
      <c r="K35" s="91" t="s">
        <v>70</v>
      </c>
      <c r="L35" s="108"/>
      <c r="M35" s="70"/>
      <c r="N35" s="70"/>
      <c r="O35" s="70"/>
      <c r="P35" s="76"/>
      <c r="Q35" s="76"/>
    </row>
    <row r="36" ht="36" customHeight="1" spans="1:17">
      <c r="A36" s="87"/>
      <c r="B36" s="119"/>
      <c r="C36" s="91">
        <v>1</v>
      </c>
      <c r="D36" s="98" t="s">
        <v>126</v>
      </c>
      <c r="E36" s="98" t="s">
        <v>127</v>
      </c>
      <c r="F36" s="98"/>
      <c r="G36" s="98"/>
      <c r="H36" s="91" t="s">
        <v>57</v>
      </c>
      <c r="I36" s="41" t="s">
        <v>69</v>
      </c>
      <c r="J36" s="91" t="s">
        <v>58</v>
      </c>
      <c r="K36" s="91" t="s">
        <v>70</v>
      </c>
      <c r="L36" s="108"/>
      <c r="M36" s="70"/>
      <c r="N36" s="70"/>
      <c r="O36" s="70"/>
      <c r="P36" s="76"/>
      <c r="Q36" s="76"/>
    </row>
    <row r="37" ht="36" customHeight="1" spans="1:17">
      <c r="A37" s="87"/>
      <c r="B37" s="119"/>
      <c r="C37" s="91">
        <v>1</v>
      </c>
      <c r="D37" s="98" t="s">
        <v>128</v>
      </c>
      <c r="E37" s="98" t="s">
        <v>129</v>
      </c>
      <c r="F37" s="98"/>
      <c r="G37" s="98"/>
      <c r="H37" s="91" t="s">
        <v>57</v>
      </c>
      <c r="I37" s="41" t="s">
        <v>69</v>
      </c>
      <c r="J37" s="91" t="s">
        <v>58</v>
      </c>
      <c r="K37" s="91" t="s">
        <v>70</v>
      </c>
      <c r="L37" s="108"/>
      <c r="M37" s="70"/>
      <c r="N37" s="70"/>
      <c r="O37" s="70"/>
      <c r="P37" s="76"/>
      <c r="Q37" s="76"/>
    </row>
    <row r="38" ht="36" customHeight="1" spans="1:17">
      <c r="A38" s="87"/>
      <c r="B38" s="119"/>
      <c r="C38" s="91">
        <v>1</v>
      </c>
      <c r="D38" s="98" t="s">
        <v>130</v>
      </c>
      <c r="E38" s="98" t="s">
        <v>131</v>
      </c>
      <c r="F38" s="98"/>
      <c r="G38" s="98"/>
      <c r="H38" s="91" t="s">
        <v>57</v>
      </c>
      <c r="I38" s="41" t="s">
        <v>69</v>
      </c>
      <c r="J38" s="91" t="s">
        <v>58</v>
      </c>
      <c r="K38" s="91" t="s">
        <v>70</v>
      </c>
      <c r="L38" s="108"/>
      <c r="M38" s="70"/>
      <c r="N38" s="70"/>
      <c r="O38" s="70"/>
      <c r="P38" s="76"/>
      <c r="Q38" s="76"/>
    </row>
    <row r="39" ht="36" customHeight="1" spans="1:17">
      <c r="A39" s="87"/>
      <c r="B39" s="119"/>
      <c r="C39" s="91">
        <v>1</v>
      </c>
      <c r="D39" s="98" t="s">
        <v>132</v>
      </c>
      <c r="E39" s="98" t="s">
        <v>133</v>
      </c>
      <c r="F39" s="98"/>
      <c r="G39" s="98"/>
      <c r="H39" s="91" t="s">
        <v>57</v>
      </c>
      <c r="I39" s="41" t="s">
        <v>69</v>
      </c>
      <c r="J39" s="91" t="s">
        <v>58</v>
      </c>
      <c r="K39" s="91" t="s">
        <v>70</v>
      </c>
      <c r="L39" s="108"/>
      <c r="M39" s="70"/>
      <c r="N39" s="70"/>
      <c r="O39" s="70"/>
      <c r="P39" s="76"/>
      <c r="Q39" s="76"/>
    </row>
    <row r="40" ht="36" customHeight="1" spans="1:17">
      <c r="A40" s="87"/>
      <c r="B40" s="119"/>
      <c r="C40" s="91">
        <v>1</v>
      </c>
      <c r="D40" s="98" t="s">
        <v>134</v>
      </c>
      <c r="E40" s="98" t="s">
        <v>135</v>
      </c>
      <c r="F40" s="98"/>
      <c r="G40" s="98"/>
      <c r="H40" s="91" t="s">
        <v>57</v>
      </c>
      <c r="I40" s="41" t="s">
        <v>69</v>
      </c>
      <c r="J40" s="91" t="s">
        <v>58</v>
      </c>
      <c r="K40" s="91" t="s">
        <v>70</v>
      </c>
      <c r="L40" s="108"/>
      <c r="M40" s="70"/>
      <c r="N40" s="70"/>
      <c r="O40" s="70"/>
      <c r="P40" s="76"/>
      <c r="Q40" s="76"/>
    </row>
    <row r="41" s="7" customFormat="1" ht="35" customHeight="1" spans="1:17">
      <c r="A41" s="87"/>
      <c r="B41" s="120"/>
      <c r="C41" s="91">
        <v>1</v>
      </c>
      <c r="D41" s="98" t="s">
        <v>136</v>
      </c>
      <c r="E41" s="98" t="s">
        <v>137</v>
      </c>
      <c r="F41" s="98"/>
      <c r="G41" s="98"/>
      <c r="H41" s="91" t="s">
        <v>57</v>
      </c>
      <c r="I41" s="41" t="s">
        <v>69</v>
      </c>
      <c r="J41" s="91" t="s">
        <v>58</v>
      </c>
      <c r="K41" s="91" t="s">
        <v>70</v>
      </c>
      <c r="L41" s="130"/>
      <c r="M41" s="130"/>
      <c r="N41" s="130"/>
      <c r="O41" s="130"/>
      <c r="P41" s="130"/>
      <c r="Q41" s="130"/>
    </row>
    <row r="42" ht="30" customHeight="1" spans="1:17">
      <c r="A42" s="87"/>
      <c r="B42" s="65"/>
      <c r="C42" s="91">
        <v>1</v>
      </c>
      <c r="D42" s="98" t="s">
        <v>138</v>
      </c>
      <c r="E42" s="98" t="s">
        <v>139</v>
      </c>
      <c r="F42" s="98"/>
      <c r="G42" s="98"/>
      <c r="H42" s="91" t="s">
        <v>57</v>
      </c>
      <c r="I42" s="91" t="s">
        <v>89</v>
      </c>
      <c r="J42" s="91" t="s">
        <v>54</v>
      </c>
      <c r="K42" s="91" t="s">
        <v>140</v>
      </c>
      <c r="L42" s="108"/>
      <c r="M42" s="70"/>
      <c r="N42" s="70"/>
      <c r="O42" s="70"/>
      <c r="P42" s="76"/>
      <c r="Q42" s="76"/>
    </row>
    <row r="43" ht="31" customHeight="1" spans="1:17">
      <c r="A43" s="87"/>
      <c r="B43" s="65"/>
      <c r="C43" s="91">
        <v>1</v>
      </c>
      <c r="D43" s="98" t="s">
        <v>141</v>
      </c>
      <c r="E43" s="98" t="s">
        <v>142</v>
      </c>
      <c r="F43" s="98"/>
      <c r="G43" s="98"/>
      <c r="H43" s="91" t="s">
        <v>57</v>
      </c>
      <c r="I43" s="41" t="s">
        <v>69</v>
      </c>
      <c r="J43" s="91" t="s">
        <v>61</v>
      </c>
      <c r="K43" s="91" t="s">
        <v>70</v>
      </c>
      <c r="L43" s="108"/>
      <c r="M43" s="70"/>
      <c r="N43" s="70"/>
      <c r="O43" s="70"/>
      <c r="P43" s="76"/>
      <c r="Q43" s="76"/>
    </row>
    <row r="44" ht="46.1" customHeight="1" spans="1:17">
      <c r="A44" s="87"/>
      <c r="B44" s="65"/>
      <c r="C44" s="91">
        <v>1</v>
      </c>
      <c r="D44" s="98" t="s">
        <v>143</v>
      </c>
      <c r="E44" s="98" t="s">
        <v>144</v>
      </c>
      <c r="F44" s="98"/>
      <c r="G44" s="98"/>
      <c r="H44" s="91" t="s">
        <v>57</v>
      </c>
      <c r="I44" s="41" t="s">
        <v>69</v>
      </c>
      <c r="J44" s="91" t="s">
        <v>58</v>
      </c>
      <c r="K44" s="91" t="s">
        <v>70</v>
      </c>
      <c r="L44" s="108"/>
      <c r="M44" s="70"/>
      <c r="N44" s="70"/>
      <c r="O44" s="70"/>
      <c r="P44" s="76"/>
      <c r="Q44" s="76"/>
    </row>
    <row r="45" ht="37.1" customHeight="1" spans="1:17">
      <c r="A45" s="87"/>
      <c r="B45" s="120"/>
      <c r="C45" s="91">
        <v>1</v>
      </c>
      <c r="D45" s="98" t="s">
        <v>145</v>
      </c>
      <c r="E45" s="98" t="s">
        <v>146</v>
      </c>
      <c r="F45" s="98"/>
      <c r="G45" s="98"/>
      <c r="H45" s="91" t="s">
        <v>57</v>
      </c>
      <c r="I45" s="91" t="s">
        <v>89</v>
      </c>
      <c r="J45" s="91" t="s">
        <v>58</v>
      </c>
      <c r="K45" s="91"/>
      <c r="L45" s="108"/>
      <c r="M45" s="70"/>
      <c r="N45" s="70"/>
      <c r="O45" s="70"/>
      <c r="P45" s="76"/>
      <c r="Q45" s="76"/>
    </row>
    <row r="46" ht="45.85" customHeight="1" spans="1:15">
      <c r="A46" s="87"/>
      <c r="B46" s="120"/>
      <c r="C46" s="91">
        <v>2</v>
      </c>
      <c r="D46" s="98" t="s">
        <v>147</v>
      </c>
      <c r="E46" s="98" t="s">
        <v>148</v>
      </c>
      <c r="F46" s="98"/>
      <c r="G46" s="98"/>
      <c r="H46" s="91" t="s">
        <v>57</v>
      </c>
      <c r="I46" s="108" t="s">
        <v>69</v>
      </c>
      <c r="J46" s="91" t="s">
        <v>58</v>
      </c>
      <c r="K46" s="91" t="s">
        <v>70</v>
      </c>
      <c r="L46" s="108"/>
      <c r="M46" s="70"/>
      <c r="N46" s="70"/>
      <c r="O46" s="70"/>
    </row>
    <row r="47" ht="32" customHeight="1" spans="1:17">
      <c r="A47" s="87"/>
      <c r="B47" s="120"/>
      <c r="C47" s="91">
        <v>1</v>
      </c>
      <c r="D47" s="98" t="s">
        <v>149</v>
      </c>
      <c r="E47" s="98" t="s">
        <v>150</v>
      </c>
      <c r="F47" s="98"/>
      <c r="G47" s="98"/>
      <c r="H47" s="91" t="s">
        <v>57</v>
      </c>
      <c r="I47" s="91" t="s">
        <v>101</v>
      </c>
      <c r="J47" s="91" t="s">
        <v>58</v>
      </c>
      <c r="K47" s="91" t="s">
        <v>70</v>
      </c>
      <c r="L47" s="108"/>
      <c r="M47" s="70"/>
      <c r="N47" s="70"/>
      <c r="O47" s="70"/>
      <c r="P47" s="76"/>
      <c r="Q47" s="76"/>
    </row>
    <row r="48" ht="36" customHeight="1" spans="1:17">
      <c r="A48" s="41" t="s">
        <v>151</v>
      </c>
      <c r="B48" s="121">
        <v>0.994</v>
      </c>
      <c r="C48" s="91">
        <v>2</v>
      </c>
      <c r="D48" s="122" t="s">
        <v>152</v>
      </c>
      <c r="E48" s="98" t="s">
        <v>153</v>
      </c>
      <c r="F48" s="98"/>
      <c r="G48" s="98"/>
      <c r="H48" s="41" t="s">
        <v>75</v>
      </c>
      <c r="I48" s="108" t="s">
        <v>98</v>
      </c>
      <c r="J48" s="41" t="s">
        <v>122</v>
      </c>
      <c r="K48" s="131"/>
      <c r="L48" s="108"/>
      <c r="M48" s="70"/>
      <c r="N48" s="70"/>
      <c r="O48" s="70"/>
      <c r="P48" s="76"/>
      <c r="Q48" s="76"/>
    </row>
    <row r="49" ht="36.45" customHeight="1" spans="1:17">
      <c r="A49" s="41" t="s">
        <v>154</v>
      </c>
      <c r="B49" s="65">
        <v>0.9958</v>
      </c>
      <c r="C49" s="41">
        <v>1</v>
      </c>
      <c r="D49" s="123" t="s">
        <v>155</v>
      </c>
      <c r="E49" s="25" t="s">
        <v>156</v>
      </c>
      <c r="F49" s="25"/>
      <c r="G49" s="25"/>
      <c r="H49" s="41" t="s">
        <v>57</v>
      </c>
      <c r="I49" s="41" t="s">
        <v>157</v>
      </c>
      <c r="J49" s="41" t="s">
        <v>58</v>
      </c>
      <c r="K49" s="41"/>
      <c r="L49" s="108"/>
      <c r="M49" s="70"/>
      <c r="N49" s="70"/>
      <c r="O49" s="70"/>
      <c r="P49" s="76"/>
      <c r="Q49" s="76"/>
    </row>
    <row r="50" ht="36.45" customHeight="1" spans="1:17">
      <c r="A50" s="41"/>
      <c r="B50" s="65"/>
      <c r="C50" s="41">
        <v>1</v>
      </c>
      <c r="D50" s="123" t="s">
        <v>158</v>
      </c>
      <c r="E50" s="25" t="s">
        <v>159</v>
      </c>
      <c r="F50" s="25"/>
      <c r="G50" s="25"/>
      <c r="H50" s="41" t="s">
        <v>57</v>
      </c>
      <c r="I50" s="41" t="s">
        <v>157</v>
      </c>
      <c r="J50" s="41" t="s">
        <v>58</v>
      </c>
      <c r="K50" s="41"/>
      <c r="L50" s="108"/>
      <c r="M50" s="70"/>
      <c r="N50" s="70"/>
      <c r="O50" s="70"/>
      <c r="P50" s="76"/>
      <c r="Q50" s="76"/>
    </row>
    <row r="51" ht="36.45" customHeight="1" spans="1:17">
      <c r="A51" s="41"/>
      <c r="B51" s="65"/>
      <c r="C51" s="91">
        <v>1</v>
      </c>
      <c r="D51" s="122" t="s">
        <v>160</v>
      </c>
      <c r="E51" s="98" t="s">
        <v>161</v>
      </c>
      <c r="F51" s="98"/>
      <c r="G51" s="98"/>
      <c r="H51" s="41" t="s">
        <v>57</v>
      </c>
      <c r="I51" s="41" t="s">
        <v>157</v>
      </c>
      <c r="J51" s="41" t="s">
        <v>58</v>
      </c>
      <c r="K51" s="41"/>
      <c r="L51" s="112"/>
      <c r="M51" s="76"/>
      <c r="N51" s="76"/>
      <c r="O51" s="76"/>
      <c r="P51" s="76"/>
      <c r="Q51" s="76"/>
    </row>
    <row r="52" ht="36" customHeight="1" spans="1:17">
      <c r="A52" s="124" t="s">
        <v>162</v>
      </c>
      <c r="B52" s="125">
        <v>0.9756</v>
      </c>
      <c r="C52" s="91">
        <v>1</v>
      </c>
      <c r="D52" s="98" t="s">
        <v>163</v>
      </c>
      <c r="E52" s="25" t="s">
        <v>164</v>
      </c>
      <c r="F52" s="25"/>
      <c r="G52" s="25"/>
      <c r="H52" s="91" t="s">
        <v>57</v>
      </c>
      <c r="I52" s="41" t="s">
        <v>157</v>
      </c>
      <c r="J52" s="91" t="s">
        <v>58</v>
      </c>
      <c r="K52" s="91"/>
      <c r="L52" s="108"/>
      <c r="M52" s="70"/>
      <c r="N52" s="70"/>
      <c r="O52" s="70"/>
      <c r="P52" s="76"/>
      <c r="Q52" s="76"/>
    </row>
    <row r="53" ht="36" customHeight="1" spans="1:17">
      <c r="A53" s="87" t="s">
        <v>165</v>
      </c>
      <c r="B53" s="65">
        <v>0.9888</v>
      </c>
      <c r="C53" s="91">
        <v>1</v>
      </c>
      <c r="D53" s="98" t="s">
        <v>166</v>
      </c>
      <c r="E53" s="98" t="s">
        <v>167</v>
      </c>
      <c r="F53" s="98"/>
      <c r="G53" s="98"/>
      <c r="H53" s="91" t="s">
        <v>57</v>
      </c>
      <c r="I53" s="91" t="s">
        <v>168</v>
      </c>
      <c r="J53" s="91" t="s">
        <v>58</v>
      </c>
      <c r="K53" s="91" t="s">
        <v>70</v>
      </c>
      <c r="L53" s="108"/>
      <c r="M53" s="70"/>
      <c r="N53" s="70"/>
      <c r="O53" s="70"/>
      <c r="P53" s="76"/>
      <c r="Q53" s="76"/>
    </row>
    <row r="54" ht="36" customHeight="1" spans="1:17">
      <c r="A54" s="87" t="s">
        <v>169</v>
      </c>
      <c r="B54" s="65">
        <v>0.9238</v>
      </c>
      <c r="C54" s="89">
        <v>1</v>
      </c>
      <c r="D54" s="90" t="s">
        <v>170</v>
      </c>
      <c r="E54" s="90" t="s">
        <v>171</v>
      </c>
      <c r="F54" s="90"/>
      <c r="G54" s="90"/>
      <c r="H54" s="89" t="s">
        <v>57</v>
      </c>
      <c r="I54" s="89" t="s">
        <v>89</v>
      </c>
      <c r="J54" s="89" t="s">
        <v>58</v>
      </c>
      <c r="K54" s="132"/>
      <c r="L54" s="108"/>
      <c r="M54" s="70"/>
      <c r="N54" s="70"/>
      <c r="O54" s="70"/>
      <c r="P54" s="76"/>
      <c r="Q54" s="76"/>
    </row>
    <row r="55" ht="36" customHeight="1" spans="1:17">
      <c r="A55" s="87"/>
      <c r="B55" s="65"/>
      <c r="C55" s="89">
        <v>15</v>
      </c>
      <c r="D55" s="25" t="s">
        <v>172</v>
      </c>
      <c r="E55" s="90" t="s">
        <v>173</v>
      </c>
      <c r="F55" s="90"/>
      <c r="G55" s="90"/>
      <c r="H55" s="89" t="s">
        <v>57</v>
      </c>
      <c r="I55" s="89" t="s">
        <v>89</v>
      </c>
      <c r="J55" s="89" t="s">
        <v>58</v>
      </c>
      <c r="K55" s="132"/>
      <c r="L55" s="108"/>
      <c r="M55" s="70"/>
      <c r="N55" s="70"/>
      <c r="O55" s="70"/>
      <c r="P55" s="76"/>
      <c r="Q55" s="76"/>
    </row>
    <row r="56" ht="36" customHeight="1" spans="1:17">
      <c r="A56" s="124" t="s">
        <v>174</v>
      </c>
      <c r="B56" s="125">
        <v>0.9808</v>
      </c>
      <c r="C56" s="91">
        <v>1</v>
      </c>
      <c r="D56" s="122" t="s">
        <v>175</v>
      </c>
      <c r="E56" s="98" t="s">
        <v>176</v>
      </c>
      <c r="F56" s="98"/>
      <c r="G56" s="98"/>
      <c r="H56" s="91" t="s">
        <v>57</v>
      </c>
      <c r="I56" s="91" t="s">
        <v>69</v>
      </c>
      <c r="J56" s="91" t="s">
        <v>58</v>
      </c>
      <c r="K56" s="91" t="s">
        <v>70</v>
      </c>
      <c r="L56" s="108"/>
      <c r="M56" s="70"/>
      <c r="N56" s="70"/>
      <c r="O56" s="70"/>
      <c r="P56" s="76"/>
      <c r="Q56" s="76"/>
    </row>
    <row r="57" ht="36" customHeight="1" spans="1:17">
      <c r="A57" s="87" t="s">
        <v>177</v>
      </c>
      <c r="B57" s="65">
        <v>0.963</v>
      </c>
      <c r="C57" s="91">
        <v>2</v>
      </c>
      <c r="D57" s="122" t="s">
        <v>178</v>
      </c>
      <c r="E57" s="98" t="s">
        <v>179</v>
      </c>
      <c r="F57" s="98"/>
      <c r="G57" s="98"/>
      <c r="H57" s="91" t="s">
        <v>57</v>
      </c>
      <c r="I57" s="91" t="s">
        <v>168</v>
      </c>
      <c r="J57" s="91" t="s">
        <v>180</v>
      </c>
      <c r="K57" s="91" t="s">
        <v>70</v>
      </c>
      <c r="L57" s="108"/>
      <c r="M57" s="70"/>
      <c r="N57" s="70"/>
      <c r="O57" s="70"/>
      <c r="P57" s="76"/>
      <c r="Q57" s="76"/>
    </row>
    <row r="58" s="20" customFormat="1" ht="36" customHeight="1" spans="1:17">
      <c r="A58" s="87"/>
      <c r="B58" s="65"/>
      <c r="C58" s="91">
        <v>1</v>
      </c>
      <c r="D58" s="122" t="s">
        <v>181</v>
      </c>
      <c r="E58" s="98" t="s">
        <v>182</v>
      </c>
      <c r="F58" s="98"/>
      <c r="G58" s="98"/>
      <c r="H58" s="91" t="s">
        <v>57</v>
      </c>
      <c r="I58" s="91" t="s">
        <v>168</v>
      </c>
      <c r="J58" s="91" t="s">
        <v>183</v>
      </c>
      <c r="K58" s="91" t="s">
        <v>70</v>
      </c>
      <c r="L58" s="112"/>
      <c r="M58" s="112"/>
      <c r="N58" s="112"/>
      <c r="O58" s="112"/>
      <c r="P58" s="76"/>
      <c r="Q58" s="76"/>
    </row>
    <row r="59" ht="30" customHeight="1" spans="1:17">
      <c r="A59" s="101" t="s">
        <v>184</v>
      </c>
      <c r="B59" s="126">
        <v>0.93</v>
      </c>
      <c r="C59" s="91">
        <v>1</v>
      </c>
      <c r="D59" s="127" t="s">
        <v>185</v>
      </c>
      <c r="E59" s="80" t="s">
        <v>186</v>
      </c>
      <c r="F59" s="80"/>
      <c r="G59" s="80"/>
      <c r="H59" s="101" t="s">
        <v>57</v>
      </c>
      <c r="I59" s="101" t="s">
        <v>168</v>
      </c>
      <c r="J59" s="101" t="s">
        <v>58</v>
      </c>
      <c r="K59" s="91" t="s">
        <v>70</v>
      </c>
      <c r="L59" s="108"/>
      <c r="M59" s="70"/>
      <c r="N59" s="70"/>
      <c r="O59" s="70"/>
      <c r="P59" s="76"/>
      <c r="Q59" s="76"/>
    </row>
    <row r="60" ht="36" customHeight="1" spans="1:17">
      <c r="A60" s="87"/>
      <c r="B60" s="119"/>
      <c r="C60" s="91">
        <v>51</v>
      </c>
      <c r="D60" s="128" t="s">
        <v>187</v>
      </c>
      <c r="E60" s="80" t="s">
        <v>188</v>
      </c>
      <c r="F60" s="80"/>
      <c r="G60" s="80"/>
      <c r="H60" s="101" t="s">
        <v>52</v>
      </c>
      <c r="I60" s="101" t="s">
        <v>89</v>
      </c>
      <c r="J60" s="101" t="s">
        <v>122</v>
      </c>
      <c r="K60" s="133"/>
      <c r="L60" s="108"/>
      <c r="M60" s="70"/>
      <c r="N60" s="70"/>
      <c r="O60" s="70"/>
      <c r="P60" s="76"/>
      <c r="Q60" s="76"/>
    </row>
    <row r="61" ht="27" customHeight="1" spans="1:11">
      <c r="A61" s="41"/>
      <c r="B61" s="65"/>
      <c r="C61" s="91">
        <v>8</v>
      </c>
      <c r="D61" s="18" t="s">
        <v>189</v>
      </c>
      <c r="E61" s="25" t="s">
        <v>190</v>
      </c>
      <c r="F61" s="25"/>
      <c r="G61" s="25"/>
      <c r="H61" s="41" t="s">
        <v>191</v>
      </c>
      <c r="I61" s="41" t="s">
        <v>191</v>
      </c>
      <c r="J61" s="41" t="s">
        <v>191</v>
      </c>
      <c r="K61" s="133"/>
    </row>
    <row r="62" spans="1:11">
      <c r="A62" s="101" t="s">
        <v>192</v>
      </c>
      <c r="B62" s="65">
        <v>0.9877</v>
      </c>
      <c r="C62" s="129">
        <v>1</v>
      </c>
      <c r="D62" s="122" t="s">
        <v>193</v>
      </c>
      <c r="E62" s="122" t="s">
        <v>194</v>
      </c>
      <c r="F62" s="122"/>
      <c r="G62" s="122"/>
      <c r="H62" s="129"/>
      <c r="I62" s="129"/>
      <c r="J62" s="134" t="s">
        <v>195</v>
      </c>
      <c r="K62" s="129"/>
    </row>
    <row r="63" spans="1:11">
      <c r="A63" s="87" t="s">
        <v>196</v>
      </c>
      <c r="B63" s="65">
        <v>0.9825</v>
      </c>
      <c r="C63" s="129">
        <v>1</v>
      </c>
      <c r="D63" s="122" t="s">
        <v>197</v>
      </c>
      <c r="E63" s="98" t="s">
        <v>198</v>
      </c>
      <c r="F63" s="98"/>
      <c r="G63" s="98"/>
      <c r="H63" s="129" t="s">
        <v>57</v>
      </c>
      <c r="I63" s="129" t="s">
        <v>101</v>
      </c>
      <c r="J63" s="129" t="s">
        <v>122</v>
      </c>
      <c r="K63" s="134" t="s">
        <v>70</v>
      </c>
    </row>
    <row r="64" ht="30.1" customHeight="1" spans="1:15">
      <c r="A64" s="41" t="s">
        <v>199</v>
      </c>
      <c r="B64" s="65">
        <v>0.9954</v>
      </c>
      <c r="C64" s="41">
        <v>1</v>
      </c>
      <c r="D64" s="123" t="s">
        <v>200</v>
      </c>
      <c r="E64" s="25" t="s">
        <v>201</v>
      </c>
      <c r="F64" s="25"/>
      <c r="G64" s="25"/>
      <c r="H64" s="41" t="s">
        <v>57</v>
      </c>
      <c r="I64" s="41" t="s">
        <v>89</v>
      </c>
      <c r="J64" s="41" t="s">
        <v>122</v>
      </c>
      <c r="K64" s="87"/>
      <c r="L64" s="108"/>
      <c r="M64" s="70"/>
      <c r="N64" s="70"/>
      <c r="O64" s="70"/>
    </row>
    <row r="65" ht="28.1" customHeight="1" spans="1:17">
      <c r="A65" s="41"/>
      <c r="B65" s="65"/>
      <c r="C65" s="2">
        <v>2</v>
      </c>
      <c r="D65" s="135" t="s">
        <v>189</v>
      </c>
      <c r="E65" s="86" t="s">
        <v>202</v>
      </c>
      <c r="F65" s="86"/>
      <c r="G65" s="86"/>
      <c r="H65" s="2" t="s">
        <v>191</v>
      </c>
      <c r="I65" s="2" t="s">
        <v>191</v>
      </c>
      <c r="J65" s="2" t="s">
        <v>54</v>
      </c>
      <c r="K65" s="87"/>
      <c r="L65" s="108"/>
      <c r="M65" s="70"/>
      <c r="N65" s="70"/>
      <c r="O65" s="70"/>
      <c r="P65" s="76"/>
      <c r="Q65" s="76"/>
    </row>
    <row r="66" ht="44.85" customHeight="1" spans="1:17">
      <c r="A66" s="87" t="s">
        <v>203</v>
      </c>
      <c r="B66" s="65">
        <v>0.9937</v>
      </c>
      <c r="C66" s="131">
        <v>1</v>
      </c>
      <c r="D66" s="136" t="s">
        <v>204</v>
      </c>
      <c r="E66" s="25" t="s">
        <v>205</v>
      </c>
      <c r="F66" s="25"/>
      <c r="G66" s="25"/>
      <c r="H66" s="41" t="s">
        <v>57</v>
      </c>
      <c r="I66" s="41" t="s">
        <v>89</v>
      </c>
      <c r="J66" s="41" t="s">
        <v>58</v>
      </c>
      <c r="K66" s="87"/>
      <c r="L66" s="108"/>
      <c r="M66" s="70"/>
      <c r="N66" s="70"/>
      <c r="O66" s="70"/>
      <c r="P66" s="76"/>
      <c r="Q66" s="76"/>
    </row>
    <row r="67" spans="1:11">
      <c r="A67" s="112"/>
      <c r="B67" s="137"/>
      <c r="C67" s="137"/>
      <c r="D67" s="137"/>
      <c r="E67" s="138"/>
      <c r="F67" s="138"/>
      <c r="G67" s="138"/>
      <c r="H67" s="137"/>
      <c r="I67" s="112"/>
      <c r="J67" s="112"/>
      <c r="K67" s="112"/>
    </row>
  </sheetData>
  <sheetProtection formatCells="0" insertHyperlinks="0" autoFilter="0"/>
  <mergeCells count="92">
    <mergeCell ref="A1:K1"/>
    <mergeCell ref="B2:E2"/>
    <mergeCell ref="G2:K2"/>
    <mergeCell ref="B3:E3"/>
    <mergeCell ref="G3:K3"/>
    <mergeCell ref="B4:E4"/>
    <mergeCell ref="G4:K4"/>
    <mergeCell ref="B5:E5"/>
    <mergeCell ref="G5:K5"/>
    <mergeCell ref="B6:K6"/>
    <mergeCell ref="A7:K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A9:A13"/>
    <mergeCell ref="A14:A19"/>
    <mergeCell ref="A20:A26"/>
    <mergeCell ref="A27:A31"/>
    <mergeCell ref="A32:A33"/>
    <mergeCell ref="A35:A47"/>
    <mergeCell ref="A49:A51"/>
    <mergeCell ref="A54:A55"/>
    <mergeCell ref="A57:A58"/>
    <mergeCell ref="A59:A61"/>
    <mergeCell ref="A64:A65"/>
    <mergeCell ref="B9:B13"/>
    <mergeCell ref="B14:B19"/>
    <mergeCell ref="B20:B26"/>
    <mergeCell ref="B27:B31"/>
    <mergeCell ref="B32:B33"/>
    <mergeCell ref="B35:B47"/>
    <mergeCell ref="B49:B51"/>
    <mergeCell ref="B54:B55"/>
    <mergeCell ref="B57:B58"/>
    <mergeCell ref="B59:B61"/>
    <mergeCell ref="B64:B65"/>
  </mergeCells>
  <conditionalFormatting sqref="D$1:D$1048576">
    <cfRule type="duplicateValues" dxfId="0" priority="1"/>
  </conditionalFormatting>
  <conditionalFormatting sqref="H$1:H$1048576">
    <cfRule type="cellIs" dxfId="1" priority="2" operator="equal">
      <formula>"P1"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"/>
  <sheetViews>
    <sheetView zoomScale="43" zoomScaleNormal="43" workbookViewId="0">
      <pane xSplit="2" ySplit="2" topLeftCell="J32" activePane="bottomRight" state="frozen"/>
      <selection/>
      <selection pane="topRight"/>
      <selection pane="bottomLeft"/>
      <selection pane="bottomRight" activeCell="D1" sqref="D$1:D$1048576"/>
    </sheetView>
  </sheetViews>
  <sheetFormatPr defaultColWidth="14" defaultRowHeight="16.5"/>
  <cols>
    <col min="1" max="1" width="20" style="35" customWidth="1"/>
    <col min="2" max="2" width="32" style="35" customWidth="1"/>
    <col min="3" max="3" width="9" style="35" customWidth="1"/>
    <col min="4" max="4" width="16" style="35" customWidth="1"/>
    <col min="5" max="5" width="14" style="35" customWidth="1"/>
    <col min="6" max="6" width="13" style="35" customWidth="1"/>
    <col min="7" max="7" width="15" style="35" customWidth="1"/>
    <col min="8" max="8" width="17" style="35" customWidth="1"/>
    <col min="9" max="9" width="15.2857142857143" style="35" customWidth="1"/>
    <col min="10" max="10" width="21" style="35" customWidth="1"/>
    <col min="11" max="11" width="14.1428571428571" style="35" customWidth="1"/>
    <col min="12" max="12" width="13" style="35" customWidth="1"/>
    <col min="13" max="13" width="25.7142857142857" style="35" customWidth="1"/>
    <col min="14" max="15" width="20" style="35" customWidth="1"/>
    <col min="16" max="16" width="15" style="35" customWidth="1"/>
    <col min="17" max="19" width="20" style="35" customWidth="1"/>
    <col min="20" max="16384" width="14" style="35"/>
  </cols>
  <sheetData>
    <row r="1" ht="28.35" customHeight="1" spans="1:19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70"/>
      <c r="R1" s="70"/>
      <c r="S1" s="70"/>
    </row>
    <row r="2" ht="53" customHeight="1" spans="1:19">
      <c r="A2" s="1" t="s">
        <v>207</v>
      </c>
      <c r="B2" s="1" t="s">
        <v>208</v>
      </c>
      <c r="C2" s="1" t="s">
        <v>209</v>
      </c>
      <c r="D2" s="1" t="s">
        <v>210</v>
      </c>
      <c r="E2" s="1" t="s">
        <v>211</v>
      </c>
      <c r="F2" s="1" t="s">
        <v>212</v>
      </c>
      <c r="G2" s="1" t="s">
        <v>189</v>
      </c>
      <c r="H2" s="58" t="s">
        <v>213</v>
      </c>
      <c r="I2" s="58" t="s">
        <v>214</v>
      </c>
      <c r="J2" s="1" t="s">
        <v>215</v>
      </c>
      <c r="K2" s="58" t="s">
        <v>216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70"/>
      <c r="R2" s="70"/>
      <c r="S2" s="70"/>
    </row>
    <row r="3" ht="32" customHeight="1" spans="1:19">
      <c r="A3" s="4" t="s">
        <v>222</v>
      </c>
      <c r="B3" s="36" t="s">
        <v>223</v>
      </c>
      <c r="C3" s="37">
        <v>37</v>
      </c>
      <c r="D3" s="37">
        <v>37</v>
      </c>
      <c r="E3" s="37">
        <v>0</v>
      </c>
      <c r="F3" s="37">
        <v>0</v>
      </c>
      <c r="G3" s="37">
        <v>0</v>
      </c>
      <c r="H3" s="59">
        <f>D3/C3</f>
        <v>1</v>
      </c>
      <c r="I3" s="64">
        <f>(D3+E3+F3)/C3</f>
        <v>1</v>
      </c>
      <c r="J3" s="41" t="s">
        <v>224</v>
      </c>
      <c r="K3" s="62">
        <v>1</v>
      </c>
      <c r="L3" s="65" t="str">
        <f>IF(H3-K3&gt;=0,"否",IF(H3-K3&lt;0,"是"))</f>
        <v>否</v>
      </c>
      <c r="M3" s="65"/>
      <c r="N3" s="65" t="s">
        <v>191</v>
      </c>
      <c r="O3" s="65" t="s">
        <v>191</v>
      </c>
      <c r="P3" s="41"/>
      <c r="Q3" s="70"/>
      <c r="R3" s="70"/>
      <c r="S3" s="70"/>
    </row>
    <row r="4" ht="32" customHeight="1" spans="1:19">
      <c r="A4" s="4" t="s">
        <v>225</v>
      </c>
      <c r="B4" s="4" t="s">
        <v>226</v>
      </c>
      <c r="C4" s="38">
        <v>158</v>
      </c>
      <c r="D4" s="38">
        <v>157</v>
      </c>
      <c r="E4" s="38">
        <v>1</v>
      </c>
      <c r="F4" s="38">
        <v>0</v>
      </c>
      <c r="G4" s="38">
        <v>0</v>
      </c>
      <c r="H4" s="60">
        <f t="shared" ref="H4:H34" si="0">D4/C4</f>
        <v>0.993670886075949</v>
      </c>
      <c r="I4" s="66">
        <f t="shared" ref="I4:I33" si="1">(D4+E4+F4)/C4</f>
        <v>1</v>
      </c>
      <c r="J4" s="41" t="s">
        <v>227</v>
      </c>
      <c r="K4" s="62">
        <v>1</v>
      </c>
      <c r="L4" s="65" t="str">
        <f t="shared" ref="L4:L32" si="2">IF(H4-K4&gt;=0,"否",IF(H4-K4&lt;0,"是"))</f>
        <v>是</v>
      </c>
      <c r="M4" s="68" t="s">
        <v>228</v>
      </c>
      <c r="N4" s="65" t="s">
        <v>191</v>
      </c>
      <c r="O4" s="65" t="s">
        <v>191</v>
      </c>
      <c r="P4" s="41"/>
      <c r="Q4" s="70"/>
      <c r="R4" s="70"/>
      <c r="S4" s="70"/>
    </row>
    <row r="5" ht="32" customHeight="1" spans="1:19">
      <c r="A5" s="39" t="s">
        <v>229</v>
      </c>
      <c r="B5" s="4" t="s">
        <v>230</v>
      </c>
      <c r="C5" s="40">
        <v>82</v>
      </c>
      <c r="D5" s="40">
        <v>82</v>
      </c>
      <c r="E5" s="40">
        <v>0</v>
      </c>
      <c r="F5" s="40">
        <v>0</v>
      </c>
      <c r="G5" s="40">
        <v>0</v>
      </c>
      <c r="H5" s="60">
        <f t="shared" si="0"/>
        <v>1</v>
      </c>
      <c r="I5" s="66">
        <f t="shared" si="1"/>
        <v>1</v>
      </c>
      <c r="J5" s="41" t="s">
        <v>231</v>
      </c>
      <c r="K5" s="62">
        <v>1</v>
      </c>
      <c r="L5" s="65" t="str">
        <f t="shared" si="2"/>
        <v>否</v>
      </c>
      <c r="M5" s="65"/>
      <c r="N5" s="65" t="s">
        <v>191</v>
      </c>
      <c r="O5" s="65" t="s">
        <v>191</v>
      </c>
      <c r="P5" s="41"/>
      <c r="Q5" s="70"/>
      <c r="R5" s="70"/>
      <c r="S5" s="70"/>
    </row>
    <row r="6" ht="32" customHeight="1" spans="1:19">
      <c r="A6" s="4" t="s">
        <v>232</v>
      </c>
      <c r="B6" s="4" t="s">
        <v>233</v>
      </c>
      <c r="C6" s="38">
        <v>119</v>
      </c>
      <c r="D6" s="38">
        <v>113</v>
      </c>
      <c r="E6" s="38">
        <v>2</v>
      </c>
      <c r="F6" s="38">
        <v>4</v>
      </c>
      <c r="G6" s="38">
        <v>0</v>
      </c>
      <c r="H6" s="60">
        <f t="shared" si="0"/>
        <v>0.949579831932773</v>
      </c>
      <c r="I6" s="66">
        <f t="shared" si="1"/>
        <v>1</v>
      </c>
      <c r="J6" s="41" t="s">
        <v>234</v>
      </c>
      <c r="K6" s="62">
        <v>0.949579831932773</v>
      </c>
      <c r="L6" s="65" t="str">
        <f t="shared" si="2"/>
        <v>否</v>
      </c>
      <c r="M6" s="65"/>
      <c r="N6" s="65" t="s">
        <v>191</v>
      </c>
      <c r="O6" s="65" t="s">
        <v>191</v>
      </c>
      <c r="P6" s="41"/>
      <c r="Q6" s="70"/>
      <c r="R6" s="70"/>
      <c r="S6" s="70"/>
    </row>
    <row r="7" ht="32" customHeight="1" spans="1:19">
      <c r="A7" s="4" t="s">
        <v>235</v>
      </c>
      <c r="B7" s="4" t="s">
        <v>119</v>
      </c>
      <c r="C7" s="40">
        <v>95</v>
      </c>
      <c r="D7" s="40">
        <v>94</v>
      </c>
      <c r="E7" s="40">
        <v>1</v>
      </c>
      <c r="F7" s="40">
        <v>0</v>
      </c>
      <c r="G7" s="40">
        <v>0</v>
      </c>
      <c r="H7" s="60">
        <f t="shared" si="0"/>
        <v>0.989473684210526</v>
      </c>
      <c r="I7" s="66">
        <f t="shared" si="1"/>
        <v>1</v>
      </c>
      <c r="J7" s="41" t="s">
        <v>236</v>
      </c>
      <c r="K7" s="62">
        <v>0.921875</v>
      </c>
      <c r="L7" s="65" t="str">
        <f t="shared" si="2"/>
        <v>否</v>
      </c>
      <c r="M7" s="65"/>
      <c r="N7" s="65" t="s">
        <v>191</v>
      </c>
      <c r="O7" s="65" t="s">
        <v>191</v>
      </c>
      <c r="P7" s="41"/>
      <c r="Q7" s="70"/>
      <c r="R7" s="70"/>
      <c r="S7" s="70"/>
    </row>
    <row r="8" ht="32" customHeight="1" spans="1:19">
      <c r="A8" s="4" t="s">
        <v>237</v>
      </c>
      <c r="B8" s="4" t="s">
        <v>238</v>
      </c>
      <c r="C8" s="41">
        <v>1793</v>
      </c>
      <c r="D8" s="38">
        <v>1779</v>
      </c>
      <c r="E8" s="38">
        <v>13</v>
      </c>
      <c r="F8" s="38">
        <v>1</v>
      </c>
      <c r="G8" s="38">
        <v>0</v>
      </c>
      <c r="H8" s="60">
        <f t="shared" si="0"/>
        <v>0.992191857222532</v>
      </c>
      <c r="I8" s="66">
        <f t="shared" si="1"/>
        <v>1</v>
      </c>
      <c r="J8" s="41" t="s">
        <v>239</v>
      </c>
      <c r="K8" s="62">
        <v>0.987179487179487</v>
      </c>
      <c r="L8" s="65" t="str">
        <f t="shared" si="2"/>
        <v>否</v>
      </c>
      <c r="M8" s="65"/>
      <c r="N8" s="65" t="s">
        <v>191</v>
      </c>
      <c r="O8" s="65" t="s">
        <v>191</v>
      </c>
      <c r="P8" s="41"/>
      <c r="Q8" s="70"/>
      <c r="R8" s="70"/>
      <c r="S8" s="70"/>
    </row>
    <row r="9" ht="32" customHeight="1" spans="1:19">
      <c r="A9" s="42" t="s">
        <v>240</v>
      </c>
      <c r="B9" s="4" t="s">
        <v>241</v>
      </c>
      <c r="C9" s="38">
        <v>41</v>
      </c>
      <c r="D9" s="38">
        <v>40</v>
      </c>
      <c r="E9" s="38">
        <v>1</v>
      </c>
      <c r="F9" s="38">
        <v>0</v>
      </c>
      <c r="G9" s="38">
        <v>0</v>
      </c>
      <c r="H9" s="60">
        <f t="shared" si="0"/>
        <v>0.975609756097561</v>
      </c>
      <c r="I9" s="66">
        <f t="shared" si="1"/>
        <v>1</v>
      </c>
      <c r="J9" s="41" t="s">
        <v>242</v>
      </c>
      <c r="K9" s="62">
        <v>1</v>
      </c>
      <c r="L9" s="65" t="str">
        <f t="shared" si="2"/>
        <v>是</v>
      </c>
      <c r="M9" s="65" t="s">
        <v>243</v>
      </c>
      <c r="N9" s="65" t="s">
        <v>191</v>
      </c>
      <c r="O9" s="65" t="s">
        <v>191</v>
      </c>
      <c r="P9" s="41"/>
      <c r="Q9" s="70"/>
      <c r="R9" s="70"/>
      <c r="S9" s="70"/>
    </row>
    <row r="10" ht="32" customHeight="1" spans="1:19">
      <c r="A10" s="4" t="s">
        <v>244</v>
      </c>
      <c r="B10" s="4" t="s">
        <v>245</v>
      </c>
      <c r="C10" s="40">
        <v>35</v>
      </c>
      <c r="D10" s="40">
        <v>35</v>
      </c>
      <c r="E10" s="40">
        <v>0</v>
      </c>
      <c r="F10" s="40">
        <v>0</v>
      </c>
      <c r="G10" s="40">
        <v>0</v>
      </c>
      <c r="H10" s="60">
        <f t="shared" si="0"/>
        <v>1</v>
      </c>
      <c r="I10" s="66">
        <f t="shared" si="1"/>
        <v>1</v>
      </c>
      <c r="J10" s="41" t="s">
        <v>246</v>
      </c>
      <c r="K10" s="62">
        <v>1</v>
      </c>
      <c r="L10" s="65" t="str">
        <f t="shared" si="2"/>
        <v>否</v>
      </c>
      <c r="M10" s="65"/>
      <c r="N10" s="65" t="s">
        <v>191</v>
      </c>
      <c r="O10" s="65" t="s">
        <v>191</v>
      </c>
      <c r="P10" s="41"/>
      <c r="Q10" s="70"/>
      <c r="R10" s="70"/>
      <c r="S10" s="70"/>
    </row>
    <row r="11" ht="32" customHeight="1" spans="1:19">
      <c r="A11" s="43" t="s">
        <v>247</v>
      </c>
      <c r="B11" s="41" t="s">
        <v>248</v>
      </c>
      <c r="C11" s="38">
        <v>49</v>
      </c>
      <c r="D11" s="38">
        <v>49</v>
      </c>
      <c r="E11" s="38">
        <v>0</v>
      </c>
      <c r="F11" s="38">
        <v>0</v>
      </c>
      <c r="G11" s="38">
        <v>0</v>
      </c>
      <c r="H11" s="60">
        <f t="shared" si="0"/>
        <v>1</v>
      </c>
      <c r="I11" s="66">
        <f t="shared" si="1"/>
        <v>1</v>
      </c>
      <c r="J11" s="41" t="s">
        <v>249</v>
      </c>
      <c r="K11" s="62">
        <v>1</v>
      </c>
      <c r="L11" s="65" t="str">
        <f t="shared" si="2"/>
        <v>否</v>
      </c>
      <c r="M11" s="65"/>
      <c r="N11" s="65" t="s">
        <v>191</v>
      </c>
      <c r="O11" s="65" t="s">
        <v>191</v>
      </c>
      <c r="P11" s="41"/>
      <c r="Q11" s="70"/>
      <c r="R11" s="70"/>
      <c r="S11" s="70"/>
    </row>
    <row r="12" ht="32" customHeight="1" spans="1:19">
      <c r="A12" s="44" t="s">
        <v>250</v>
      </c>
      <c r="B12" s="2" t="s">
        <v>251</v>
      </c>
      <c r="C12" s="38">
        <v>94</v>
      </c>
      <c r="D12" s="38">
        <v>89</v>
      </c>
      <c r="E12" s="38">
        <v>5</v>
      </c>
      <c r="F12" s="38">
        <v>0</v>
      </c>
      <c r="G12" s="38">
        <v>0</v>
      </c>
      <c r="H12" s="60">
        <f t="shared" si="0"/>
        <v>0.946808510638298</v>
      </c>
      <c r="I12" s="66">
        <f t="shared" si="1"/>
        <v>1</v>
      </c>
      <c r="J12" s="41" t="s">
        <v>252</v>
      </c>
      <c r="K12" s="62">
        <v>0.888888888888889</v>
      </c>
      <c r="L12" s="65" t="str">
        <f t="shared" si="2"/>
        <v>否</v>
      </c>
      <c r="M12" s="65"/>
      <c r="N12" s="65" t="s">
        <v>191</v>
      </c>
      <c r="O12" s="65" t="s">
        <v>191</v>
      </c>
      <c r="P12" s="41"/>
      <c r="Q12" s="70"/>
      <c r="R12" s="70"/>
      <c r="S12" s="70"/>
    </row>
    <row r="13" ht="32" customHeight="1" spans="1:19">
      <c r="A13" s="45" t="s">
        <v>253</v>
      </c>
      <c r="B13" s="3" t="s">
        <v>84</v>
      </c>
      <c r="C13" s="38">
        <v>362</v>
      </c>
      <c r="D13" s="38">
        <v>334</v>
      </c>
      <c r="E13" s="38">
        <v>7</v>
      </c>
      <c r="F13" s="38">
        <v>21</v>
      </c>
      <c r="G13" s="38">
        <v>0</v>
      </c>
      <c r="H13" s="60">
        <f t="shared" si="0"/>
        <v>0.922651933701657</v>
      </c>
      <c r="I13" s="66">
        <f t="shared" si="1"/>
        <v>1</v>
      </c>
      <c r="J13" s="41" t="s">
        <v>254</v>
      </c>
      <c r="K13" s="62">
        <v>0.962962962962963</v>
      </c>
      <c r="L13" s="65" t="str">
        <f t="shared" si="2"/>
        <v>是</v>
      </c>
      <c r="M13" s="65" t="s">
        <v>255</v>
      </c>
      <c r="N13" s="65" t="s">
        <v>191</v>
      </c>
      <c r="O13" s="65" t="s">
        <v>191</v>
      </c>
      <c r="P13" s="41"/>
      <c r="Q13" s="70"/>
      <c r="R13" s="70"/>
      <c r="S13" s="70"/>
    </row>
    <row r="14" ht="32" customHeight="1" spans="1:19">
      <c r="A14" s="44" t="s">
        <v>256</v>
      </c>
      <c r="B14" s="4" t="s">
        <v>257</v>
      </c>
      <c r="C14" s="38">
        <v>320</v>
      </c>
      <c r="D14" s="38">
        <v>320</v>
      </c>
      <c r="E14" s="38">
        <v>0</v>
      </c>
      <c r="F14" s="38">
        <v>0</v>
      </c>
      <c r="G14" s="38">
        <v>0</v>
      </c>
      <c r="H14" s="60">
        <f t="shared" si="0"/>
        <v>1</v>
      </c>
      <c r="I14" s="66">
        <f t="shared" si="1"/>
        <v>1</v>
      </c>
      <c r="J14" s="41" t="s">
        <v>258</v>
      </c>
      <c r="K14" s="62">
        <v>1</v>
      </c>
      <c r="L14" s="65" t="str">
        <f t="shared" si="2"/>
        <v>否</v>
      </c>
      <c r="M14" s="65"/>
      <c r="N14" s="65" t="s">
        <v>191</v>
      </c>
      <c r="O14" s="65" t="s">
        <v>191</v>
      </c>
      <c r="P14" s="41"/>
      <c r="Q14" s="70"/>
      <c r="R14" s="70"/>
      <c r="S14" s="70"/>
    </row>
    <row r="15" ht="32" customHeight="1" spans="1:19">
      <c r="A15" s="36" t="s">
        <v>259</v>
      </c>
      <c r="B15" s="43" t="s">
        <v>260</v>
      </c>
      <c r="C15" s="46">
        <v>336</v>
      </c>
      <c r="D15" s="46">
        <v>336</v>
      </c>
      <c r="E15" s="46">
        <v>0</v>
      </c>
      <c r="F15" s="46">
        <v>0</v>
      </c>
      <c r="G15" s="46">
        <v>0</v>
      </c>
      <c r="H15" s="61">
        <f t="shared" si="0"/>
        <v>1</v>
      </c>
      <c r="I15" s="64">
        <f t="shared" si="1"/>
        <v>1</v>
      </c>
      <c r="J15" s="41" t="s">
        <v>261</v>
      </c>
      <c r="K15" s="62">
        <v>1</v>
      </c>
      <c r="L15" s="65" t="str">
        <f t="shared" si="2"/>
        <v>否</v>
      </c>
      <c r="M15" s="65"/>
      <c r="N15" s="65" t="s">
        <v>191</v>
      </c>
      <c r="O15" s="65" t="s">
        <v>191</v>
      </c>
      <c r="P15" s="41"/>
      <c r="Q15" s="70"/>
      <c r="R15" s="70"/>
      <c r="S15" s="70"/>
    </row>
    <row r="16" ht="32" customHeight="1" spans="1:19">
      <c r="A16" s="42" t="s">
        <v>262</v>
      </c>
      <c r="B16" s="44" t="s">
        <v>263</v>
      </c>
      <c r="C16" s="38">
        <v>659</v>
      </c>
      <c r="D16" s="38">
        <v>656</v>
      </c>
      <c r="E16" s="38">
        <v>1</v>
      </c>
      <c r="F16" s="38">
        <v>0</v>
      </c>
      <c r="G16" s="38">
        <v>2</v>
      </c>
      <c r="H16" s="62">
        <f t="shared" si="0"/>
        <v>0.995447647951442</v>
      </c>
      <c r="I16" s="64">
        <f t="shared" si="1"/>
        <v>0.996965098634294</v>
      </c>
      <c r="J16" s="41" t="s">
        <v>264</v>
      </c>
      <c r="K16" s="62">
        <v>0.979338842975207</v>
      </c>
      <c r="L16" s="65" t="str">
        <f t="shared" si="2"/>
        <v>否</v>
      </c>
      <c r="M16" s="65"/>
      <c r="N16" s="65" t="s">
        <v>191</v>
      </c>
      <c r="O16" s="65" t="s">
        <v>191</v>
      </c>
      <c r="P16" s="41"/>
      <c r="Q16" s="70"/>
      <c r="R16" s="70"/>
      <c r="S16" s="70"/>
    </row>
    <row r="17" ht="32" customHeight="1" spans="1:19">
      <c r="A17" s="4" t="s">
        <v>265</v>
      </c>
      <c r="B17" s="44" t="s">
        <v>266</v>
      </c>
      <c r="C17" s="47">
        <v>44</v>
      </c>
      <c r="D17" s="48">
        <v>44</v>
      </c>
      <c r="E17" s="48">
        <v>0</v>
      </c>
      <c r="F17" s="48">
        <v>0</v>
      </c>
      <c r="G17" s="48">
        <v>0</v>
      </c>
      <c r="H17" s="62">
        <f t="shared" si="0"/>
        <v>1</v>
      </c>
      <c r="I17" s="64">
        <f t="shared" si="1"/>
        <v>1</v>
      </c>
      <c r="J17" s="67" t="s">
        <v>267</v>
      </c>
      <c r="K17" s="62">
        <v>0.944444444444444</v>
      </c>
      <c r="L17" s="65" t="str">
        <f t="shared" si="2"/>
        <v>否</v>
      </c>
      <c r="M17" s="65"/>
      <c r="N17" s="65" t="s">
        <v>191</v>
      </c>
      <c r="O17" s="65" t="s">
        <v>191</v>
      </c>
      <c r="P17" s="41"/>
      <c r="Q17" s="70"/>
      <c r="R17" s="70"/>
      <c r="S17" s="70"/>
    </row>
    <row r="18" ht="32" customHeight="1" spans="1:19">
      <c r="A18" s="4" t="s">
        <v>268</v>
      </c>
      <c r="B18" s="44" t="s">
        <v>177</v>
      </c>
      <c r="C18" s="49">
        <v>81</v>
      </c>
      <c r="D18" s="37">
        <v>78</v>
      </c>
      <c r="E18" s="37">
        <v>2</v>
      </c>
      <c r="F18" s="37">
        <v>1</v>
      </c>
      <c r="G18" s="37">
        <v>0</v>
      </c>
      <c r="H18" s="62">
        <f t="shared" si="0"/>
        <v>0.962962962962963</v>
      </c>
      <c r="I18" s="64">
        <f t="shared" si="1"/>
        <v>1</v>
      </c>
      <c r="J18" s="41" t="s">
        <v>269</v>
      </c>
      <c r="K18" s="62">
        <v>1</v>
      </c>
      <c r="L18" s="65" t="str">
        <f t="shared" si="2"/>
        <v>是</v>
      </c>
      <c r="M18" s="68" t="s">
        <v>270</v>
      </c>
      <c r="N18" s="65" t="s">
        <v>191</v>
      </c>
      <c r="O18" s="65" t="s">
        <v>191</v>
      </c>
      <c r="P18" s="41"/>
      <c r="Q18" s="70"/>
      <c r="R18" s="70"/>
      <c r="S18" s="70"/>
    </row>
    <row r="19" ht="32" customHeight="1" spans="1:19">
      <c r="A19" s="44" t="s">
        <v>271</v>
      </c>
      <c r="B19" s="50" t="s">
        <v>165</v>
      </c>
      <c r="C19" s="51">
        <v>89</v>
      </c>
      <c r="D19" s="51">
        <v>88</v>
      </c>
      <c r="E19" s="51">
        <v>1</v>
      </c>
      <c r="F19" s="51">
        <v>0</v>
      </c>
      <c r="G19" s="51">
        <v>0</v>
      </c>
      <c r="H19" s="63">
        <f t="shared" si="0"/>
        <v>0.98876404494382</v>
      </c>
      <c r="I19" s="64">
        <f t="shared" si="1"/>
        <v>1</v>
      </c>
      <c r="J19" s="41" t="s">
        <v>272</v>
      </c>
      <c r="K19" s="62">
        <v>0.98876404494382</v>
      </c>
      <c r="L19" s="65" t="str">
        <f t="shared" si="2"/>
        <v>否</v>
      </c>
      <c r="M19" s="68"/>
      <c r="N19" s="65" t="s">
        <v>191</v>
      </c>
      <c r="O19" s="65" t="s">
        <v>191</v>
      </c>
      <c r="P19" s="41"/>
      <c r="Q19" s="70"/>
      <c r="R19" s="70"/>
      <c r="S19" s="70"/>
    </row>
    <row r="20" ht="32" customHeight="1" spans="1:19">
      <c r="A20" s="44" t="s">
        <v>273</v>
      </c>
      <c r="B20" s="4" t="s">
        <v>274</v>
      </c>
      <c r="C20" s="38">
        <v>210</v>
      </c>
      <c r="D20" s="38">
        <v>194</v>
      </c>
      <c r="E20" s="38">
        <v>2</v>
      </c>
      <c r="F20" s="38">
        <v>14</v>
      </c>
      <c r="G20" s="38">
        <v>0</v>
      </c>
      <c r="H20" s="63">
        <f t="shared" si="0"/>
        <v>0.923809523809524</v>
      </c>
      <c r="I20" s="64">
        <f t="shared" si="1"/>
        <v>1</v>
      </c>
      <c r="J20" s="41" t="s">
        <v>275</v>
      </c>
      <c r="K20" s="62">
        <v>0.978021978021978</v>
      </c>
      <c r="L20" s="65" t="str">
        <f t="shared" si="2"/>
        <v>是</v>
      </c>
      <c r="M20" s="68" t="s">
        <v>276</v>
      </c>
      <c r="N20" s="65" t="s">
        <v>191</v>
      </c>
      <c r="O20" s="65" t="s">
        <v>191</v>
      </c>
      <c r="P20" s="41"/>
      <c r="Q20" s="70"/>
      <c r="R20" s="70"/>
      <c r="S20" s="70"/>
    </row>
    <row r="21" ht="32" customHeight="1" spans="1:19">
      <c r="A21" s="4" t="s">
        <v>277</v>
      </c>
      <c r="B21" s="43" t="s">
        <v>278</v>
      </c>
      <c r="C21" s="48">
        <v>40</v>
      </c>
      <c r="D21" s="48">
        <v>40</v>
      </c>
      <c r="E21" s="48">
        <v>0</v>
      </c>
      <c r="F21" s="48">
        <v>0</v>
      </c>
      <c r="G21" s="48">
        <v>0</v>
      </c>
      <c r="H21" s="62">
        <f t="shared" si="0"/>
        <v>1</v>
      </c>
      <c r="I21" s="64">
        <f t="shared" si="1"/>
        <v>1</v>
      </c>
      <c r="J21" s="41" t="s">
        <v>279</v>
      </c>
      <c r="K21" s="62">
        <v>1</v>
      </c>
      <c r="L21" s="65" t="str">
        <f t="shared" si="2"/>
        <v>否</v>
      </c>
      <c r="M21" s="65"/>
      <c r="N21" s="65" t="s">
        <v>191</v>
      </c>
      <c r="O21" s="65" t="s">
        <v>191</v>
      </c>
      <c r="P21" s="41"/>
      <c r="Q21" s="70"/>
      <c r="R21" s="70"/>
      <c r="S21" s="70"/>
    </row>
    <row r="22" ht="32" customHeight="1" spans="1:19">
      <c r="A22" s="4" t="s">
        <v>280</v>
      </c>
      <c r="B22" s="44" t="s">
        <v>196</v>
      </c>
      <c r="C22" s="52">
        <v>57</v>
      </c>
      <c r="D22" s="52">
        <v>56</v>
      </c>
      <c r="E22" s="52">
        <v>1</v>
      </c>
      <c r="F22" s="52">
        <v>0</v>
      </c>
      <c r="G22" s="52">
        <v>0</v>
      </c>
      <c r="H22" s="62">
        <f t="shared" si="0"/>
        <v>0.982456140350877</v>
      </c>
      <c r="I22" s="64">
        <f t="shared" si="1"/>
        <v>1</v>
      </c>
      <c r="J22" s="41" t="s">
        <v>279</v>
      </c>
      <c r="K22" s="62">
        <v>1</v>
      </c>
      <c r="L22" s="65" t="str">
        <f t="shared" si="2"/>
        <v>是</v>
      </c>
      <c r="M22" s="65" t="s">
        <v>281</v>
      </c>
      <c r="N22" s="65" t="s">
        <v>191</v>
      </c>
      <c r="O22" s="65" t="s">
        <v>191</v>
      </c>
      <c r="P22" s="41"/>
      <c r="Q22" s="70"/>
      <c r="R22" s="70"/>
      <c r="S22" s="70"/>
    </row>
    <row r="23" ht="32" customHeight="1" spans="1:19">
      <c r="A23" s="42" t="s">
        <v>282</v>
      </c>
      <c r="B23" s="53" t="s">
        <v>283</v>
      </c>
      <c r="C23" s="52">
        <v>25</v>
      </c>
      <c r="D23" s="52">
        <v>25</v>
      </c>
      <c r="E23" s="52">
        <v>0</v>
      </c>
      <c r="F23" s="52">
        <v>0</v>
      </c>
      <c r="G23" s="52">
        <v>0</v>
      </c>
      <c r="H23" s="62">
        <f t="shared" si="0"/>
        <v>1</v>
      </c>
      <c r="I23" s="64">
        <f t="shared" si="1"/>
        <v>1</v>
      </c>
      <c r="J23" s="41" t="s">
        <v>284</v>
      </c>
      <c r="K23" s="62">
        <v>1</v>
      </c>
      <c r="L23" s="65" t="str">
        <f t="shared" si="2"/>
        <v>否</v>
      </c>
      <c r="M23" s="65"/>
      <c r="N23" s="65"/>
      <c r="O23" s="65"/>
      <c r="P23" s="41"/>
      <c r="Q23" s="70"/>
      <c r="R23" s="70"/>
      <c r="S23" s="70"/>
    </row>
    <row r="24" ht="32" customHeight="1" spans="1:19">
      <c r="A24" s="42" t="s">
        <v>285</v>
      </c>
      <c r="B24" s="53" t="s">
        <v>286</v>
      </c>
      <c r="C24" s="52">
        <v>4</v>
      </c>
      <c r="D24" s="52">
        <v>4</v>
      </c>
      <c r="E24" s="52">
        <v>0</v>
      </c>
      <c r="F24" s="52">
        <v>0</v>
      </c>
      <c r="G24" s="52">
        <v>0</v>
      </c>
      <c r="H24" s="62">
        <f t="shared" si="0"/>
        <v>1</v>
      </c>
      <c r="I24" s="64">
        <f t="shared" si="1"/>
        <v>1</v>
      </c>
      <c r="J24" s="41" t="s">
        <v>287</v>
      </c>
      <c r="K24" s="62">
        <v>1</v>
      </c>
      <c r="L24" s="65" t="str">
        <f t="shared" si="2"/>
        <v>否</v>
      </c>
      <c r="M24" s="65"/>
      <c r="N24" s="65" t="s">
        <v>191</v>
      </c>
      <c r="O24" s="65" t="s">
        <v>191</v>
      </c>
      <c r="P24" s="41"/>
      <c r="Q24" s="70"/>
      <c r="R24" s="70"/>
      <c r="S24" s="70"/>
    </row>
    <row r="25" ht="32" customHeight="1" spans="1:19">
      <c r="A25" s="36" t="s">
        <v>288</v>
      </c>
      <c r="B25" s="54" t="s">
        <v>289</v>
      </c>
      <c r="C25" s="52">
        <v>28</v>
      </c>
      <c r="D25" s="52">
        <v>28</v>
      </c>
      <c r="E25" s="52">
        <v>0</v>
      </c>
      <c r="F25" s="52">
        <v>0</v>
      </c>
      <c r="G25" s="52">
        <v>0</v>
      </c>
      <c r="H25" s="62">
        <f t="shared" si="0"/>
        <v>1</v>
      </c>
      <c r="I25" s="64">
        <f t="shared" si="1"/>
        <v>1</v>
      </c>
      <c r="J25" s="41" t="s">
        <v>290</v>
      </c>
      <c r="K25" s="62">
        <v>1</v>
      </c>
      <c r="L25" s="65" t="str">
        <f t="shared" si="2"/>
        <v>否</v>
      </c>
      <c r="M25" s="68"/>
      <c r="N25" s="65" t="s">
        <v>191</v>
      </c>
      <c r="O25" s="65" t="s">
        <v>191</v>
      </c>
      <c r="P25" s="41"/>
      <c r="Q25" s="70"/>
      <c r="R25" s="70"/>
      <c r="S25" s="70"/>
    </row>
    <row r="26" ht="32" customHeight="1" spans="1:19">
      <c r="A26" s="4" t="s">
        <v>291</v>
      </c>
      <c r="B26" s="44" t="s">
        <v>192</v>
      </c>
      <c r="C26" s="37">
        <v>81</v>
      </c>
      <c r="D26" s="37">
        <v>80</v>
      </c>
      <c r="E26" s="37">
        <v>1</v>
      </c>
      <c r="F26" s="37">
        <v>0</v>
      </c>
      <c r="G26" s="37">
        <v>0</v>
      </c>
      <c r="H26" s="62">
        <f t="shared" si="0"/>
        <v>0.987654320987654</v>
      </c>
      <c r="I26" s="64">
        <f t="shared" si="1"/>
        <v>1</v>
      </c>
      <c r="J26" s="41" t="s">
        <v>290</v>
      </c>
      <c r="K26" s="62">
        <v>0.982142857142857</v>
      </c>
      <c r="L26" s="65" t="str">
        <f t="shared" si="2"/>
        <v>否</v>
      </c>
      <c r="M26" s="65"/>
      <c r="N26" s="65" t="s">
        <v>191</v>
      </c>
      <c r="O26" s="65" t="s">
        <v>191</v>
      </c>
      <c r="P26" s="41"/>
      <c r="Q26" s="70"/>
      <c r="R26" s="70"/>
      <c r="S26" s="70"/>
    </row>
    <row r="27" ht="32" customHeight="1" spans="1:19">
      <c r="A27" s="4" t="s">
        <v>292</v>
      </c>
      <c r="B27" s="55" t="s">
        <v>293</v>
      </c>
      <c r="C27" s="38">
        <v>197</v>
      </c>
      <c r="D27" s="38">
        <v>197</v>
      </c>
      <c r="E27" s="38">
        <v>0</v>
      </c>
      <c r="F27" s="38">
        <v>0</v>
      </c>
      <c r="G27" s="38">
        <v>0</v>
      </c>
      <c r="H27" s="63">
        <f t="shared" si="0"/>
        <v>1</v>
      </c>
      <c r="I27" s="64">
        <f t="shared" si="1"/>
        <v>1</v>
      </c>
      <c r="J27" s="41" t="s">
        <v>294</v>
      </c>
      <c r="K27" s="62">
        <v>1</v>
      </c>
      <c r="L27" s="65" t="str">
        <f t="shared" si="2"/>
        <v>否</v>
      </c>
      <c r="M27" s="65"/>
      <c r="N27" s="65" t="s">
        <v>191</v>
      </c>
      <c r="O27" s="65" t="s">
        <v>191</v>
      </c>
      <c r="P27" s="41"/>
      <c r="Q27" s="70"/>
      <c r="R27" s="70"/>
      <c r="S27" s="70"/>
    </row>
    <row r="28" ht="32" customHeight="1" spans="1:19">
      <c r="A28" s="4" t="s">
        <v>295</v>
      </c>
      <c r="B28" s="44" t="s">
        <v>174</v>
      </c>
      <c r="C28" s="38">
        <v>52</v>
      </c>
      <c r="D28" s="38">
        <v>51</v>
      </c>
      <c r="E28" s="38">
        <v>1</v>
      </c>
      <c r="F28" s="38">
        <v>0</v>
      </c>
      <c r="G28" s="38">
        <v>0</v>
      </c>
      <c r="H28" s="63">
        <f t="shared" si="0"/>
        <v>0.980769230769231</v>
      </c>
      <c r="I28" s="64">
        <f t="shared" si="1"/>
        <v>1</v>
      </c>
      <c r="J28" s="41" t="s">
        <v>296</v>
      </c>
      <c r="K28" s="62">
        <v>0.96</v>
      </c>
      <c r="L28" s="65" t="str">
        <f t="shared" si="2"/>
        <v>否</v>
      </c>
      <c r="M28" s="68" t="s">
        <v>297</v>
      </c>
      <c r="N28" s="65" t="s">
        <v>191</v>
      </c>
      <c r="O28" s="65" t="s">
        <v>191</v>
      </c>
      <c r="P28" s="41"/>
      <c r="Q28" s="70"/>
      <c r="R28" s="70"/>
      <c r="S28" s="70"/>
    </row>
    <row r="29" ht="48.15" customHeight="1" spans="1:19">
      <c r="A29" s="4" t="s">
        <v>259</v>
      </c>
      <c r="B29" s="44" t="s">
        <v>298</v>
      </c>
      <c r="C29" s="38">
        <v>722</v>
      </c>
      <c r="D29" s="38">
        <v>719</v>
      </c>
      <c r="E29" s="38">
        <v>3</v>
      </c>
      <c r="F29" s="38">
        <v>0</v>
      </c>
      <c r="G29" s="38">
        <v>0</v>
      </c>
      <c r="H29" s="63">
        <f t="shared" si="0"/>
        <v>0.99584487534626</v>
      </c>
      <c r="I29" s="64">
        <f t="shared" si="1"/>
        <v>1</v>
      </c>
      <c r="J29" s="41" t="s">
        <v>299</v>
      </c>
      <c r="K29" s="62">
        <v>0.960975609756098</v>
      </c>
      <c r="L29" s="65" t="str">
        <f t="shared" si="2"/>
        <v>否</v>
      </c>
      <c r="M29" s="65"/>
      <c r="N29" s="65" t="s">
        <v>191</v>
      </c>
      <c r="O29" s="65" t="s">
        <v>191</v>
      </c>
      <c r="P29" s="41"/>
      <c r="Q29" s="70"/>
      <c r="R29" s="70"/>
      <c r="S29" s="70"/>
    </row>
    <row r="30" ht="32" customHeight="1" spans="1:19">
      <c r="A30" s="4" t="s">
        <v>259</v>
      </c>
      <c r="B30" s="44" t="s">
        <v>300</v>
      </c>
      <c r="C30" s="38">
        <v>336</v>
      </c>
      <c r="D30" s="38">
        <v>334</v>
      </c>
      <c r="E30" s="38">
        <v>1</v>
      </c>
      <c r="F30" s="38">
        <v>1</v>
      </c>
      <c r="G30" s="38">
        <v>0</v>
      </c>
      <c r="H30" s="63">
        <f t="shared" si="0"/>
        <v>0.994047619047619</v>
      </c>
      <c r="I30" s="64">
        <f t="shared" si="1"/>
        <v>1</v>
      </c>
      <c r="J30" s="41" t="s">
        <v>299</v>
      </c>
      <c r="K30" s="62">
        <v>0.993788819875776</v>
      </c>
      <c r="L30" s="65" t="str">
        <f t="shared" si="2"/>
        <v>否</v>
      </c>
      <c r="M30" s="65"/>
      <c r="N30" s="65" t="s">
        <v>191</v>
      </c>
      <c r="O30" s="65" t="s">
        <v>191</v>
      </c>
      <c r="P30" s="41"/>
      <c r="Q30" s="70"/>
      <c r="R30" s="70"/>
      <c r="S30" s="70"/>
    </row>
    <row r="31" ht="42" customHeight="1" spans="1:19">
      <c r="A31" s="44" t="s">
        <v>301</v>
      </c>
      <c r="B31" s="54" t="s">
        <v>184</v>
      </c>
      <c r="C31" s="38">
        <v>772</v>
      </c>
      <c r="D31" s="38">
        <v>712</v>
      </c>
      <c r="E31" s="38">
        <v>2</v>
      </c>
      <c r="F31" s="38">
        <v>50</v>
      </c>
      <c r="G31" s="38">
        <v>8</v>
      </c>
      <c r="H31" s="63">
        <f t="shared" si="0"/>
        <v>0.922279792746114</v>
      </c>
      <c r="I31" s="64">
        <f t="shared" si="1"/>
        <v>0.989637305699482</v>
      </c>
      <c r="J31" s="41" t="s">
        <v>302</v>
      </c>
      <c r="K31" s="62">
        <v>0.935828877005348</v>
      </c>
      <c r="L31" s="65" t="str">
        <f t="shared" si="2"/>
        <v>是</v>
      </c>
      <c r="M31" s="69" t="s">
        <v>303</v>
      </c>
      <c r="N31" s="65" t="s">
        <v>191</v>
      </c>
      <c r="O31" s="65" t="s">
        <v>191</v>
      </c>
      <c r="P31" s="41"/>
      <c r="Q31" s="70"/>
      <c r="R31" s="70"/>
      <c r="S31" s="70"/>
    </row>
    <row r="32" ht="32" customHeight="1" spans="1:19">
      <c r="A32" s="44" t="s">
        <v>304</v>
      </c>
      <c r="B32" s="56" t="s">
        <v>66</v>
      </c>
      <c r="C32" s="57">
        <v>127</v>
      </c>
      <c r="D32" s="57">
        <v>111</v>
      </c>
      <c r="E32" s="57">
        <v>6</v>
      </c>
      <c r="F32" s="57">
        <v>10</v>
      </c>
      <c r="G32" s="57">
        <v>0</v>
      </c>
      <c r="H32" s="62">
        <f t="shared" si="0"/>
        <v>0.874015748031496</v>
      </c>
      <c r="I32" s="64">
        <f t="shared" si="1"/>
        <v>1</v>
      </c>
      <c r="J32" s="67" t="s">
        <v>305</v>
      </c>
      <c r="K32" s="62">
        <v>0.74</v>
      </c>
      <c r="L32" s="65" t="str">
        <f t="shared" si="2"/>
        <v>否</v>
      </c>
      <c r="M32" s="68"/>
      <c r="N32" s="65" t="s">
        <v>191</v>
      </c>
      <c r="O32" s="65" t="s">
        <v>191</v>
      </c>
      <c r="P32" s="41"/>
      <c r="Q32" s="70"/>
      <c r="R32" s="70"/>
      <c r="S32" s="70"/>
    </row>
    <row r="33" ht="32" customHeight="1" spans="1:19">
      <c r="A33" s="44"/>
      <c r="B33" s="56" t="s">
        <v>49</v>
      </c>
      <c r="C33" s="71">
        <v>158</v>
      </c>
      <c r="D33" s="71">
        <v>105</v>
      </c>
      <c r="E33" s="71">
        <v>5</v>
      </c>
      <c r="F33" s="71">
        <v>48</v>
      </c>
      <c r="G33" s="71">
        <v>0</v>
      </c>
      <c r="H33" s="62">
        <f t="shared" si="0"/>
        <v>0.664556962025316</v>
      </c>
      <c r="I33" s="64">
        <f t="shared" si="1"/>
        <v>1</v>
      </c>
      <c r="J33" s="67" t="s">
        <v>306</v>
      </c>
      <c r="K33" s="74" t="s">
        <v>191</v>
      </c>
      <c r="L33" s="65" t="s">
        <v>191</v>
      </c>
      <c r="M33" s="68"/>
      <c r="N33" s="65" t="s">
        <v>191</v>
      </c>
      <c r="O33" s="65" t="s">
        <v>191</v>
      </c>
      <c r="P33" s="41"/>
      <c r="Q33" s="70"/>
      <c r="R33" s="70"/>
      <c r="S33" s="70"/>
    </row>
    <row r="34" ht="18" customHeight="1" spans="1:19">
      <c r="A34" s="1" t="s">
        <v>209</v>
      </c>
      <c r="B34" s="72"/>
      <c r="C34" s="72">
        <f>SUM(C3:C32)</f>
        <v>7045</v>
      </c>
      <c r="D34" s="72">
        <f>SUM(D3:D32)</f>
        <v>6882</v>
      </c>
      <c r="E34" s="72">
        <f>SUM(E3:E33)</f>
        <v>56</v>
      </c>
      <c r="F34" s="72">
        <f>SUM(F3:F33)</f>
        <v>150</v>
      </c>
      <c r="G34" s="72">
        <f>SUM(G3:G33)</f>
        <v>10</v>
      </c>
      <c r="H34" s="73">
        <f t="shared" si="0"/>
        <v>0.976863023420866</v>
      </c>
      <c r="I34" s="73">
        <f>(D34+E34)/C34</f>
        <v>0.984811923349894</v>
      </c>
      <c r="J34" s="72" t="s">
        <v>191</v>
      </c>
      <c r="K34" s="73">
        <v>0.976498945465502</v>
      </c>
      <c r="L34" s="73"/>
      <c r="M34" s="75"/>
      <c r="N34" s="75"/>
      <c r="O34" s="75"/>
      <c r="P34" s="75"/>
      <c r="Q34" s="70"/>
      <c r="R34" s="70"/>
      <c r="S34" s="70"/>
    </row>
    <row r="36" spans="13:13">
      <c r="M36" s="76"/>
    </row>
  </sheetData>
  <sheetProtection formatCells="0" insertHyperlinks="0" autoFilter="0"/>
  <autoFilter xmlns:etc="http://www.wps.cn/officeDocument/2017/etCustomData" ref="A2:S34" etc:filterBottomFollowUsedRange="0">
    <extLst/>
  </autoFilter>
  <mergeCells count="2">
    <mergeCell ref="A1:P1"/>
    <mergeCell ref="A34:B34"/>
  </mergeCells>
  <conditionalFormatting sqref="L$1:L$1048576">
    <cfRule type="cellIs" dxfId="2" priority="1" operator="equal">
      <formula>"是"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1" sqref="A1"/>
    </sheetView>
  </sheetViews>
  <sheetFormatPr defaultColWidth="14" defaultRowHeight="12.75"/>
  <cols>
    <col min="1" max="1" width="14" customWidth="1"/>
    <col min="2" max="20" width="11" customWidth="1"/>
  </cols>
  <sheetData>
    <row r="1" ht="17" customHeight="1" spans="1:1">
      <c r="A1" s="34" t="s">
        <v>223</v>
      </c>
    </row>
    <row r="2" ht="33" customHeight="1" spans="1:1">
      <c r="A2" s="34" t="s">
        <v>226</v>
      </c>
    </row>
    <row r="3" ht="33" customHeight="1" spans="1:1">
      <c r="A3" s="34" t="s">
        <v>230</v>
      </c>
    </row>
    <row r="4" ht="17" customHeight="1" spans="1:1">
      <c r="A4" s="34" t="s">
        <v>307</v>
      </c>
    </row>
    <row r="5" ht="17" customHeight="1" spans="1:1">
      <c r="A5" s="34" t="s">
        <v>113</v>
      </c>
    </row>
    <row r="6" ht="33" customHeight="1" spans="1:1">
      <c r="A6" s="34" t="s">
        <v>308</v>
      </c>
    </row>
    <row r="7" ht="33" customHeight="1" spans="1:1">
      <c r="A7" s="34" t="s">
        <v>119</v>
      </c>
    </row>
    <row r="8" ht="33" customHeight="1" spans="1:1">
      <c r="A8" s="34" t="s">
        <v>309</v>
      </c>
    </row>
    <row r="9" ht="65" customHeight="1" spans="1:1">
      <c r="A9" s="34" t="s">
        <v>310</v>
      </c>
    </row>
    <row r="10" ht="65" customHeight="1" spans="1:1">
      <c r="A10" s="34" t="s">
        <v>311</v>
      </c>
    </row>
    <row r="11" ht="49" customHeight="1" spans="1:1">
      <c r="A11" s="34" t="s">
        <v>312</v>
      </c>
    </row>
    <row r="12" ht="49" customHeight="1" spans="1:1">
      <c r="A12" s="34" t="s">
        <v>313</v>
      </c>
    </row>
    <row r="13" ht="33" customHeight="1" spans="1:1">
      <c r="A13" s="34" t="s">
        <v>314</v>
      </c>
    </row>
    <row r="14" ht="33" customHeight="1" spans="1:1">
      <c r="A14" s="34" t="s">
        <v>238</v>
      </c>
    </row>
    <row r="15" ht="33" customHeight="1" spans="1:1">
      <c r="A15" s="34" t="s">
        <v>315</v>
      </c>
    </row>
    <row r="16" ht="33" customHeight="1" spans="1:1">
      <c r="A16" s="34" t="s">
        <v>162</v>
      </c>
    </row>
    <row r="17" ht="33" customHeight="1" spans="1:1">
      <c r="A17" s="34" t="s">
        <v>316</v>
      </c>
    </row>
    <row r="18" ht="33" customHeight="1" spans="1:1">
      <c r="A18" s="34" t="s">
        <v>317</v>
      </c>
    </row>
    <row r="19" ht="65" customHeight="1" spans="1:1">
      <c r="A19" s="34" t="s">
        <v>318</v>
      </c>
    </row>
    <row r="20" ht="49" customHeight="1" spans="1:1">
      <c r="A20" s="34" t="s">
        <v>251</v>
      </c>
    </row>
    <row r="21" ht="17" customHeight="1" spans="1:1">
      <c r="A21" s="34" t="s">
        <v>84</v>
      </c>
    </row>
    <row r="22" ht="17" customHeight="1" spans="1:1">
      <c r="A22" s="34" t="s">
        <v>319</v>
      </c>
    </row>
    <row r="23" ht="17" customHeight="1" spans="1:1">
      <c r="A23" s="34" t="s">
        <v>257</v>
      </c>
    </row>
    <row r="24" ht="17" customHeight="1" spans="1:1">
      <c r="A24" s="34" t="s">
        <v>320</v>
      </c>
    </row>
    <row r="25" ht="49" customHeight="1" spans="1:1">
      <c r="A25" s="34" t="s">
        <v>321</v>
      </c>
    </row>
    <row r="26" ht="17" customHeight="1" spans="1:1">
      <c r="A26" s="34" t="s">
        <v>322</v>
      </c>
    </row>
    <row r="27" ht="33" customHeight="1" spans="1:1">
      <c r="A27" s="34" t="s">
        <v>177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workbookViewId="0">
      <selection activeCell="A1" sqref="A1"/>
    </sheetView>
  </sheetViews>
  <sheetFormatPr defaultColWidth="14" defaultRowHeight="12.75"/>
  <cols>
    <col min="1" max="1" width="19" customWidth="1"/>
    <col min="2" max="2" width="50" customWidth="1"/>
    <col min="3" max="7" width="11" customWidth="1"/>
    <col min="8" max="8" width="21" customWidth="1"/>
    <col min="9" max="9" width="11" customWidth="1"/>
    <col min="10" max="10" width="19" customWidth="1"/>
    <col min="11" max="20" width="16" customWidth="1"/>
  </cols>
  <sheetData>
    <row r="1" ht="17" customHeight="1" spans="1:10">
      <c r="A1" s="30" t="s">
        <v>323</v>
      </c>
      <c r="B1" s="31" t="s">
        <v>324</v>
      </c>
      <c r="C1" s="30" t="s">
        <v>325</v>
      </c>
      <c r="D1" s="30" t="s">
        <v>326</v>
      </c>
      <c r="E1" s="30" t="s">
        <v>327</v>
      </c>
      <c r="F1" s="30" t="s">
        <v>328</v>
      </c>
      <c r="G1" s="30" t="s">
        <v>329</v>
      </c>
      <c r="H1" s="30" t="s">
        <v>329</v>
      </c>
      <c r="I1" s="30" t="s">
        <v>330</v>
      </c>
      <c r="J1" s="30" t="s">
        <v>331</v>
      </c>
    </row>
    <row r="2" ht="33" customHeight="1" spans="1:10">
      <c r="A2" s="32" t="s">
        <v>332</v>
      </c>
      <c r="B2" s="33" t="s">
        <v>333</v>
      </c>
      <c r="C2" s="32" t="s">
        <v>334</v>
      </c>
      <c r="D2" s="32" t="s">
        <v>335</v>
      </c>
      <c r="E2" s="32" t="s">
        <v>334</v>
      </c>
      <c r="F2" s="32" t="s">
        <v>336</v>
      </c>
      <c r="G2" s="32" t="s">
        <v>337</v>
      </c>
      <c r="H2" s="32" t="s">
        <v>338</v>
      </c>
      <c r="I2" s="32" t="s">
        <v>339</v>
      </c>
      <c r="J2" s="32" t="s">
        <v>340</v>
      </c>
    </row>
    <row r="3" ht="49" customHeight="1" spans="1:10">
      <c r="A3" s="32" t="s">
        <v>341</v>
      </c>
      <c r="B3" s="33" t="s">
        <v>342</v>
      </c>
      <c r="C3" s="32" t="s">
        <v>343</v>
      </c>
      <c r="D3" s="32" t="s">
        <v>335</v>
      </c>
      <c r="E3" s="32" t="s">
        <v>343</v>
      </c>
      <c r="F3" s="32" t="s">
        <v>184</v>
      </c>
      <c r="G3" s="32" t="s">
        <v>338</v>
      </c>
      <c r="H3" s="32" t="s">
        <v>344</v>
      </c>
      <c r="I3" s="32" t="s">
        <v>339</v>
      </c>
      <c r="J3" s="32" t="s">
        <v>340</v>
      </c>
    </row>
    <row r="4" ht="49" customHeight="1" spans="1:10">
      <c r="A4" s="32" t="s">
        <v>345</v>
      </c>
      <c r="B4" s="33" t="s">
        <v>346</v>
      </c>
      <c r="C4" s="32" t="s">
        <v>347</v>
      </c>
      <c r="D4" s="32" t="s">
        <v>335</v>
      </c>
      <c r="E4" s="32" t="s">
        <v>348</v>
      </c>
      <c r="F4" s="32" t="s">
        <v>223</v>
      </c>
      <c r="G4" s="32" t="s">
        <v>337</v>
      </c>
      <c r="H4" s="32" t="s">
        <v>338</v>
      </c>
      <c r="I4" s="32" t="s">
        <v>339</v>
      </c>
      <c r="J4" s="32" t="s">
        <v>340</v>
      </c>
    </row>
    <row r="5" ht="33" customHeight="1" spans="1:10">
      <c r="A5" s="32" t="s">
        <v>349</v>
      </c>
      <c r="B5" s="33" t="s">
        <v>350</v>
      </c>
      <c r="C5" s="32" t="s">
        <v>351</v>
      </c>
      <c r="D5" s="32" t="s">
        <v>352</v>
      </c>
      <c r="E5" s="32" t="s">
        <v>351</v>
      </c>
      <c r="F5" s="32" t="s">
        <v>353</v>
      </c>
      <c r="G5" s="32" t="s">
        <v>337</v>
      </c>
      <c r="H5" s="32" t="s">
        <v>338</v>
      </c>
      <c r="I5" s="32" t="s">
        <v>339</v>
      </c>
      <c r="J5" s="32" t="s">
        <v>354</v>
      </c>
    </row>
    <row r="6" ht="33" customHeight="1" spans="1:10">
      <c r="A6" s="32" t="s">
        <v>355</v>
      </c>
      <c r="B6" s="33" t="s">
        <v>356</v>
      </c>
      <c r="C6" s="32" t="s">
        <v>334</v>
      </c>
      <c r="D6" s="32" t="s">
        <v>335</v>
      </c>
      <c r="E6" s="32" t="s">
        <v>334</v>
      </c>
      <c r="F6" s="32" t="s">
        <v>357</v>
      </c>
      <c r="G6" s="32" t="s">
        <v>337</v>
      </c>
      <c r="H6" s="32" t="s">
        <v>338</v>
      </c>
      <c r="I6" s="32" t="s">
        <v>358</v>
      </c>
      <c r="J6" s="32" t="s">
        <v>340</v>
      </c>
    </row>
    <row r="7" ht="65" customHeight="1" spans="1:10">
      <c r="A7" s="32" t="s">
        <v>359</v>
      </c>
      <c r="B7" s="33" t="s">
        <v>360</v>
      </c>
      <c r="C7" s="32" t="s">
        <v>361</v>
      </c>
      <c r="D7" s="32" t="s">
        <v>335</v>
      </c>
      <c r="E7" s="32" t="s">
        <v>361</v>
      </c>
      <c r="F7" s="32" t="s">
        <v>184</v>
      </c>
      <c r="G7" s="32" t="s">
        <v>337</v>
      </c>
      <c r="H7" s="32" t="s">
        <v>195</v>
      </c>
      <c r="I7" s="32" t="s">
        <v>358</v>
      </c>
      <c r="J7" s="32" t="s">
        <v>340</v>
      </c>
    </row>
    <row r="8" ht="49" customHeight="1" spans="1:10">
      <c r="A8" s="32" t="s">
        <v>362</v>
      </c>
      <c r="B8" s="33" t="s">
        <v>363</v>
      </c>
      <c r="C8" s="32" t="s">
        <v>364</v>
      </c>
      <c r="D8" s="32" t="s">
        <v>335</v>
      </c>
      <c r="E8" s="32" t="s">
        <v>364</v>
      </c>
      <c r="F8" s="32"/>
      <c r="G8" s="32" t="s">
        <v>365</v>
      </c>
      <c r="H8" s="32" t="s">
        <v>337</v>
      </c>
      <c r="I8" s="32" t="s">
        <v>358</v>
      </c>
      <c r="J8" s="32" t="s">
        <v>340</v>
      </c>
    </row>
    <row r="9" ht="33" customHeight="1" spans="1:10">
      <c r="A9" s="32" t="s">
        <v>366</v>
      </c>
      <c r="B9" s="33" t="s">
        <v>367</v>
      </c>
      <c r="C9" s="32" t="s">
        <v>361</v>
      </c>
      <c r="D9" s="32" t="s">
        <v>335</v>
      </c>
      <c r="E9" s="32" t="s">
        <v>361</v>
      </c>
      <c r="F9" s="32" t="s">
        <v>184</v>
      </c>
      <c r="G9" s="32" t="s">
        <v>337</v>
      </c>
      <c r="H9" s="32" t="s">
        <v>338</v>
      </c>
      <c r="I9" s="32" t="s">
        <v>358</v>
      </c>
      <c r="J9" s="32" t="s">
        <v>340</v>
      </c>
    </row>
    <row r="10" ht="49" customHeight="1" spans="1:10">
      <c r="A10" s="32" t="s">
        <v>368</v>
      </c>
      <c r="B10" s="33" t="s">
        <v>369</v>
      </c>
      <c r="C10" s="32" t="s">
        <v>370</v>
      </c>
      <c r="D10" s="32" t="s">
        <v>168</v>
      </c>
      <c r="E10" s="32" t="s">
        <v>371</v>
      </c>
      <c r="F10" s="32" t="s">
        <v>372</v>
      </c>
      <c r="G10" s="32" t="s">
        <v>373</v>
      </c>
      <c r="H10" s="32" t="s">
        <v>337</v>
      </c>
      <c r="I10" s="32" t="s">
        <v>358</v>
      </c>
      <c r="J10" s="32" t="s">
        <v>340</v>
      </c>
    </row>
    <row r="11" ht="33" customHeight="1" spans="1:10">
      <c r="A11" s="32" t="s">
        <v>374</v>
      </c>
      <c r="B11" s="33" t="s">
        <v>375</v>
      </c>
      <c r="C11" s="32" t="s">
        <v>351</v>
      </c>
      <c r="D11" s="32" t="s">
        <v>335</v>
      </c>
      <c r="E11" s="32" t="s">
        <v>351</v>
      </c>
      <c r="F11" s="32" t="s">
        <v>353</v>
      </c>
      <c r="G11" s="32" t="s">
        <v>337</v>
      </c>
      <c r="H11" s="32" t="s">
        <v>338</v>
      </c>
      <c r="I11" s="32" t="s">
        <v>358</v>
      </c>
      <c r="J11" s="32" t="s">
        <v>340</v>
      </c>
    </row>
    <row r="12" ht="33" customHeight="1" spans="1:10">
      <c r="A12" s="32" t="s">
        <v>376</v>
      </c>
      <c r="B12" s="33" t="s">
        <v>377</v>
      </c>
      <c r="C12" s="32" t="s">
        <v>378</v>
      </c>
      <c r="D12" s="32" t="s">
        <v>335</v>
      </c>
      <c r="E12" s="32" t="s">
        <v>378</v>
      </c>
      <c r="F12" s="32" t="s">
        <v>379</v>
      </c>
      <c r="G12" s="32" t="s">
        <v>337</v>
      </c>
      <c r="H12" s="32" t="s">
        <v>338</v>
      </c>
      <c r="I12" s="32" t="s">
        <v>358</v>
      </c>
      <c r="J12" s="32" t="s">
        <v>340</v>
      </c>
    </row>
    <row r="13" ht="33" customHeight="1" spans="1:10">
      <c r="A13" s="32" t="s">
        <v>380</v>
      </c>
      <c r="B13" s="33" t="s">
        <v>381</v>
      </c>
      <c r="C13" s="32" t="s">
        <v>378</v>
      </c>
      <c r="D13" s="32" t="s">
        <v>335</v>
      </c>
      <c r="E13" s="32" t="s">
        <v>378</v>
      </c>
      <c r="F13" s="32" t="s">
        <v>379</v>
      </c>
      <c r="G13" s="32" t="s">
        <v>337</v>
      </c>
      <c r="H13" s="32" t="s">
        <v>338</v>
      </c>
      <c r="I13" s="32" t="s">
        <v>358</v>
      </c>
      <c r="J13" s="32" t="s">
        <v>340</v>
      </c>
    </row>
    <row r="14" ht="65" customHeight="1" spans="1:10">
      <c r="A14" s="32" t="s">
        <v>382</v>
      </c>
      <c r="B14" s="33" t="s">
        <v>383</v>
      </c>
      <c r="C14" s="32" t="s">
        <v>343</v>
      </c>
      <c r="D14" s="32" t="s">
        <v>335</v>
      </c>
      <c r="E14" s="32" t="s">
        <v>343</v>
      </c>
      <c r="F14" s="32" t="s">
        <v>184</v>
      </c>
      <c r="G14" s="32" t="s">
        <v>337</v>
      </c>
      <c r="H14" s="32" t="s">
        <v>338</v>
      </c>
      <c r="I14" s="32" t="s">
        <v>358</v>
      </c>
      <c r="J14" s="32" t="s">
        <v>340</v>
      </c>
    </row>
    <row r="15" ht="17" customHeight="1" spans="1:10">
      <c r="A15" s="32" t="s">
        <v>384</v>
      </c>
      <c r="B15" s="33" t="s">
        <v>385</v>
      </c>
      <c r="C15" s="32" t="s">
        <v>386</v>
      </c>
      <c r="D15" s="32" t="s">
        <v>98</v>
      </c>
      <c r="E15" s="32" t="s">
        <v>387</v>
      </c>
      <c r="F15" s="32" t="s">
        <v>388</v>
      </c>
      <c r="G15" s="32" t="s">
        <v>389</v>
      </c>
      <c r="H15" s="32" t="s">
        <v>338</v>
      </c>
      <c r="I15" s="32" t="s">
        <v>358</v>
      </c>
      <c r="J15" s="32" t="s">
        <v>340</v>
      </c>
    </row>
    <row r="16" ht="49" customHeight="1" spans="1:10">
      <c r="A16" s="32" t="s">
        <v>390</v>
      </c>
      <c r="B16" s="33" t="s">
        <v>391</v>
      </c>
      <c r="C16" s="32" t="s">
        <v>348</v>
      </c>
      <c r="D16" s="32" t="s">
        <v>335</v>
      </c>
      <c r="E16" s="32" t="s">
        <v>348</v>
      </c>
      <c r="F16" s="32" t="s">
        <v>392</v>
      </c>
      <c r="G16" s="32" t="s">
        <v>365</v>
      </c>
      <c r="H16" s="32" t="s">
        <v>337</v>
      </c>
      <c r="I16" s="32" t="s">
        <v>358</v>
      </c>
      <c r="J16" s="32" t="s">
        <v>340</v>
      </c>
    </row>
    <row r="17" ht="49" customHeight="1" spans="1:10">
      <c r="A17" s="32" t="s">
        <v>393</v>
      </c>
      <c r="B17" s="33" t="s">
        <v>394</v>
      </c>
      <c r="C17" s="32" t="s">
        <v>395</v>
      </c>
      <c r="D17" s="32" t="s">
        <v>335</v>
      </c>
      <c r="E17" s="32" t="s">
        <v>395</v>
      </c>
      <c r="F17" s="32"/>
      <c r="G17" s="32" t="s">
        <v>365</v>
      </c>
      <c r="H17" s="32" t="s">
        <v>337</v>
      </c>
      <c r="I17" s="32" t="s">
        <v>358</v>
      </c>
      <c r="J17" s="32" t="s">
        <v>340</v>
      </c>
    </row>
    <row r="18" ht="49" customHeight="1" spans="1:10">
      <c r="A18" s="32" t="s">
        <v>396</v>
      </c>
      <c r="B18" s="33" t="s">
        <v>397</v>
      </c>
      <c r="C18" s="32" t="s">
        <v>398</v>
      </c>
      <c r="D18" s="32" t="s">
        <v>335</v>
      </c>
      <c r="E18" s="32" t="s">
        <v>398</v>
      </c>
      <c r="F18" s="32" t="s">
        <v>399</v>
      </c>
      <c r="G18" s="32" t="s">
        <v>365</v>
      </c>
      <c r="H18" s="32" t="s">
        <v>337</v>
      </c>
      <c r="I18" s="32" t="s">
        <v>358</v>
      </c>
      <c r="J18" s="32" t="s">
        <v>340</v>
      </c>
    </row>
    <row r="19" ht="49" customHeight="1" spans="1:10">
      <c r="A19" s="32" t="s">
        <v>400</v>
      </c>
      <c r="B19" s="33" t="s">
        <v>401</v>
      </c>
      <c r="C19" s="32" t="s">
        <v>402</v>
      </c>
      <c r="D19" s="32" t="s">
        <v>403</v>
      </c>
      <c r="E19" s="32" t="s">
        <v>404</v>
      </c>
      <c r="F19" s="32" t="s">
        <v>184</v>
      </c>
      <c r="G19" s="32" t="s">
        <v>337</v>
      </c>
      <c r="H19" s="32" t="s">
        <v>338</v>
      </c>
      <c r="I19" s="32" t="s">
        <v>358</v>
      </c>
      <c r="J19" s="32" t="s">
        <v>340</v>
      </c>
    </row>
    <row r="20" ht="49" customHeight="1" spans="1:10">
      <c r="A20" s="32" t="s">
        <v>405</v>
      </c>
      <c r="B20" s="33" t="s">
        <v>406</v>
      </c>
      <c r="C20" s="32" t="s">
        <v>407</v>
      </c>
      <c r="D20" s="32" t="s">
        <v>335</v>
      </c>
      <c r="E20" s="32" t="s">
        <v>407</v>
      </c>
      <c r="F20" s="32" t="s">
        <v>408</v>
      </c>
      <c r="G20" s="32" t="s">
        <v>337</v>
      </c>
      <c r="H20" s="32" t="s">
        <v>409</v>
      </c>
      <c r="I20" s="32" t="s">
        <v>358</v>
      </c>
      <c r="J20" s="32" t="s">
        <v>340</v>
      </c>
    </row>
    <row r="21" ht="49" customHeight="1" spans="1:10">
      <c r="A21" s="32" t="s">
        <v>410</v>
      </c>
      <c r="B21" s="33" t="s">
        <v>411</v>
      </c>
      <c r="C21" s="32" t="s">
        <v>334</v>
      </c>
      <c r="D21" s="32" t="s">
        <v>335</v>
      </c>
      <c r="E21" s="32" t="s">
        <v>334</v>
      </c>
      <c r="F21" s="32" t="s">
        <v>412</v>
      </c>
      <c r="G21" s="32" t="s">
        <v>337</v>
      </c>
      <c r="H21" s="32" t="s">
        <v>338</v>
      </c>
      <c r="I21" s="32" t="s">
        <v>358</v>
      </c>
      <c r="J21" s="32" t="s">
        <v>340</v>
      </c>
    </row>
    <row r="22" ht="33" customHeight="1" spans="1:10">
      <c r="A22" s="32" t="s">
        <v>413</v>
      </c>
      <c r="B22" s="33" t="s">
        <v>414</v>
      </c>
      <c r="C22" s="32" t="s">
        <v>334</v>
      </c>
      <c r="D22" s="32" t="s">
        <v>335</v>
      </c>
      <c r="E22" s="32" t="s">
        <v>334</v>
      </c>
      <c r="F22" s="32" t="s">
        <v>119</v>
      </c>
      <c r="G22" s="32" t="s">
        <v>337</v>
      </c>
      <c r="H22" s="32" t="s">
        <v>338</v>
      </c>
      <c r="I22" s="32" t="s">
        <v>358</v>
      </c>
      <c r="J22" s="32" t="s">
        <v>340</v>
      </c>
    </row>
    <row r="23" ht="33" customHeight="1" spans="1:10">
      <c r="A23" s="32" t="s">
        <v>415</v>
      </c>
      <c r="B23" s="33" t="s">
        <v>416</v>
      </c>
      <c r="C23" s="32" t="s">
        <v>417</v>
      </c>
      <c r="D23" s="32" t="s">
        <v>335</v>
      </c>
      <c r="E23" s="32" t="s">
        <v>417</v>
      </c>
      <c r="F23" s="32" t="s">
        <v>353</v>
      </c>
      <c r="G23" s="32" t="s">
        <v>373</v>
      </c>
      <c r="H23" s="32" t="s">
        <v>337</v>
      </c>
      <c r="I23" s="32" t="s">
        <v>358</v>
      </c>
      <c r="J23" s="32" t="s">
        <v>340</v>
      </c>
    </row>
    <row r="24" ht="33" customHeight="1" spans="1:10">
      <c r="A24" s="32" t="s">
        <v>418</v>
      </c>
      <c r="B24" s="33" t="s">
        <v>419</v>
      </c>
      <c r="C24" s="32" t="s">
        <v>334</v>
      </c>
      <c r="D24" s="32" t="s">
        <v>335</v>
      </c>
      <c r="E24" s="32" t="s">
        <v>334</v>
      </c>
      <c r="F24" s="32" t="s">
        <v>420</v>
      </c>
      <c r="G24" s="32" t="s">
        <v>337</v>
      </c>
      <c r="H24" s="32" t="s">
        <v>338</v>
      </c>
      <c r="I24" s="32" t="s">
        <v>358</v>
      </c>
      <c r="J24" s="32" t="s">
        <v>340</v>
      </c>
    </row>
    <row r="25" ht="33" customHeight="1" spans="1:10">
      <c r="A25" s="32" t="s">
        <v>421</v>
      </c>
      <c r="B25" s="33" t="s">
        <v>422</v>
      </c>
      <c r="C25" s="32" t="s">
        <v>334</v>
      </c>
      <c r="D25" s="32" t="s">
        <v>335</v>
      </c>
      <c r="E25" s="32" t="s">
        <v>334</v>
      </c>
      <c r="F25" s="32" t="s">
        <v>423</v>
      </c>
      <c r="G25" s="32" t="s">
        <v>337</v>
      </c>
      <c r="H25" s="32" t="s">
        <v>338</v>
      </c>
      <c r="I25" s="32" t="s">
        <v>358</v>
      </c>
      <c r="J25" s="32" t="s">
        <v>340</v>
      </c>
    </row>
    <row r="26" ht="33" customHeight="1" spans="1:10">
      <c r="A26" s="32" t="s">
        <v>424</v>
      </c>
      <c r="B26" s="33" t="s">
        <v>425</v>
      </c>
      <c r="C26" s="32" t="s">
        <v>426</v>
      </c>
      <c r="D26" s="32" t="s">
        <v>335</v>
      </c>
      <c r="E26" s="32" t="s">
        <v>426</v>
      </c>
      <c r="F26" s="32" t="s">
        <v>119</v>
      </c>
      <c r="G26" s="32" t="s">
        <v>365</v>
      </c>
      <c r="H26" s="32" t="s">
        <v>337</v>
      </c>
      <c r="I26" s="32" t="s">
        <v>358</v>
      </c>
      <c r="J26" s="32" t="s">
        <v>340</v>
      </c>
    </row>
    <row r="27" ht="33" customHeight="1" spans="1:10">
      <c r="A27" s="32" t="s">
        <v>427</v>
      </c>
      <c r="B27" s="33" t="s">
        <v>428</v>
      </c>
      <c r="C27" s="32" t="s">
        <v>334</v>
      </c>
      <c r="D27" s="32" t="s">
        <v>335</v>
      </c>
      <c r="E27" s="32" t="s">
        <v>334</v>
      </c>
      <c r="F27" s="32" t="s">
        <v>119</v>
      </c>
      <c r="G27" s="32" t="s">
        <v>337</v>
      </c>
      <c r="H27" s="32" t="s">
        <v>338</v>
      </c>
      <c r="I27" s="32" t="s">
        <v>358</v>
      </c>
      <c r="J27" s="32" t="s">
        <v>340</v>
      </c>
    </row>
    <row r="28" ht="33" customHeight="1" spans="1:10">
      <c r="A28" s="32" t="s">
        <v>429</v>
      </c>
      <c r="B28" s="33" t="s">
        <v>430</v>
      </c>
      <c r="C28" s="32" t="s">
        <v>334</v>
      </c>
      <c r="D28" s="32" t="s">
        <v>335</v>
      </c>
      <c r="E28" s="32" t="s">
        <v>334</v>
      </c>
      <c r="F28" s="32" t="s">
        <v>431</v>
      </c>
      <c r="G28" s="32" t="s">
        <v>337</v>
      </c>
      <c r="H28" s="32" t="s">
        <v>338</v>
      </c>
      <c r="I28" s="32" t="s">
        <v>358</v>
      </c>
      <c r="J28" s="32" t="s">
        <v>340</v>
      </c>
    </row>
    <row r="29" ht="33" customHeight="1" spans="1:10">
      <c r="A29" s="32" t="s">
        <v>432</v>
      </c>
      <c r="B29" s="33" t="s">
        <v>433</v>
      </c>
      <c r="C29" s="32" t="s">
        <v>334</v>
      </c>
      <c r="D29" s="32" t="s">
        <v>335</v>
      </c>
      <c r="E29" s="32" t="s">
        <v>334</v>
      </c>
      <c r="F29" s="32" t="s">
        <v>431</v>
      </c>
      <c r="G29" s="32" t="s">
        <v>337</v>
      </c>
      <c r="H29" s="32" t="s">
        <v>338</v>
      </c>
      <c r="I29" s="32" t="s">
        <v>358</v>
      </c>
      <c r="J29" s="32" t="s">
        <v>340</v>
      </c>
    </row>
    <row r="30" ht="33" customHeight="1" spans="1:10">
      <c r="A30" s="32" t="s">
        <v>434</v>
      </c>
      <c r="B30" s="33" t="s">
        <v>435</v>
      </c>
      <c r="C30" s="32" t="s">
        <v>334</v>
      </c>
      <c r="D30" s="32" t="s">
        <v>335</v>
      </c>
      <c r="E30" s="32" t="s">
        <v>334</v>
      </c>
      <c r="F30" s="32" t="s">
        <v>336</v>
      </c>
      <c r="G30" s="32" t="s">
        <v>337</v>
      </c>
      <c r="H30" s="32" t="s">
        <v>338</v>
      </c>
      <c r="I30" s="32" t="s">
        <v>358</v>
      </c>
      <c r="J30" s="32" t="s">
        <v>340</v>
      </c>
    </row>
    <row r="31" ht="49" customHeight="1" spans="1:10">
      <c r="A31" s="32" t="s">
        <v>436</v>
      </c>
      <c r="B31" s="33" t="s">
        <v>437</v>
      </c>
      <c r="C31" s="32" t="s">
        <v>334</v>
      </c>
      <c r="D31" s="32" t="s">
        <v>335</v>
      </c>
      <c r="E31" s="32" t="s">
        <v>334</v>
      </c>
      <c r="F31" s="32" t="s">
        <v>420</v>
      </c>
      <c r="G31" s="32" t="s">
        <v>337</v>
      </c>
      <c r="H31" s="32" t="s">
        <v>338</v>
      </c>
      <c r="I31" s="32" t="s">
        <v>358</v>
      </c>
      <c r="J31" s="32" t="s">
        <v>340</v>
      </c>
    </row>
    <row r="32" ht="33" customHeight="1" spans="1:10">
      <c r="A32" s="32" t="s">
        <v>438</v>
      </c>
      <c r="B32" s="33" t="s">
        <v>439</v>
      </c>
      <c r="C32" s="32" t="s">
        <v>426</v>
      </c>
      <c r="D32" s="32" t="s">
        <v>335</v>
      </c>
      <c r="E32" s="32" t="s">
        <v>426</v>
      </c>
      <c r="F32" s="32" t="s">
        <v>440</v>
      </c>
      <c r="G32" s="32" t="s">
        <v>337</v>
      </c>
      <c r="H32" s="32" t="s">
        <v>338</v>
      </c>
      <c r="I32" s="32" t="s">
        <v>358</v>
      </c>
      <c r="J32" s="32" t="s">
        <v>340</v>
      </c>
    </row>
    <row r="33" ht="49" customHeight="1" spans="1:10">
      <c r="A33" s="32" t="s">
        <v>441</v>
      </c>
      <c r="B33" s="33" t="s">
        <v>442</v>
      </c>
      <c r="C33" s="32" t="s">
        <v>348</v>
      </c>
      <c r="D33" s="32" t="s">
        <v>403</v>
      </c>
      <c r="E33" s="32" t="s">
        <v>348</v>
      </c>
      <c r="F33" s="32" t="s">
        <v>443</v>
      </c>
      <c r="G33" s="32" t="s">
        <v>337</v>
      </c>
      <c r="H33" s="32" t="s">
        <v>338</v>
      </c>
      <c r="I33" s="32" t="s">
        <v>358</v>
      </c>
      <c r="J33" s="32" t="s">
        <v>340</v>
      </c>
    </row>
    <row r="34" ht="33" customHeight="1" spans="1:10">
      <c r="A34" s="32" t="s">
        <v>444</v>
      </c>
      <c r="B34" s="33" t="s">
        <v>445</v>
      </c>
      <c r="C34" s="32" t="s">
        <v>446</v>
      </c>
      <c r="D34" s="32" t="s">
        <v>335</v>
      </c>
      <c r="E34" s="32" t="s">
        <v>446</v>
      </c>
      <c r="F34" s="32" t="s">
        <v>447</v>
      </c>
      <c r="G34" s="32" t="s">
        <v>337</v>
      </c>
      <c r="H34" s="32" t="s">
        <v>338</v>
      </c>
      <c r="I34" s="32" t="s">
        <v>358</v>
      </c>
      <c r="J34" s="32" t="s">
        <v>340</v>
      </c>
    </row>
    <row r="35" ht="33" customHeight="1" spans="1:10">
      <c r="A35" s="32" t="s">
        <v>448</v>
      </c>
      <c r="B35" s="33" t="s">
        <v>449</v>
      </c>
      <c r="C35" s="32" t="s">
        <v>334</v>
      </c>
      <c r="D35" s="32" t="s">
        <v>335</v>
      </c>
      <c r="E35" s="32" t="s">
        <v>334</v>
      </c>
      <c r="F35" s="32" t="s">
        <v>423</v>
      </c>
      <c r="G35" s="32" t="s">
        <v>337</v>
      </c>
      <c r="H35" s="32" t="s">
        <v>338</v>
      </c>
      <c r="I35" s="32" t="s">
        <v>358</v>
      </c>
      <c r="J35" s="32" t="s">
        <v>340</v>
      </c>
    </row>
    <row r="36" ht="17" customHeight="1" spans="1:10">
      <c r="A36" s="32" t="s">
        <v>450</v>
      </c>
      <c r="B36" s="33" t="s">
        <v>451</v>
      </c>
      <c r="C36" s="32" t="s">
        <v>452</v>
      </c>
      <c r="D36" s="32" t="s">
        <v>335</v>
      </c>
      <c r="E36" s="32" t="s">
        <v>452</v>
      </c>
      <c r="F36" s="32" t="s">
        <v>353</v>
      </c>
      <c r="G36" s="32" t="s">
        <v>337</v>
      </c>
      <c r="H36" s="32" t="s">
        <v>453</v>
      </c>
      <c r="I36" s="32" t="s">
        <v>358</v>
      </c>
      <c r="J36" s="32" t="s">
        <v>340</v>
      </c>
    </row>
    <row r="37" ht="33" customHeight="1" spans="1:10">
      <c r="A37" s="32" t="s">
        <v>454</v>
      </c>
      <c r="B37" s="33" t="s">
        <v>455</v>
      </c>
      <c r="C37" s="32" t="s">
        <v>334</v>
      </c>
      <c r="D37" s="32" t="s">
        <v>335</v>
      </c>
      <c r="E37" s="32" t="s">
        <v>334</v>
      </c>
      <c r="F37" s="32" t="s">
        <v>336</v>
      </c>
      <c r="G37" s="32" t="s">
        <v>337</v>
      </c>
      <c r="H37" s="32" t="s">
        <v>338</v>
      </c>
      <c r="I37" s="32" t="s">
        <v>358</v>
      </c>
      <c r="J37" s="32" t="s">
        <v>340</v>
      </c>
    </row>
    <row r="38" ht="33" customHeight="1" spans="1:10">
      <c r="A38" s="32" t="s">
        <v>456</v>
      </c>
      <c r="B38" s="33" t="s">
        <v>457</v>
      </c>
      <c r="C38" s="32" t="s">
        <v>458</v>
      </c>
      <c r="D38" s="32" t="s">
        <v>335</v>
      </c>
      <c r="E38" s="32" t="s">
        <v>458</v>
      </c>
      <c r="F38" s="32" t="s">
        <v>459</v>
      </c>
      <c r="G38" s="32" t="s">
        <v>373</v>
      </c>
      <c r="H38" s="32" t="s">
        <v>337</v>
      </c>
      <c r="I38" s="32" t="s">
        <v>358</v>
      </c>
      <c r="J38" s="32" t="s">
        <v>340</v>
      </c>
    </row>
    <row r="39" ht="49" customHeight="1" spans="1:10">
      <c r="A39" s="32" t="s">
        <v>460</v>
      </c>
      <c r="B39" s="33" t="s">
        <v>461</v>
      </c>
      <c r="C39" s="32" t="s">
        <v>462</v>
      </c>
      <c r="D39" s="32" t="s">
        <v>335</v>
      </c>
      <c r="E39" s="32" t="s">
        <v>462</v>
      </c>
      <c r="F39" s="32" t="s">
        <v>399</v>
      </c>
      <c r="G39" s="32" t="s">
        <v>337</v>
      </c>
      <c r="H39" s="32" t="s">
        <v>338</v>
      </c>
      <c r="I39" s="32" t="s">
        <v>358</v>
      </c>
      <c r="J39" s="32" t="s">
        <v>340</v>
      </c>
    </row>
    <row r="40" ht="49" customHeight="1" spans="1:10">
      <c r="A40" s="32" t="s">
        <v>463</v>
      </c>
      <c r="B40" s="33" t="s">
        <v>464</v>
      </c>
      <c r="C40" s="32" t="s">
        <v>398</v>
      </c>
      <c r="D40" s="32" t="s">
        <v>335</v>
      </c>
      <c r="E40" s="32" t="s">
        <v>398</v>
      </c>
      <c r="F40" s="32" t="s">
        <v>399</v>
      </c>
      <c r="G40" s="32" t="s">
        <v>365</v>
      </c>
      <c r="H40" s="32" t="s">
        <v>337</v>
      </c>
      <c r="I40" s="32" t="s">
        <v>358</v>
      </c>
      <c r="J40" s="32" t="s">
        <v>340</v>
      </c>
    </row>
    <row r="41" ht="33" customHeight="1" spans="1:10">
      <c r="A41" s="32" t="s">
        <v>465</v>
      </c>
      <c r="B41" s="33" t="s">
        <v>466</v>
      </c>
      <c r="C41" s="32" t="s">
        <v>334</v>
      </c>
      <c r="D41" s="32" t="s">
        <v>335</v>
      </c>
      <c r="E41" s="32" t="s">
        <v>334</v>
      </c>
      <c r="F41" s="32" t="s">
        <v>399</v>
      </c>
      <c r="G41" s="32" t="s">
        <v>337</v>
      </c>
      <c r="H41" s="32" t="s">
        <v>338</v>
      </c>
      <c r="I41" s="32" t="s">
        <v>358</v>
      </c>
      <c r="J41" s="32" t="s">
        <v>340</v>
      </c>
    </row>
    <row r="42" ht="49" customHeight="1" spans="1:10">
      <c r="A42" s="32" t="s">
        <v>467</v>
      </c>
      <c r="B42" s="33" t="s">
        <v>468</v>
      </c>
      <c r="C42" s="32" t="s">
        <v>469</v>
      </c>
      <c r="D42" s="32" t="s">
        <v>335</v>
      </c>
      <c r="E42" s="32" t="s">
        <v>469</v>
      </c>
      <c r="F42" s="32" t="s">
        <v>399</v>
      </c>
      <c r="G42" s="32" t="s">
        <v>373</v>
      </c>
      <c r="H42" s="32" t="s">
        <v>337</v>
      </c>
      <c r="I42" s="32" t="s">
        <v>358</v>
      </c>
      <c r="J42" s="32" t="s">
        <v>340</v>
      </c>
    </row>
    <row r="43" ht="33" customHeight="1" spans="1:10">
      <c r="A43" s="32" t="s">
        <v>470</v>
      </c>
      <c r="B43" s="33" t="s">
        <v>471</v>
      </c>
      <c r="C43" s="32" t="s">
        <v>334</v>
      </c>
      <c r="D43" s="32" t="s">
        <v>335</v>
      </c>
      <c r="E43" s="32" t="s">
        <v>334</v>
      </c>
      <c r="F43" s="32" t="s">
        <v>431</v>
      </c>
      <c r="G43" s="32" t="s">
        <v>337</v>
      </c>
      <c r="H43" s="32" t="s">
        <v>338</v>
      </c>
      <c r="I43" s="32" t="s">
        <v>358</v>
      </c>
      <c r="J43" s="32" t="s">
        <v>340</v>
      </c>
    </row>
    <row r="44" ht="33" customHeight="1" spans="1:10">
      <c r="A44" s="32" t="s">
        <v>472</v>
      </c>
      <c r="B44" s="33" t="s">
        <v>473</v>
      </c>
      <c r="C44" s="32" t="s">
        <v>334</v>
      </c>
      <c r="D44" s="32" t="s">
        <v>335</v>
      </c>
      <c r="E44" s="32" t="s">
        <v>334</v>
      </c>
      <c r="F44" s="32" t="s">
        <v>420</v>
      </c>
      <c r="G44" s="32" t="s">
        <v>337</v>
      </c>
      <c r="H44" s="32" t="s">
        <v>338</v>
      </c>
      <c r="I44" s="32" t="s">
        <v>358</v>
      </c>
      <c r="J44" s="32" t="s">
        <v>340</v>
      </c>
    </row>
    <row r="45" ht="33" customHeight="1" spans="1:10">
      <c r="A45" s="32" t="s">
        <v>474</v>
      </c>
      <c r="B45" s="33" t="s">
        <v>475</v>
      </c>
      <c r="C45" s="32" t="s">
        <v>370</v>
      </c>
      <c r="D45" s="32" t="s">
        <v>335</v>
      </c>
      <c r="E45" s="32" t="s">
        <v>370</v>
      </c>
      <c r="F45" s="32" t="s">
        <v>476</v>
      </c>
      <c r="G45" s="32" t="s">
        <v>373</v>
      </c>
      <c r="H45" s="32" t="s">
        <v>337</v>
      </c>
      <c r="I45" s="32" t="s">
        <v>358</v>
      </c>
      <c r="J45" s="32" t="s">
        <v>340</v>
      </c>
    </row>
    <row r="46" ht="33" customHeight="1" spans="1:10">
      <c r="A46" s="32" t="s">
        <v>477</v>
      </c>
      <c r="B46" s="33" t="s">
        <v>478</v>
      </c>
      <c r="C46" s="32" t="s">
        <v>334</v>
      </c>
      <c r="D46" s="32" t="s">
        <v>335</v>
      </c>
      <c r="E46" s="32" t="s">
        <v>334</v>
      </c>
      <c r="F46" s="32" t="s">
        <v>423</v>
      </c>
      <c r="G46" s="32" t="s">
        <v>337</v>
      </c>
      <c r="H46" s="32" t="s">
        <v>338</v>
      </c>
      <c r="I46" s="32" t="s">
        <v>358</v>
      </c>
      <c r="J46" s="32" t="s">
        <v>340</v>
      </c>
    </row>
    <row r="47" ht="49" customHeight="1" spans="1:10">
      <c r="A47" s="32" t="s">
        <v>479</v>
      </c>
      <c r="B47" s="33" t="s">
        <v>480</v>
      </c>
      <c r="C47" s="32" t="s">
        <v>334</v>
      </c>
      <c r="D47" s="32" t="s">
        <v>335</v>
      </c>
      <c r="E47" s="32" t="s">
        <v>334</v>
      </c>
      <c r="F47" s="32" t="s">
        <v>119</v>
      </c>
      <c r="G47" s="32" t="s">
        <v>337</v>
      </c>
      <c r="H47" s="32" t="s">
        <v>338</v>
      </c>
      <c r="I47" s="32" t="s">
        <v>358</v>
      </c>
      <c r="J47" s="32" t="s">
        <v>340</v>
      </c>
    </row>
    <row r="48" ht="33" customHeight="1" spans="1:10">
      <c r="A48" s="32" t="s">
        <v>481</v>
      </c>
      <c r="B48" s="33" t="s">
        <v>482</v>
      </c>
      <c r="C48" s="32" t="s">
        <v>334</v>
      </c>
      <c r="D48" s="32" t="s">
        <v>335</v>
      </c>
      <c r="E48" s="32" t="s">
        <v>334</v>
      </c>
      <c r="F48" s="32" t="s">
        <v>483</v>
      </c>
      <c r="G48" s="32" t="s">
        <v>337</v>
      </c>
      <c r="H48" s="32" t="s">
        <v>338</v>
      </c>
      <c r="I48" s="32" t="s">
        <v>358</v>
      </c>
      <c r="J48" s="32" t="s">
        <v>340</v>
      </c>
    </row>
    <row r="49" ht="33" customHeight="1" spans="1:10">
      <c r="A49" s="32" t="s">
        <v>484</v>
      </c>
      <c r="B49" s="33" t="s">
        <v>485</v>
      </c>
      <c r="C49" s="32" t="s">
        <v>486</v>
      </c>
      <c r="D49" s="32" t="s">
        <v>335</v>
      </c>
      <c r="E49" s="32" t="s">
        <v>486</v>
      </c>
      <c r="F49" s="32" t="s">
        <v>223</v>
      </c>
      <c r="G49" s="32" t="s">
        <v>337</v>
      </c>
      <c r="H49" s="32" t="s">
        <v>338</v>
      </c>
      <c r="I49" s="32" t="s">
        <v>358</v>
      </c>
      <c r="J49" s="32" t="s">
        <v>340</v>
      </c>
    </row>
    <row r="50" ht="33" customHeight="1" spans="1:10">
      <c r="A50" s="32" t="s">
        <v>487</v>
      </c>
      <c r="B50" s="33" t="s">
        <v>488</v>
      </c>
      <c r="C50" s="32" t="s">
        <v>334</v>
      </c>
      <c r="D50" s="32" t="s">
        <v>335</v>
      </c>
      <c r="E50" s="32" t="s">
        <v>334</v>
      </c>
      <c r="F50" s="32" t="s">
        <v>431</v>
      </c>
      <c r="G50" s="32" t="s">
        <v>373</v>
      </c>
      <c r="H50" s="32" t="s">
        <v>337</v>
      </c>
      <c r="I50" s="32" t="s">
        <v>358</v>
      </c>
      <c r="J50" s="32" t="s">
        <v>340</v>
      </c>
    </row>
    <row r="51" ht="49" customHeight="1" spans="1:10">
      <c r="A51" s="32" t="s">
        <v>489</v>
      </c>
      <c r="B51" s="33" t="s">
        <v>490</v>
      </c>
      <c r="C51" s="32" t="s">
        <v>370</v>
      </c>
      <c r="D51" s="32" t="s">
        <v>335</v>
      </c>
      <c r="E51" s="32" t="s">
        <v>370</v>
      </c>
      <c r="F51" s="32" t="s">
        <v>238</v>
      </c>
      <c r="G51" s="32" t="s">
        <v>373</v>
      </c>
      <c r="H51" s="32" t="s">
        <v>337</v>
      </c>
      <c r="I51" s="32" t="s">
        <v>358</v>
      </c>
      <c r="J51" s="32" t="s">
        <v>340</v>
      </c>
    </row>
    <row r="52" ht="33" customHeight="1" spans="1:10">
      <c r="A52" s="32" t="s">
        <v>491</v>
      </c>
      <c r="B52" s="33" t="s">
        <v>492</v>
      </c>
      <c r="C52" s="32" t="s">
        <v>493</v>
      </c>
      <c r="D52" s="32" t="s">
        <v>335</v>
      </c>
      <c r="E52" s="32" t="s">
        <v>493</v>
      </c>
      <c r="F52" s="32" t="s">
        <v>238</v>
      </c>
      <c r="G52" s="32" t="s">
        <v>337</v>
      </c>
      <c r="H52" s="32" t="s">
        <v>338</v>
      </c>
      <c r="I52" s="32" t="s">
        <v>358</v>
      </c>
      <c r="J52" s="32" t="s">
        <v>340</v>
      </c>
    </row>
    <row r="53" ht="33" customHeight="1" spans="1:10">
      <c r="A53" s="32" t="s">
        <v>494</v>
      </c>
      <c r="B53" s="33" t="s">
        <v>495</v>
      </c>
      <c r="C53" s="32" t="s">
        <v>334</v>
      </c>
      <c r="D53" s="32" t="s">
        <v>335</v>
      </c>
      <c r="E53" s="32" t="s">
        <v>334</v>
      </c>
      <c r="F53" s="32" t="s">
        <v>476</v>
      </c>
      <c r="G53" s="32" t="s">
        <v>337</v>
      </c>
      <c r="H53" s="32" t="s">
        <v>338</v>
      </c>
      <c r="I53" s="32" t="s">
        <v>358</v>
      </c>
      <c r="J53" s="32" t="s">
        <v>340</v>
      </c>
    </row>
    <row r="54" ht="49" customHeight="1" spans="1:10">
      <c r="A54" s="32" t="s">
        <v>496</v>
      </c>
      <c r="B54" s="33" t="s">
        <v>497</v>
      </c>
      <c r="C54" s="32" t="s">
        <v>361</v>
      </c>
      <c r="D54" s="32" t="s">
        <v>335</v>
      </c>
      <c r="E54" s="32" t="s">
        <v>361</v>
      </c>
      <c r="F54" s="32" t="s">
        <v>184</v>
      </c>
      <c r="G54" s="32" t="s">
        <v>337</v>
      </c>
      <c r="H54" s="32" t="s">
        <v>338</v>
      </c>
      <c r="I54" s="32" t="s">
        <v>358</v>
      </c>
      <c r="J54" s="32" t="s">
        <v>340</v>
      </c>
    </row>
    <row r="55" ht="65" customHeight="1" spans="1:10">
      <c r="A55" s="32" t="s">
        <v>498</v>
      </c>
      <c r="B55" s="33" t="s">
        <v>499</v>
      </c>
      <c r="C55" s="32" t="s">
        <v>343</v>
      </c>
      <c r="D55" s="32" t="s">
        <v>335</v>
      </c>
      <c r="E55" s="32" t="s">
        <v>343</v>
      </c>
      <c r="F55" s="32" t="s">
        <v>184</v>
      </c>
      <c r="G55" s="32" t="s">
        <v>338</v>
      </c>
      <c r="H55" s="32" t="s">
        <v>344</v>
      </c>
      <c r="I55" s="32" t="s">
        <v>358</v>
      </c>
      <c r="J55" s="32" t="s">
        <v>340</v>
      </c>
    </row>
    <row r="56" ht="33" customHeight="1" spans="1:10">
      <c r="A56" s="32" t="s">
        <v>500</v>
      </c>
      <c r="B56" s="33" t="s">
        <v>501</v>
      </c>
      <c r="C56" s="32" t="s">
        <v>502</v>
      </c>
      <c r="D56" s="32" t="s">
        <v>335</v>
      </c>
      <c r="E56" s="32" t="s">
        <v>502</v>
      </c>
      <c r="F56" s="32" t="s">
        <v>245</v>
      </c>
      <c r="G56" s="32" t="s">
        <v>337</v>
      </c>
      <c r="H56" s="32" t="s">
        <v>503</v>
      </c>
      <c r="I56" s="32" t="s">
        <v>358</v>
      </c>
      <c r="J56" s="32" t="s">
        <v>340</v>
      </c>
    </row>
    <row r="57" ht="33" customHeight="1" spans="1:10">
      <c r="A57" s="32" t="s">
        <v>504</v>
      </c>
      <c r="B57" s="33" t="s">
        <v>505</v>
      </c>
      <c r="C57" s="32" t="s">
        <v>506</v>
      </c>
      <c r="D57" s="32" t="s">
        <v>335</v>
      </c>
      <c r="E57" s="32" t="s">
        <v>506</v>
      </c>
      <c r="F57" s="32" t="s">
        <v>357</v>
      </c>
      <c r="G57" s="32" t="s">
        <v>337</v>
      </c>
      <c r="H57" s="32" t="s">
        <v>338</v>
      </c>
      <c r="I57" s="32" t="s">
        <v>358</v>
      </c>
      <c r="J57" s="32" t="s">
        <v>340</v>
      </c>
    </row>
    <row r="58" ht="33" customHeight="1" spans="1:10">
      <c r="A58" s="32" t="s">
        <v>507</v>
      </c>
      <c r="B58" s="33" t="s">
        <v>508</v>
      </c>
      <c r="C58" s="32" t="s">
        <v>334</v>
      </c>
      <c r="D58" s="32" t="s">
        <v>335</v>
      </c>
      <c r="E58" s="32" t="s">
        <v>334</v>
      </c>
      <c r="F58" s="32" t="s">
        <v>420</v>
      </c>
      <c r="G58" s="32" t="s">
        <v>337</v>
      </c>
      <c r="H58" s="32" t="s">
        <v>509</v>
      </c>
      <c r="I58" s="32" t="s">
        <v>358</v>
      </c>
      <c r="J58" s="32" t="s">
        <v>340</v>
      </c>
    </row>
    <row r="59" ht="49" customHeight="1" spans="1:10">
      <c r="A59" s="32" t="s">
        <v>510</v>
      </c>
      <c r="B59" s="33" t="s">
        <v>511</v>
      </c>
      <c r="C59" s="32" t="s">
        <v>506</v>
      </c>
      <c r="D59" s="32" t="s">
        <v>335</v>
      </c>
      <c r="E59" s="32" t="s">
        <v>506</v>
      </c>
      <c r="F59" s="32" t="s">
        <v>357</v>
      </c>
      <c r="G59" s="32" t="s">
        <v>337</v>
      </c>
      <c r="H59" s="32" t="s">
        <v>338</v>
      </c>
      <c r="I59" s="32" t="s">
        <v>358</v>
      </c>
      <c r="J59" s="32" t="s">
        <v>340</v>
      </c>
    </row>
    <row r="60" ht="17" customHeight="1" spans="1:10">
      <c r="A60" s="32" t="s">
        <v>512</v>
      </c>
      <c r="B60" s="33" t="s">
        <v>513</v>
      </c>
      <c r="C60" s="32" t="s">
        <v>514</v>
      </c>
      <c r="D60" s="32" t="s">
        <v>335</v>
      </c>
      <c r="E60" s="32" t="s">
        <v>514</v>
      </c>
      <c r="F60" s="32" t="s">
        <v>399</v>
      </c>
      <c r="G60" s="32" t="s">
        <v>515</v>
      </c>
      <c r="H60" s="32" t="s">
        <v>516</v>
      </c>
      <c r="I60" s="32" t="s">
        <v>358</v>
      </c>
      <c r="J60" s="32" t="s">
        <v>340</v>
      </c>
    </row>
    <row r="61" ht="49" customHeight="1" spans="1:10">
      <c r="A61" s="32" t="s">
        <v>517</v>
      </c>
      <c r="B61" s="33" t="s">
        <v>518</v>
      </c>
      <c r="C61" s="32" t="s">
        <v>506</v>
      </c>
      <c r="D61" s="32" t="s">
        <v>335</v>
      </c>
      <c r="E61" s="32" t="s">
        <v>506</v>
      </c>
      <c r="F61" s="32" t="s">
        <v>357</v>
      </c>
      <c r="G61" s="32" t="s">
        <v>337</v>
      </c>
      <c r="H61" s="32" t="s">
        <v>338</v>
      </c>
      <c r="I61" s="32" t="s">
        <v>358</v>
      </c>
      <c r="J61" s="32" t="s">
        <v>340</v>
      </c>
    </row>
    <row r="62" ht="65" customHeight="1" spans="1:10">
      <c r="A62" s="32" t="s">
        <v>519</v>
      </c>
      <c r="B62" s="33" t="s">
        <v>520</v>
      </c>
      <c r="C62" s="32" t="s">
        <v>343</v>
      </c>
      <c r="D62" s="32" t="s">
        <v>335</v>
      </c>
      <c r="E62" s="32" t="s">
        <v>343</v>
      </c>
      <c r="F62" s="32" t="s">
        <v>184</v>
      </c>
      <c r="G62" s="32" t="s">
        <v>373</v>
      </c>
      <c r="H62" s="32" t="s">
        <v>337</v>
      </c>
      <c r="I62" s="32" t="s">
        <v>358</v>
      </c>
      <c r="J62" s="32" t="s">
        <v>340</v>
      </c>
    </row>
    <row r="63" ht="33" customHeight="1" spans="1:10">
      <c r="A63" s="32" t="s">
        <v>521</v>
      </c>
      <c r="B63" s="33" t="s">
        <v>522</v>
      </c>
      <c r="C63" s="32" t="s">
        <v>334</v>
      </c>
      <c r="D63" s="32" t="s">
        <v>335</v>
      </c>
      <c r="E63" s="32" t="s">
        <v>334</v>
      </c>
      <c r="F63" s="32" t="s">
        <v>423</v>
      </c>
      <c r="G63" s="32" t="s">
        <v>337</v>
      </c>
      <c r="H63" s="32" t="s">
        <v>338</v>
      </c>
      <c r="I63" s="32" t="s">
        <v>358</v>
      </c>
      <c r="J63" s="32" t="s">
        <v>340</v>
      </c>
    </row>
    <row r="64" ht="33" customHeight="1" spans="1:10">
      <c r="A64" s="32" t="s">
        <v>523</v>
      </c>
      <c r="B64" s="33" t="s">
        <v>524</v>
      </c>
      <c r="C64" s="32" t="s">
        <v>525</v>
      </c>
      <c r="D64" s="32" t="s">
        <v>335</v>
      </c>
      <c r="E64" s="32" t="s">
        <v>525</v>
      </c>
      <c r="F64" s="32" t="s">
        <v>372</v>
      </c>
      <c r="G64" s="32" t="s">
        <v>373</v>
      </c>
      <c r="H64" s="32" t="s">
        <v>337</v>
      </c>
      <c r="I64" s="32" t="s">
        <v>358</v>
      </c>
      <c r="J64" s="32" t="s">
        <v>340</v>
      </c>
    </row>
    <row r="65" ht="33" customHeight="1" spans="1:10">
      <c r="A65" s="32" t="s">
        <v>526</v>
      </c>
      <c r="B65" s="33" t="s">
        <v>527</v>
      </c>
      <c r="C65" s="32" t="s">
        <v>528</v>
      </c>
      <c r="D65" s="32" t="s">
        <v>335</v>
      </c>
      <c r="E65" s="32" t="s">
        <v>528</v>
      </c>
      <c r="F65" s="32" t="s">
        <v>357</v>
      </c>
      <c r="G65" s="32" t="s">
        <v>337</v>
      </c>
      <c r="H65" s="32" t="s">
        <v>409</v>
      </c>
      <c r="I65" s="32" t="s">
        <v>358</v>
      </c>
      <c r="J65" s="32" t="s">
        <v>340</v>
      </c>
    </row>
    <row r="66" ht="33" customHeight="1" spans="1:10">
      <c r="A66" s="32" t="s">
        <v>529</v>
      </c>
      <c r="B66" s="33" t="s">
        <v>530</v>
      </c>
      <c r="C66" s="32" t="s">
        <v>351</v>
      </c>
      <c r="D66" s="32" t="s">
        <v>335</v>
      </c>
      <c r="E66" s="32" t="s">
        <v>351</v>
      </c>
      <c r="F66" s="32" t="s">
        <v>353</v>
      </c>
      <c r="G66" s="32" t="s">
        <v>337</v>
      </c>
      <c r="H66" s="32" t="s">
        <v>531</v>
      </c>
      <c r="I66" s="32" t="s">
        <v>358</v>
      </c>
      <c r="J66" s="32" t="s">
        <v>340</v>
      </c>
    </row>
    <row r="67" ht="80" customHeight="1" spans="1:10">
      <c r="A67" s="32" t="s">
        <v>532</v>
      </c>
      <c r="B67" s="33" t="s">
        <v>533</v>
      </c>
      <c r="C67" s="32" t="s">
        <v>343</v>
      </c>
      <c r="D67" s="32" t="s">
        <v>403</v>
      </c>
      <c r="E67" s="32" t="s">
        <v>534</v>
      </c>
      <c r="F67" s="32" t="s">
        <v>184</v>
      </c>
      <c r="G67" s="32" t="s">
        <v>337</v>
      </c>
      <c r="H67" s="32" t="s">
        <v>338</v>
      </c>
      <c r="I67" s="32" t="s">
        <v>358</v>
      </c>
      <c r="J67" s="32" t="s">
        <v>340</v>
      </c>
    </row>
    <row r="68" ht="33" customHeight="1" spans="1:10">
      <c r="A68" s="32" t="s">
        <v>535</v>
      </c>
      <c r="B68" s="33" t="s">
        <v>536</v>
      </c>
      <c r="C68" s="32" t="s">
        <v>537</v>
      </c>
      <c r="D68" s="32" t="s">
        <v>335</v>
      </c>
      <c r="E68" s="32" t="s">
        <v>537</v>
      </c>
      <c r="F68" s="32" t="s">
        <v>538</v>
      </c>
      <c r="G68" s="32" t="s">
        <v>337</v>
      </c>
      <c r="H68" s="32" t="s">
        <v>338</v>
      </c>
      <c r="I68" s="32" t="s">
        <v>539</v>
      </c>
      <c r="J68" s="32" t="s">
        <v>340</v>
      </c>
    </row>
    <row r="69" ht="49" customHeight="1" spans="1:10">
      <c r="A69" s="32" t="s">
        <v>540</v>
      </c>
      <c r="B69" s="33" t="s">
        <v>541</v>
      </c>
      <c r="C69" s="32" t="s">
        <v>334</v>
      </c>
      <c r="D69" s="32" t="s">
        <v>168</v>
      </c>
      <c r="E69" s="32" t="s">
        <v>542</v>
      </c>
      <c r="F69" s="32" t="s">
        <v>119</v>
      </c>
      <c r="G69" s="32" t="s">
        <v>337</v>
      </c>
      <c r="H69" s="32" t="s">
        <v>338</v>
      </c>
      <c r="I69" s="32" t="s">
        <v>539</v>
      </c>
      <c r="J69" s="32" t="s">
        <v>340</v>
      </c>
    </row>
    <row r="70" ht="33" customHeight="1" spans="1:10">
      <c r="A70" s="32" t="s">
        <v>543</v>
      </c>
      <c r="B70" s="33" t="s">
        <v>544</v>
      </c>
      <c r="C70" s="32" t="s">
        <v>334</v>
      </c>
      <c r="D70" s="32" t="s">
        <v>335</v>
      </c>
      <c r="E70" s="32" t="s">
        <v>334</v>
      </c>
      <c r="F70" s="32" t="s">
        <v>412</v>
      </c>
      <c r="G70" s="32" t="s">
        <v>337</v>
      </c>
      <c r="H70" s="32" t="s">
        <v>338</v>
      </c>
      <c r="I70" s="32" t="s">
        <v>539</v>
      </c>
      <c r="J70" s="32" t="s">
        <v>340</v>
      </c>
    </row>
    <row r="71" ht="33" customHeight="1" spans="1:10">
      <c r="A71" s="32" t="s">
        <v>545</v>
      </c>
      <c r="B71" s="33" t="s">
        <v>546</v>
      </c>
      <c r="C71" s="32" t="s">
        <v>446</v>
      </c>
      <c r="D71" s="32" t="s">
        <v>335</v>
      </c>
      <c r="E71" s="32" t="s">
        <v>547</v>
      </c>
      <c r="F71" s="32" t="s">
        <v>423</v>
      </c>
      <c r="G71" s="32" t="s">
        <v>337</v>
      </c>
      <c r="H71" s="32" t="s">
        <v>338</v>
      </c>
      <c r="I71" s="32" t="s">
        <v>539</v>
      </c>
      <c r="J71" s="32" t="s">
        <v>340</v>
      </c>
    </row>
    <row r="72" ht="33" customHeight="1" spans="1:10">
      <c r="A72" s="32" t="s">
        <v>548</v>
      </c>
      <c r="B72" s="33" t="s">
        <v>549</v>
      </c>
      <c r="C72" s="32" t="s">
        <v>502</v>
      </c>
      <c r="D72" s="32" t="s">
        <v>335</v>
      </c>
      <c r="E72" s="32" t="s">
        <v>502</v>
      </c>
      <c r="F72" s="32" t="s">
        <v>550</v>
      </c>
      <c r="G72" s="32" t="s">
        <v>337</v>
      </c>
      <c r="H72" s="32" t="s">
        <v>338</v>
      </c>
      <c r="I72" s="32" t="s">
        <v>539</v>
      </c>
      <c r="J72" s="32" t="s">
        <v>340</v>
      </c>
    </row>
    <row r="73" ht="49" customHeight="1" spans="1:10">
      <c r="A73" s="32" t="s">
        <v>551</v>
      </c>
      <c r="B73" s="33" t="s">
        <v>552</v>
      </c>
      <c r="C73" s="32" t="s">
        <v>343</v>
      </c>
      <c r="D73" s="32" t="s">
        <v>335</v>
      </c>
      <c r="E73" s="32" t="s">
        <v>343</v>
      </c>
      <c r="F73" s="32" t="s">
        <v>184</v>
      </c>
      <c r="G73" s="32" t="s">
        <v>337</v>
      </c>
      <c r="H73" s="32" t="s">
        <v>338</v>
      </c>
      <c r="I73" s="32" t="s">
        <v>539</v>
      </c>
      <c r="J73" s="32" t="s">
        <v>340</v>
      </c>
    </row>
    <row r="74" ht="49" customHeight="1" spans="1:10">
      <c r="A74" s="32" t="s">
        <v>553</v>
      </c>
      <c r="B74" s="33" t="s">
        <v>554</v>
      </c>
      <c r="C74" s="32" t="s">
        <v>361</v>
      </c>
      <c r="D74" s="32" t="s">
        <v>335</v>
      </c>
      <c r="E74" s="32" t="s">
        <v>361</v>
      </c>
      <c r="F74" s="32" t="s">
        <v>184</v>
      </c>
      <c r="G74" s="32" t="s">
        <v>337</v>
      </c>
      <c r="H74" s="32" t="s">
        <v>338</v>
      </c>
      <c r="I74" s="32" t="s">
        <v>539</v>
      </c>
      <c r="J74" s="32" t="s">
        <v>340</v>
      </c>
    </row>
    <row r="75" ht="33" customHeight="1" spans="1:10">
      <c r="A75" s="32" t="s">
        <v>555</v>
      </c>
      <c r="B75" s="33" t="s">
        <v>556</v>
      </c>
      <c r="C75" s="32" t="s">
        <v>446</v>
      </c>
      <c r="D75" s="32" t="s">
        <v>335</v>
      </c>
      <c r="E75" s="32" t="s">
        <v>446</v>
      </c>
      <c r="F75" s="32" t="s">
        <v>557</v>
      </c>
      <c r="G75" s="32" t="s">
        <v>337</v>
      </c>
      <c r="H75" s="32" t="s">
        <v>338</v>
      </c>
      <c r="I75" s="32" t="s">
        <v>539</v>
      </c>
      <c r="J75" s="32" t="s">
        <v>340</v>
      </c>
    </row>
    <row r="76" ht="65" customHeight="1" spans="1:10">
      <c r="A76" s="32" t="s">
        <v>558</v>
      </c>
      <c r="B76" s="33" t="s">
        <v>559</v>
      </c>
      <c r="C76" s="32" t="s">
        <v>528</v>
      </c>
      <c r="D76" s="32" t="s">
        <v>335</v>
      </c>
      <c r="E76" s="32" t="s">
        <v>528</v>
      </c>
      <c r="F76" s="32" t="s">
        <v>408</v>
      </c>
      <c r="G76" s="32" t="s">
        <v>409</v>
      </c>
      <c r="H76" s="32" t="s">
        <v>338</v>
      </c>
      <c r="I76" s="32" t="s">
        <v>539</v>
      </c>
      <c r="J76" s="32" t="s">
        <v>340</v>
      </c>
    </row>
    <row r="77" ht="65" customHeight="1" spans="1:10">
      <c r="A77" s="32" t="s">
        <v>560</v>
      </c>
      <c r="B77" s="33" t="s">
        <v>561</v>
      </c>
      <c r="C77" s="32" t="s">
        <v>370</v>
      </c>
      <c r="D77" s="32" t="s">
        <v>335</v>
      </c>
      <c r="E77" s="32" t="s">
        <v>370</v>
      </c>
      <c r="F77" s="32" t="s">
        <v>238</v>
      </c>
      <c r="G77" s="32" t="s">
        <v>373</v>
      </c>
      <c r="H77" s="32" t="s">
        <v>337</v>
      </c>
      <c r="I77" s="32" t="s">
        <v>539</v>
      </c>
      <c r="J77" s="32" t="s">
        <v>340</v>
      </c>
    </row>
    <row r="78" ht="49" customHeight="1" spans="1:10">
      <c r="A78" s="32" t="s">
        <v>562</v>
      </c>
      <c r="B78" s="33" t="s">
        <v>563</v>
      </c>
      <c r="C78" s="32" t="s">
        <v>469</v>
      </c>
      <c r="D78" s="32" t="s">
        <v>335</v>
      </c>
      <c r="E78" s="32" t="s">
        <v>469</v>
      </c>
      <c r="F78" s="32" t="s">
        <v>459</v>
      </c>
      <c r="G78" s="32" t="s">
        <v>373</v>
      </c>
      <c r="H78" s="32" t="s">
        <v>337</v>
      </c>
      <c r="I78" s="32" t="s">
        <v>539</v>
      </c>
      <c r="J78" s="32" t="s">
        <v>340</v>
      </c>
    </row>
    <row r="79" ht="65" customHeight="1" spans="1:10">
      <c r="A79" s="32" t="s">
        <v>564</v>
      </c>
      <c r="B79" s="33" t="s">
        <v>565</v>
      </c>
      <c r="C79" s="32" t="s">
        <v>370</v>
      </c>
      <c r="D79" s="32" t="s">
        <v>335</v>
      </c>
      <c r="E79" s="32" t="s">
        <v>370</v>
      </c>
      <c r="F79" s="32" t="s">
        <v>566</v>
      </c>
      <c r="G79" s="32" t="s">
        <v>373</v>
      </c>
      <c r="H79" s="32" t="s">
        <v>337</v>
      </c>
      <c r="I79" s="32" t="s">
        <v>539</v>
      </c>
      <c r="J79" s="32" t="s">
        <v>340</v>
      </c>
    </row>
    <row r="80" ht="49" customHeight="1" spans="1:10">
      <c r="A80" s="32" t="s">
        <v>567</v>
      </c>
      <c r="B80" s="33" t="s">
        <v>568</v>
      </c>
      <c r="C80" s="32" t="s">
        <v>370</v>
      </c>
      <c r="D80" s="32" t="s">
        <v>335</v>
      </c>
      <c r="E80" s="32" t="s">
        <v>370</v>
      </c>
      <c r="F80" s="32" t="s">
        <v>476</v>
      </c>
      <c r="G80" s="32" t="s">
        <v>373</v>
      </c>
      <c r="H80" s="32" t="s">
        <v>337</v>
      </c>
      <c r="I80" s="32" t="s">
        <v>539</v>
      </c>
      <c r="J80" s="32" t="s">
        <v>340</v>
      </c>
    </row>
    <row r="81" ht="33" customHeight="1" spans="1:10">
      <c r="A81" s="32" t="s">
        <v>569</v>
      </c>
      <c r="B81" s="33" t="s">
        <v>570</v>
      </c>
      <c r="C81" s="32" t="s">
        <v>571</v>
      </c>
      <c r="D81" s="32" t="s">
        <v>335</v>
      </c>
      <c r="E81" s="32" t="s">
        <v>571</v>
      </c>
      <c r="F81" s="32" t="s">
        <v>238</v>
      </c>
      <c r="G81" s="32" t="s">
        <v>572</v>
      </c>
      <c r="H81" s="32" t="s">
        <v>338</v>
      </c>
      <c r="I81" s="32" t="s">
        <v>539</v>
      </c>
      <c r="J81" s="32" t="s">
        <v>340</v>
      </c>
    </row>
    <row r="82" ht="49" customHeight="1" spans="1:10">
      <c r="A82" s="32" t="s">
        <v>573</v>
      </c>
      <c r="B82" s="33" t="s">
        <v>574</v>
      </c>
      <c r="C82" s="32" t="s">
        <v>351</v>
      </c>
      <c r="D82" s="32" t="s">
        <v>335</v>
      </c>
      <c r="E82" s="32" t="s">
        <v>351</v>
      </c>
      <c r="F82" s="32" t="s">
        <v>353</v>
      </c>
      <c r="G82" s="32" t="s">
        <v>337</v>
      </c>
      <c r="H82" s="32" t="s">
        <v>338</v>
      </c>
      <c r="I82" s="32" t="s">
        <v>539</v>
      </c>
      <c r="J82" s="32" t="s">
        <v>340</v>
      </c>
    </row>
    <row r="83" ht="33" customHeight="1" spans="1:10">
      <c r="A83" s="32" t="s">
        <v>575</v>
      </c>
      <c r="B83" s="33" t="s">
        <v>576</v>
      </c>
      <c r="C83" s="32" t="s">
        <v>347</v>
      </c>
      <c r="D83" s="32" t="s">
        <v>335</v>
      </c>
      <c r="E83" s="32" t="s">
        <v>348</v>
      </c>
      <c r="F83" s="32" t="s">
        <v>238</v>
      </c>
      <c r="G83" s="32" t="s">
        <v>337</v>
      </c>
      <c r="H83" s="32" t="s">
        <v>338</v>
      </c>
      <c r="I83" s="32" t="s">
        <v>539</v>
      </c>
      <c r="J83" s="32" t="s">
        <v>340</v>
      </c>
    </row>
    <row r="84" ht="65" customHeight="1" spans="1:10">
      <c r="A84" s="32" t="s">
        <v>577</v>
      </c>
      <c r="B84" s="33" t="s">
        <v>578</v>
      </c>
      <c r="C84" s="32" t="s">
        <v>347</v>
      </c>
      <c r="D84" s="32" t="s">
        <v>335</v>
      </c>
      <c r="E84" s="32" t="s">
        <v>348</v>
      </c>
      <c r="F84" s="32" t="s">
        <v>399</v>
      </c>
      <c r="G84" s="32" t="s">
        <v>337</v>
      </c>
      <c r="H84" s="32" t="s">
        <v>338</v>
      </c>
      <c r="I84" s="32" t="s">
        <v>539</v>
      </c>
      <c r="J84" s="32" t="s">
        <v>340</v>
      </c>
    </row>
    <row r="85" ht="33" customHeight="1" spans="1:10">
      <c r="A85" s="32" t="s">
        <v>579</v>
      </c>
      <c r="B85" s="33" t="s">
        <v>580</v>
      </c>
      <c r="C85" s="32" t="s">
        <v>378</v>
      </c>
      <c r="D85" s="32" t="s">
        <v>352</v>
      </c>
      <c r="E85" s="32" t="s">
        <v>378</v>
      </c>
      <c r="F85" s="32" t="s">
        <v>581</v>
      </c>
      <c r="G85" s="32" t="s">
        <v>337</v>
      </c>
      <c r="H85" s="32" t="s">
        <v>338</v>
      </c>
      <c r="I85" s="32" t="s">
        <v>539</v>
      </c>
      <c r="J85" s="32" t="s">
        <v>340</v>
      </c>
    </row>
    <row r="86" ht="49" customHeight="1" spans="1:10">
      <c r="A86" s="32" t="s">
        <v>582</v>
      </c>
      <c r="B86" s="33" t="s">
        <v>583</v>
      </c>
      <c r="C86" s="32" t="s">
        <v>378</v>
      </c>
      <c r="D86" s="32" t="s">
        <v>352</v>
      </c>
      <c r="E86" s="32" t="s">
        <v>378</v>
      </c>
      <c r="F86" s="32" t="s">
        <v>581</v>
      </c>
      <c r="G86" s="32" t="s">
        <v>337</v>
      </c>
      <c r="H86" s="32" t="s">
        <v>338</v>
      </c>
      <c r="I86" s="32" t="s">
        <v>539</v>
      </c>
      <c r="J86" s="32" t="s">
        <v>340</v>
      </c>
    </row>
    <row r="87" ht="49" customHeight="1" spans="1:10">
      <c r="A87" s="32" t="s">
        <v>584</v>
      </c>
      <c r="B87" s="33" t="s">
        <v>585</v>
      </c>
      <c r="C87" s="32" t="s">
        <v>586</v>
      </c>
      <c r="D87" s="32" t="s">
        <v>403</v>
      </c>
      <c r="E87" s="32" t="s">
        <v>586</v>
      </c>
      <c r="F87" s="32" t="s">
        <v>399</v>
      </c>
      <c r="G87" s="32" t="s">
        <v>365</v>
      </c>
      <c r="H87" s="32" t="s">
        <v>337</v>
      </c>
      <c r="I87" s="32" t="s">
        <v>539</v>
      </c>
      <c r="J87" s="32" t="s">
        <v>340</v>
      </c>
    </row>
    <row r="88" ht="33" customHeight="1" spans="1:10">
      <c r="A88" s="32" t="s">
        <v>587</v>
      </c>
      <c r="B88" s="33" t="s">
        <v>588</v>
      </c>
      <c r="C88" s="32" t="s">
        <v>370</v>
      </c>
      <c r="D88" s="32" t="s">
        <v>335</v>
      </c>
      <c r="E88" s="32" t="s">
        <v>370</v>
      </c>
      <c r="F88" s="32" t="s">
        <v>589</v>
      </c>
      <c r="G88" s="32" t="s">
        <v>373</v>
      </c>
      <c r="H88" s="32" t="s">
        <v>337</v>
      </c>
      <c r="I88" s="32" t="s">
        <v>539</v>
      </c>
      <c r="J88" s="32" t="s">
        <v>340</v>
      </c>
    </row>
    <row r="89" ht="33" customHeight="1" spans="1:10">
      <c r="A89" s="32" t="s">
        <v>590</v>
      </c>
      <c r="B89" s="33" t="s">
        <v>591</v>
      </c>
      <c r="C89" s="32" t="s">
        <v>417</v>
      </c>
      <c r="D89" s="32" t="s">
        <v>335</v>
      </c>
      <c r="E89" s="32" t="s">
        <v>417</v>
      </c>
      <c r="F89" s="32" t="s">
        <v>447</v>
      </c>
      <c r="G89" s="32" t="s">
        <v>373</v>
      </c>
      <c r="H89" s="32" t="s">
        <v>337</v>
      </c>
      <c r="I89" s="32" t="s">
        <v>539</v>
      </c>
      <c r="J89" s="32" t="s">
        <v>340</v>
      </c>
    </row>
    <row r="90" ht="49" customHeight="1" spans="1:10">
      <c r="A90" s="32" t="s">
        <v>592</v>
      </c>
      <c r="B90" s="33" t="s">
        <v>593</v>
      </c>
      <c r="C90" s="32" t="s">
        <v>334</v>
      </c>
      <c r="D90" s="32" t="s">
        <v>335</v>
      </c>
      <c r="E90" s="32" t="s">
        <v>334</v>
      </c>
      <c r="F90" s="32" t="s">
        <v>420</v>
      </c>
      <c r="G90" s="32" t="s">
        <v>337</v>
      </c>
      <c r="H90" s="32" t="s">
        <v>338</v>
      </c>
      <c r="I90" s="32" t="s">
        <v>539</v>
      </c>
      <c r="J90" s="32" t="s">
        <v>340</v>
      </c>
    </row>
    <row r="91" ht="80" customHeight="1" spans="1:10">
      <c r="A91" s="32" t="s">
        <v>594</v>
      </c>
      <c r="B91" s="33" t="s">
        <v>595</v>
      </c>
      <c r="C91" s="32" t="s">
        <v>348</v>
      </c>
      <c r="D91" s="32" t="s">
        <v>352</v>
      </c>
      <c r="E91" s="32" t="s">
        <v>348</v>
      </c>
      <c r="F91" s="32" t="s">
        <v>476</v>
      </c>
      <c r="G91" s="32" t="s">
        <v>337</v>
      </c>
      <c r="H91" s="32" t="s">
        <v>338</v>
      </c>
      <c r="I91" s="32" t="s">
        <v>539</v>
      </c>
      <c r="J91" s="32" t="s">
        <v>340</v>
      </c>
    </row>
    <row r="92" ht="33" customHeight="1" spans="1:10">
      <c r="A92" s="32" t="s">
        <v>596</v>
      </c>
      <c r="B92" s="33" t="s">
        <v>597</v>
      </c>
      <c r="C92" s="32" t="s">
        <v>598</v>
      </c>
      <c r="D92" s="32" t="s">
        <v>168</v>
      </c>
      <c r="E92" s="32" t="s">
        <v>598</v>
      </c>
      <c r="F92" s="32" t="s">
        <v>599</v>
      </c>
      <c r="G92" s="32" t="s">
        <v>599</v>
      </c>
      <c r="H92" s="32" t="s">
        <v>600</v>
      </c>
      <c r="I92" s="32" t="s">
        <v>539</v>
      </c>
      <c r="J92" s="32" t="s">
        <v>340</v>
      </c>
    </row>
    <row r="93" ht="17" customHeight="1" spans="1:10">
      <c r="A93" s="32" t="s">
        <v>601</v>
      </c>
      <c r="B93" s="33" t="s">
        <v>602</v>
      </c>
      <c r="C93" s="32" t="s">
        <v>598</v>
      </c>
      <c r="D93" s="32" t="s">
        <v>168</v>
      </c>
      <c r="E93" s="32" t="s">
        <v>598</v>
      </c>
      <c r="F93" s="32" t="s">
        <v>599</v>
      </c>
      <c r="G93" s="32" t="s">
        <v>599</v>
      </c>
      <c r="H93" s="32" t="s">
        <v>338</v>
      </c>
      <c r="I93" s="32" t="s">
        <v>539</v>
      </c>
      <c r="J93" s="32" t="s">
        <v>340</v>
      </c>
    </row>
    <row r="94" ht="33" customHeight="1" spans="1:10">
      <c r="A94" s="32" t="s">
        <v>603</v>
      </c>
      <c r="B94" s="33" t="s">
        <v>604</v>
      </c>
      <c r="C94" s="32" t="s">
        <v>378</v>
      </c>
      <c r="D94" s="32" t="s">
        <v>605</v>
      </c>
      <c r="E94" s="32" t="s">
        <v>378</v>
      </c>
      <c r="F94" s="32" t="s">
        <v>379</v>
      </c>
      <c r="G94" s="32" t="s">
        <v>337</v>
      </c>
      <c r="H94" s="32" t="s">
        <v>338</v>
      </c>
      <c r="I94" s="32" t="s">
        <v>539</v>
      </c>
      <c r="J94" s="32" t="s">
        <v>340</v>
      </c>
    </row>
    <row r="95" ht="33" customHeight="1" spans="1:10">
      <c r="A95" s="32" t="s">
        <v>606</v>
      </c>
      <c r="B95" s="33" t="s">
        <v>607</v>
      </c>
      <c r="C95" s="32" t="s">
        <v>361</v>
      </c>
      <c r="D95" s="32" t="s">
        <v>335</v>
      </c>
      <c r="E95" s="32" t="s">
        <v>361</v>
      </c>
      <c r="F95" s="32" t="s">
        <v>184</v>
      </c>
      <c r="G95" s="32" t="s">
        <v>337</v>
      </c>
      <c r="H95" s="32" t="s">
        <v>338</v>
      </c>
      <c r="I95" s="32" t="s">
        <v>539</v>
      </c>
      <c r="J95" s="32" t="s">
        <v>340</v>
      </c>
    </row>
    <row r="96" ht="33" customHeight="1" spans="1:10">
      <c r="A96" s="32" t="s">
        <v>608</v>
      </c>
      <c r="B96" s="33" t="s">
        <v>609</v>
      </c>
      <c r="C96" s="32" t="s">
        <v>361</v>
      </c>
      <c r="D96" s="32" t="s">
        <v>335</v>
      </c>
      <c r="E96" s="32" t="s">
        <v>361</v>
      </c>
      <c r="F96" s="32" t="s">
        <v>184</v>
      </c>
      <c r="G96" s="32" t="s">
        <v>610</v>
      </c>
      <c r="H96" s="32" t="s">
        <v>338</v>
      </c>
      <c r="I96" s="32" t="s">
        <v>539</v>
      </c>
      <c r="J96" s="32" t="s">
        <v>340</v>
      </c>
    </row>
    <row r="97" ht="33" customHeight="1" spans="1:10">
      <c r="A97" s="32" t="s">
        <v>611</v>
      </c>
      <c r="B97" s="33" t="s">
        <v>612</v>
      </c>
      <c r="C97" s="32" t="s">
        <v>613</v>
      </c>
      <c r="D97" s="32" t="s">
        <v>335</v>
      </c>
      <c r="E97" s="32" t="s">
        <v>613</v>
      </c>
      <c r="F97" s="32" t="s">
        <v>423</v>
      </c>
      <c r="G97" s="32" t="s">
        <v>338</v>
      </c>
      <c r="H97" s="32" t="s">
        <v>344</v>
      </c>
      <c r="I97" s="32" t="s">
        <v>539</v>
      </c>
      <c r="J97" s="32" t="s">
        <v>340</v>
      </c>
    </row>
    <row r="98" ht="33" customHeight="1" spans="1:10">
      <c r="A98" s="32" t="s">
        <v>614</v>
      </c>
      <c r="B98" s="33" t="s">
        <v>615</v>
      </c>
      <c r="C98" s="32" t="s">
        <v>613</v>
      </c>
      <c r="D98" s="32" t="s">
        <v>335</v>
      </c>
      <c r="E98" s="32" t="s">
        <v>613</v>
      </c>
      <c r="F98" s="32" t="s">
        <v>423</v>
      </c>
      <c r="G98" s="32" t="s">
        <v>338</v>
      </c>
      <c r="H98" s="32" t="s">
        <v>344</v>
      </c>
      <c r="I98" s="32" t="s">
        <v>539</v>
      </c>
      <c r="J98" s="32" t="s">
        <v>340</v>
      </c>
    </row>
    <row r="99" ht="33" customHeight="1" spans="1:10">
      <c r="A99" s="32" t="s">
        <v>616</v>
      </c>
      <c r="B99" s="33" t="s">
        <v>617</v>
      </c>
      <c r="C99" s="32" t="s">
        <v>334</v>
      </c>
      <c r="D99" s="32" t="s">
        <v>80</v>
      </c>
      <c r="E99" s="32" t="s">
        <v>334</v>
      </c>
      <c r="F99" s="32" t="s">
        <v>399</v>
      </c>
      <c r="G99" s="32" t="s">
        <v>337</v>
      </c>
      <c r="H99" s="32" t="s">
        <v>338</v>
      </c>
      <c r="I99" s="32" t="s">
        <v>539</v>
      </c>
      <c r="J99" s="32" t="s">
        <v>340</v>
      </c>
    </row>
    <row r="100" ht="33" customHeight="1" spans="1:10">
      <c r="A100" s="32" t="s">
        <v>618</v>
      </c>
      <c r="B100" s="33" t="s">
        <v>619</v>
      </c>
      <c r="C100" s="32" t="s">
        <v>446</v>
      </c>
      <c r="D100" s="32" t="s">
        <v>335</v>
      </c>
      <c r="E100" s="32" t="s">
        <v>446</v>
      </c>
      <c r="F100" s="32" t="s">
        <v>589</v>
      </c>
      <c r="G100" s="32" t="s">
        <v>337</v>
      </c>
      <c r="H100" s="32" t="s">
        <v>338</v>
      </c>
      <c r="I100" s="32" t="s">
        <v>539</v>
      </c>
      <c r="J100" s="32" t="s">
        <v>340</v>
      </c>
    </row>
    <row r="101" ht="33" customHeight="1" spans="1:10">
      <c r="A101" s="32" t="s">
        <v>620</v>
      </c>
      <c r="B101" s="33" t="s">
        <v>621</v>
      </c>
      <c r="C101" s="32" t="s">
        <v>361</v>
      </c>
      <c r="D101" s="32" t="s">
        <v>335</v>
      </c>
      <c r="E101" s="32" t="s">
        <v>622</v>
      </c>
      <c r="F101" s="32" t="s">
        <v>184</v>
      </c>
      <c r="G101" s="32" t="s">
        <v>337</v>
      </c>
      <c r="H101" s="32" t="s">
        <v>195</v>
      </c>
      <c r="I101" s="32" t="s">
        <v>539</v>
      </c>
      <c r="J101" s="32" t="s">
        <v>340</v>
      </c>
    </row>
    <row r="102" ht="33" customHeight="1" spans="1:10">
      <c r="A102" s="32" t="s">
        <v>623</v>
      </c>
      <c r="B102" s="33" t="s">
        <v>624</v>
      </c>
      <c r="C102" s="32" t="s">
        <v>446</v>
      </c>
      <c r="D102" s="32" t="s">
        <v>335</v>
      </c>
      <c r="E102" s="32" t="s">
        <v>446</v>
      </c>
      <c r="F102" s="32" t="s">
        <v>423</v>
      </c>
      <c r="G102" s="32" t="s">
        <v>337</v>
      </c>
      <c r="H102" s="32" t="s">
        <v>338</v>
      </c>
      <c r="I102" s="32" t="s">
        <v>539</v>
      </c>
      <c r="J102" s="32" t="s">
        <v>340</v>
      </c>
    </row>
    <row r="103" ht="17" customHeight="1" spans="1:10">
      <c r="A103" s="32" t="s">
        <v>625</v>
      </c>
      <c r="B103" s="33" t="s">
        <v>626</v>
      </c>
      <c r="C103" s="32" t="s">
        <v>598</v>
      </c>
      <c r="D103" s="32" t="s">
        <v>168</v>
      </c>
      <c r="E103" s="32" t="s">
        <v>598</v>
      </c>
      <c r="F103" s="32" t="s">
        <v>599</v>
      </c>
      <c r="G103" s="32" t="s">
        <v>599</v>
      </c>
      <c r="H103" s="32" t="s">
        <v>338</v>
      </c>
      <c r="I103" s="32" t="s">
        <v>539</v>
      </c>
      <c r="J103" s="32" t="s">
        <v>340</v>
      </c>
    </row>
    <row r="104" ht="33" customHeight="1" spans="1:10">
      <c r="A104" s="32" t="s">
        <v>627</v>
      </c>
      <c r="B104" s="33" t="s">
        <v>628</v>
      </c>
      <c r="C104" s="32" t="s">
        <v>502</v>
      </c>
      <c r="D104" s="32" t="s">
        <v>335</v>
      </c>
      <c r="E104" s="32" t="s">
        <v>502</v>
      </c>
      <c r="F104" s="32" t="s">
        <v>245</v>
      </c>
      <c r="G104" s="32" t="s">
        <v>337</v>
      </c>
      <c r="H104" s="32" t="s">
        <v>338</v>
      </c>
      <c r="I104" s="32" t="s">
        <v>539</v>
      </c>
      <c r="J104" s="32" t="s">
        <v>340</v>
      </c>
    </row>
    <row r="105" ht="49" customHeight="1" spans="1:10">
      <c r="A105" s="32" t="s">
        <v>629</v>
      </c>
      <c r="B105" s="33" t="s">
        <v>630</v>
      </c>
      <c r="C105" s="32" t="s">
        <v>631</v>
      </c>
      <c r="D105" s="32" t="s">
        <v>335</v>
      </c>
      <c r="E105" s="32" t="s">
        <v>631</v>
      </c>
      <c r="F105" s="32" t="s">
        <v>632</v>
      </c>
      <c r="G105" s="32" t="s">
        <v>337</v>
      </c>
      <c r="H105" s="32" t="s">
        <v>633</v>
      </c>
      <c r="I105" s="32" t="s">
        <v>539</v>
      </c>
      <c r="J105" s="32" t="s">
        <v>340</v>
      </c>
    </row>
    <row r="106" ht="49" customHeight="1" spans="1:10">
      <c r="A106" s="32" t="s">
        <v>634</v>
      </c>
      <c r="B106" s="33" t="s">
        <v>635</v>
      </c>
      <c r="C106" s="32" t="s">
        <v>378</v>
      </c>
      <c r="D106" s="32" t="s">
        <v>335</v>
      </c>
      <c r="E106" s="32" t="s">
        <v>378</v>
      </c>
      <c r="F106" s="32" t="s">
        <v>379</v>
      </c>
      <c r="G106" s="32" t="s">
        <v>337</v>
      </c>
      <c r="H106" s="32" t="s">
        <v>338</v>
      </c>
      <c r="I106" s="32" t="s">
        <v>539</v>
      </c>
      <c r="J106" s="32" t="s">
        <v>340</v>
      </c>
    </row>
    <row r="107" ht="33" customHeight="1" spans="1:10">
      <c r="A107" s="32" t="s">
        <v>636</v>
      </c>
      <c r="B107" s="33" t="s">
        <v>637</v>
      </c>
      <c r="C107" s="32" t="s">
        <v>351</v>
      </c>
      <c r="D107" s="32" t="s">
        <v>335</v>
      </c>
      <c r="E107" s="32" t="s">
        <v>351</v>
      </c>
      <c r="F107" s="32" t="s">
        <v>638</v>
      </c>
      <c r="G107" s="32" t="s">
        <v>337</v>
      </c>
      <c r="H107" s="32" t="s">
        <v>338</v>
      </c>
      <c r="I107" s="32" t="s">
        <v>539</v>
      </c>
      <c r="J107" s="32" t="s">
        <v>340</v>
      </c>
    </row>
    <row r="108" ht="33" customHeight="1" spans="1:10">
      <c r="A108" s="32" t="s">
        <v>639</v>
      </c>
      <c r="B108" s="33" t="s">
        <v>640</v>
      </c>
      <c r="C108" s="32" t="s">
        <v>334</v>
      </c>
      <c r="D108" s="32" t="s">
        <v>335</v>
      </c>
      <c r="E108" s="32" t="s">
        <v>334</v>
      </c>
      <c r="F108" s="32" t="s">
        <v>119</v>
      </c>
      <c r="G108" s="32" t="s">
        <v>337</v>
      </c>
      <c r="H108" s="32" t="s">
        <v>338</v>
      </c>
      <c r="I108" s="32" t="s">
        <v>539</v>
      </c>
      <c r="J108" s="32" t="s">
        <v>340</v>
      </c>
    </row>
    <row r="109" ht="33" customHeight="1" spans="1:10">
      <c r="A109" s="32" t="s">
        <v>641</v>
      </c>
      <c r="B109" s="33" t="s">
        <v>642</v>
      </c>
      <c r="C109" s="32" t="s">
        <v>334</v>
      </c>
      <c r="D109" s="32" t="s">
        <v>335</v>
      </c>
      <c r="E109" s="32" t="s">
        <v>334</v>
      </c>
      <c r="F109" s="32" t="s">
        <v>119</v>
      </c>
      <c r="G109" s="32" t="s">
        <v>337</v>
      </c>
      <c r="H109" s="32" t="s">
        <v>338</v>
      </c>
      <c r="I109" s="32" t="s">
        <v>539</v>
      </c>
      <c r="J109" s="32" t="s">
        <v>340</v>
      </c>
    </row>
    <row r="110" ht="49" customHeight="1" spans="1:10">
      <c r="A110" s="32" t="s">
        <v>643</v>
      </c>
      <c r="B110" s="33" t="s">
        <v>644</v>
      </c>
      <c r="C110" s="32" t="s">
        <v>343</v>
      </c>
      <c r="D110" s="32" t="s">
        <v>335</v>
      </c>
      <c r="E110" s="32" t="s">
        <v>343</v>
      </c>
      <c r="F110" s="32" t="s">
        <v>184</v>
      </c>
      <c r="G110" s="32" t="s">
        <v>337</v>
      </c>
      <c r="H110" s="32" t="s">
        <v>338</v>
      </c>
      <c r="I110" s="32" t="s">
        <v>539</v>
      </c>
      <c r="J110" s="32" t="s">
        <v>340</v>
      </c>
    </row>
    <row r="111" ht="33" customHeight="1" spans="1:10">
      <c r="A111" s="32" t="s">
        <v>645</v>
      </c>
      <c r="B111" s="33" t="s">
        <v>646</v>
      </c>
      <c r="C111" s="32" t="s">
        <v>446</v>
      </c>
      <c r="D111" s="32" t="s">
        <v>335</v>
      </c>
      <c r="E111" s="32" t="s">
        <v>446</v>
      </c>
      <c r="F111" s="32" t="s">
        <v>557</v>
      </c>
      <c r="G111" s="32" t="s">
        <v>337</v>
      </c>
      <c r="H111" s="32" t="s">
        <v>338</v>
      </c>
      <c r="I111" s="32" t="s">
        <v>539</v>
      </c>
      <c r="J111" s="32" t="s">
        <v>340</v>
      </c>
    </row>
    <row r="112" ht="33" customHeight="1" spans="1:10">
      <c r="A112" s="32" t="s">
        <v>647</v>
      </c>
      <c r="B112" s="33" t="s">
        <v>648</v>
      </c>
      <c r="C112" s="32" t="s">
        <v>469</v>
      </c>
      <c r="D112" s="32" t="s">
        <v>335</v>
      </c>
      <c r="E112" s="32" t="s">
        <v>469</v>
      </c>
      <c r="F112" s="32" t="s">
        <v>476</v>
      </c>
      <c r="G112" s="32" t="s">
        <v>373</v>
      </c>
      <c r="H112" s="32" t="s">
        <v>337</v>
      </c>
      <c r="I112" s="32" t="s">
        <v>539</v>
      </c>
      <c r="J112" s="32" t="s">
        <v>340</v>
      </c>
    </row>
    <row r="113" ht="49" customHeight="1" spans="1:10">
      <c r="A113" s="32" t="s">
        <v>649</v>
      </c>
      <c r="B113" s="33" t="s">
        <v>650</v>
      </c>
      <c r="C113" s="32" t="s">
        <v>426</v>
      </c>
      <c r="D113" s="32" t="s">
        <v>335</v>
      </c>
      <c r="E113" s="32" t="s">
        <v>426</v>
      </c>
      <c r="F113" s="32" t="s">
        <v>557</v>
      </c>
      <c r="G113" s="32" t="s">
        <v>337</v>
      </c>
      <c r="H113" s="32" t="s">
        <v>338</v>
      </c>
      <c r="I113" s="32" t="s">
        <v>539</v>
      </c>
      <c r="J113" s="32" t="s">
        <v>340</v>
      </c>
    </row>
    <row r="114" ht="33" customHeight="1" spans="1:10">
      <c r="A114" s="32" t="s">
        <v>651</v>
      </c>
      <c r="B114" s="33" t="s">
        <v>652</v>
      </c>
      <c r="C114" s="32" t="s">
        <v>417</v>
      </c>
      <c r="D114" s="32" t="s">
        <v>335</v>
      </c>
      <c r="E114" s="32" t="s">
        <v>417</v>
      </c>
      <c r="F114" s="32" t="s">
        <v>353</v>
      </c>
      <c r="G114" s="32" t="s">
        <v>373</v>
      </c>
      <c r="H114" s="32" t="s">
        <v>337</v>
      </c>
      <c r="I114" s="32" t="s">
        <v>539</v>
      </c>
      <c r="J114" s="32" t="s">
        <v>340</v>
      </c>
    </row>
    <row r="115" ht="33" customHeight="1" spans="1:10">
      <c r="A115" s="32" t="s">
        <v>653</v>
      </c>
      <c r="B115" s="33" t="s">
        <v>654</v>
      </c>
      <c r="C115" s="32" t="s">
        <v>571</v>
      </c>
      <c r="D115" s="32" t="s">
        <v>335</v>
      </c>
      <c r="E115" s="32" t="s">
        <v>571</v>
      </c>
      <c r="F115" s="32" t="s">
        <v>238</v>
      </c>
      <c r="G115" s="32" t="s">
        <v>572</v>
      </c>
      <c r="H115" s="32" t="s">
        <v>338</v>
      </c>
      <c r="I115" s="32" t="s">
        <v>539</v>
      </c>
      <c r="J115" s="32" t="s">
        <v>340</v>
      </c>
    </row>
    <row r="116" ht="33" customHeight="1" spans="1:10">
      <c r="A116" s="32" t="s">
        <v>655</v>
      </c>
      <c r="B116" s="33" t="s">
        <v>656</v>
      </c>
      <c r="C116" s="32" t="s">
        <v>657</v>
      </c>
      <c r="D116" s="32" t="s">
        <v>403</v>
      </c>
      <c r="E116" s="32" t="s">
        <v>586</v>
      </c>
      <c r="F116" s="32" t="s">
        <v>399</v>
      </c>
      <c r="G116" s="32" t="s">
        <v>337</v>
      </c>
      <c r="H116" s="32" t="s">
        <v>338</v>
      </c>
      <c r="I116" s="32" t="s">
        <v>539</v>
      </c>
      <c r="J116" s="32" t="s">
        <v>340</v>
      </c>
    </row>
    <row r="117" ht="49" customHeight="1" spans="1:10">
      <c r="A117" s="32" t="s">
        <v>658</v>
      </c>
      <c r="B117" s="33" t="s">
        <v>659</v>
      </c>
      <c r="C117" s="32" t="s">
        <v>586</v>
      </c>
      <c r="D117" s="32" t="s">
        <v>403</v>
      </c>
      <c r="E117" s="32" t="s">
        <v>586</v>
      </c>
      <c r="F117" s="32" t="s">
        <v>660</v>
      </c>
      <c r="G117" s="32" t="s">
        <v>338</v>
      </c>
      <c r="H117" s="32" t="s">
        <v>344</v>
      </c>
      <c r="I117" s="32" t="s">
        <v>539</v>
      </c>
      <c r="J117" s="32" t="s">
        <v>340</v>
      </c>
    </row>
    <row r="118" ht="49" customHeight="1" spans="1:10">
      <c r="A118" s="32" t="s">
        <v>661</v>
      </c>
      <c r="B118" s="33" t="s">
        <v>662</v>
      </c>
      <c r="C118" s="32" t="s">
        <v>361</v>
      </c>
      <c r="D118" s="32" t="s">
        <v>335</v>
      </c>
      <c r="E118" s="32" t="s">
        <v>361</v>
      </c>
      <c r="F118" s="32" t="s">
        <v>184</v>
      </c>
      <c r="G118" s="32" t="s">
        <v>337</v>
      </c>
      <c r="H118" s="32" t="s">
        <v>338</v>
      </c>
      <c r="I118" s="32" t="s">
        <v>539</v>
      </c>
      <c r="J118" s="32" t="s">
        <v>340</v>
      </c>
    </row>
    <row r="119" ht="33" customHeight="1" spans="1:10">
      <c r="A119" s="32" t="s">
        <v>663</v>
      </c>
      <c r="B119" s="33" t="s">
        <v>664</v>
      </c>
      <c r="C119" s="32" t="s">
        <v>665</v>
      </c>
      <c r="D119" s="32" t="s">
        <v>352</v>
      </c>
      <c r="E119" s="32" t="s">
        <v>666</v>
      </c>
      <c r="F119" s="32" t="s">
        <v>353</v>
      </c>
      <c r="G119" s="32" t="s">
        <v>337</v>
      </c>
      <c r="H119" s="32" t="s">
        <v>453</v>
      </c>
      <c r="I119" s="32" t="s">
        <v>539</v>
      </c>
      <c r="J119" s="32" t="s">
        <v>340</v>
      </c>
    </row>
    <row r="120" ht="33" customHeight="1" spans="1:10">
      <c r="A120" s="32" t="s">
        <v>667</v>
      </c>
      <c r="B120" s="33" t="s">
        <v>668</v>
      </c>
      <c r="C120" s="32" t="s">
        <v>351</v>
      </c>
      <c r="D120" s="32" t="s">
        <v>335</v>
      </c>
      <c r="E120" s="32" t="s">
        <v>351</v>
      </c>
      <c r="F120" s="32" t="s">
        <v>353</v>
      </c>
      <c r="G120" s="32" t="s">
        <v>337</v>
      </c>
      <c r="H120" s="32" t="s">
        <v>338</v>
      </c>
      <c r="I120" s="32" t="s">
        <v>539</v>
      </c>
      <c r="J120" s="32" t="s">
        <v>340</v>
      </c>
    </row>
    <row r="121" ht="33" customHeight="1" spans="1:10">
      <c r="A121" s="32" t="s">
        <v>669</v>
      </c>
      <c r="B121" s="33" t="s">
        <v>670</v>
      </c>
      <c r="C121" s="32" t="s">
        <v>665</v>
      </c>
      <c r="D121" s="32" t="s">
        <v>352</v>
      </c>
      <c r="E121" s="32" t="s">
        <v>665</v>
      </c>
      <c r="F121" s="32"/>
      <c r="G121" s="32" t="s">
        <v>337</v>
      </c>
      <c r="H121" s="32" t="s">
        <v>671</v>
      </c>
      <c r="I121" s="32" t="s">
        <v>539</v>
      </c>
      <c r="J121" s="32" t="s">
        <v>340</v>
      </c>
    </row>
    <row r="122" ht="65" customHeight="1" spans="1:10">
      <c r="A122" s="32" t="s">
        <v>672</v>
      </c>
      <c r="B122" s="33" t="s">
        <v>673</v>
      </c>
      <c r="C122" s="32" t="s">
        <v>631</v>
      </c>
      <c r="D122" s="32" t="s">
        <v>335</v>
      </c>
      <c r="E122" s="32" t="s">
        <v>631</v>
      </c>
      <c r="F122" s="32" t="s">
        <v>632</v>
      </c>
      <c r="G122" s="32" t="s">
        <v>338</v>
      </c>
      <c r="H122" s="32" t="s">
        <v>674</v>
      </c>
      <c r="I122" s="32" t="s">
        <v>539</v>
      </c>
      <c r="J122" s="32" t="s">
        <v>340</v>
      </c>
    </row>
    <row r="123" ht="49" customHeight="1" spans="1:10">
      <c r="A123" s="32" t="s">
        <v>675</v>
      </c>
      <c r="B123" s="33" t="s">
        <v>676</v>
      </c>
      <c r="C123" s="32" t="s">
        <v>631</v>
      </c>
      <c r="D123" s="32" t="s">
        <v>335</v>
      </c>
      <c r="E123" s="32" t="s">
        <v>631</v>
      </c>
      <c r="F123" s="32" t="s">
        <v>632</v>
      </c>
      <c r="G123" s="32" t="s">
        <v>337</v>
      </c>
      <c r="H123" s="32" t="s">
        <v>633</v>
      </c>
      <c r="I123" s="32" t="s">
        <v>539</v>
      </c>
      <c r="J123" s="32" t="s">
        <v>340</v>
      </c>
    </row>
    <row r="124" ht="33" customHeight="1" spans="1:10">
      <c r="A124" s="32" t="s">
        <v>677</v>
      </c>
      <c r="B124" s="33" t="s">
        <v>678</v>
      </c>
      <c r="C124" s="32" t="s">
        <v>351</v>
      </c>
      <c r="D124" s="32" t="s">
        <v>335</v>
      </c>
      <c r="E124" s="32" t="s">
        <v>351</v>
      </c>
      <c r="F124" s="32" t="s">
        <v>353</v>
      </c>
      <c r="G124" s="32" t="s">
        <v>337</v>
      </c>
      <c r="H124" s="32" t="s">
        <v>338</v>
      </c>
      <c r="I124" s="32" t="s">
        <v>539</v>
      </c>
      <c r="J124" s="32" t="s">
        <v>340</v>
      </c>
    </row>
    <row r="125" ht="33" customHeight="1" spans="1:10">
      <c r="A125" s="32" t="s">
        <v>679</v>
      </c>
      <c r="B125" s="33" t="s">
        <v>680</v>
      </c>
      <c r="C125" s="32" t="s">
        <v>681</v>
      </c>
      <c r="D125" s="32" t="s">
        <v>352</v>
      </c>
      <c r="E125" s="32" t="s">
        <v>681</v>
      </c>
      <c r="F125" s="32" t="s">
        <v>682</v>
      </c>
      <c r="G125" s="32" t="s">
        <v>337</v>
      </c>
      <c r="H125" s="32" t="s">
        <v>671</v>
      </c>
      <c r="I125" s="32" t="s">
        <v>539</v>
      </c>
      <c r="J125" s="32" t="s">
        <v>340</v>
      </c>
    </row>
    <row r="126" ht="33" customHeight="1" spans="1:10">
      <c r="A126" s="32" t="s">
        <v>683</v>
      </c>
      <c r="B126" s="33" t="s">
        <v>684</v>
      </c>
      <c r="C126" s="32" t="s">
        <v>446</v>
      </c>
      <c r="D126" s="32" t="s">
        <v>335</v>
      </c>
      <c r="E126" s="32" t="s">
        <v>446</v>
      </c>
      <c r="F126" s="32" t="s">
        <v>589</v>
      </c>
      <c r="G126" s="32" t="s">
        <v>337</v>
      </c>
      <c r="H126" s="32" t="s">
        <v>338</v>
      </c>
      <c r="I126" s="32" t="s">
        <v>539</v>
      </c>
      <c r="J126" s="32" t="s">
        <v>340</v>
      </c>
    </row>
    <row r="127" ht="33" customHeight="1" spans="1:10">
      <c r="A127" s="32" t="s">
        <v>685</v>
      </c>
      <c r="B127" s="33" t="s">
        <v>686</v>
      </c>
      <c r="C127" s="32" t="s">
        <v>665</v>
      </c>
      <c r="D127" s="32" t="s">
        <v>352</v>
      </c>
      <c r="E127" s="32" t="s">
        <v>665</v>
      </c>
      <c r="F127" s="32"/>
      <c r="G127" s="32" t="s">
        <v>337</v>
      </c>
      <c r="H127" s="32" t="s">
        <v>671</v>
      </c>
      <c r="I127" s="32" t="s">
        <v>539</v>
      </c>
      <c r="J127" s="32" t="s">
        <v>340</v>
      </c>
    </row>
    <row r="128" ht="33" customHeight="1" spans="1:10">
      <c r="A128" s="32" t="s">
        <v>687</v>
      </c>
      <c r="B128" s="33" t="s">
        <v>688</v>
      </c>
      <c r="C128" s="32" t="s">
        <v>351</v>
      </c>
      <c r="D128" s="32" t="s">
        <v>335</v>
      </c>
      <c r="E128" s="32" t="s">
        <v>351</v>
      </c>
      <c r="F128" s="32" t="s">
        <v>353</v>
      </c>
      <c r="G128" s="32" t="s">
        <v>337</v>
      </c>
      <c r="H128" s="32" t="s">
        <v>338</v>
      </c>
      <c r="I128" s="32" t="s">
        <v>539</v>
      </c>
      <c r="J128" s="32" t="s">
        <v>340</v>
      </c>
    </row>
    <row r="129" ht="33" customHeight="1" spans="1:10">
      <c r="A129" s="32" t="s">
        <v>689</v>
      </c>
      <c r="B129" s="33" t="s">
        <v>690</v>
      </c>
      <c r="C129" s="32" t="s">
        <v>691</v>
      </c>
      <c r="D129" s="32" t="s">
        <v>335</v>
      </c>
      <c r="E129" s="32" t="s">
        <v>691</v>
      </c>
      <c r="F129" s="32" t="s">
        <v>589</v>
      </c>
      <c r="G129" s="32" t="s">
        <v>671</v>
      </c>
      <c r="H129" s="32" t="s">
        <v>338</v>
      </c>
      <c r="I129" s="32" t="s">
        <v>539</v>
      </c>
      <c r="J129" s="32" t="s">
        <v>340</v>
      </c>
    </row>
    <row r="130" ht="33" customHeight="1" spans="1:10">
      <c r="A130" s="32" t="s">
        <v>692</v>
      </c>
      <c r="B130" s="33" t="s">
        <v>693</v>
      </c>
      <c r="C130" s="32" t="s">
        <v>351</v>
      </c>
      <c r="D130" s="32" t="s">
        <v>335</v>
      </c>
      <c r="E130" s="32" t="s">
        <v>351</v>
      </c>
      <c r="F130" s="32" t="s">
        <v>353</v>
      </c>
      <c r="G130" s="32" t="s">
        <v>337</v>
      </c>
      <c r="H130" s="32" t="s">
        <v>338</v>
      </c>
      <c r="I130" s="32" t="s">
        <v>539</v>
      </c>
      <c r="J130" s="32" t="s">
        <v>340</v>
      </c>
    </row>
    <row r="131" ht="33" customHeight="1" spans="1:10">
      <c r="A131" s="32" t="s">
        <v>694</v>
      </c>
      <c r="B131" s="33" t="s">
        <v>695</v>
      </c>
      <c r="C131" s="32" t="s">
        <v>351</v>
      </c>
      <c r="D131" s="32" t="s">
        <v>335</v>
      </c>
      <c r="E131" s="32" t="s">
        <v>351</v>
      </c>
      <c r="F131" s="32" t="s">
        <v>353</v>
      </c>
      <c r="G131" s="32" t="s">
        <v>337</v>
      </c>
      <c r="H131" s="32" t="s">
        <v>338</v>
      </c>
      <c r="I131" s="32" t="s">
        <v>539</v>
      </c>
      <c r="J131" s="32" t="s">
        <v>340</v>
      </c>
    </row>
    <row r="132" ht="33" customHeight="1" spans="1:10">
      <c r="A132" s="32" t="s">
        <v>696</v>
      </c>
      <c r="B132" s="33" t="s">
        <v>697</v>
      </c>
      <c r="C132" s="32" t="s">
        <v>343</v>
      </c>
      <c r="D132" s="32" t="s">
        <v>335</v>
      </c>
      <c r="E132" s="32" t="s">
        <v>343</v>
      </c>
      <c r="F132" s="32" t="s">
        <v>184</v>
      </c>
      <c r="G132" s="32" t="s">
        <v>338</v>
      </c>
      <c r="H132" s="32" t="s">
        <v>344</v>
      </c>
      <c r="I132" s="32" t="s">
        <v>539</v>
      </c>
      <c r="J132" s="32" t="s">
        <v>340</v>
      </c>
    </row>
    <row r="133" ht="49" customHeight="1" spans="1:10">
      <c r="A133" s="32" t="s">
        <v>698</v>
      </c>
      <c r="B133" s="33" t="s">
        <v>699</v>
      </c>
      <c r="C133" s="32" t="s">
        <v>351</v>
      </c>
      <c r="D133" s="32" t="s">
        <v>335</v>
      </c>
      <c r="E133" s="32" t="s">
        <v>351</v>
      </c>
      <c r="F133" s="32" t="s">
        <v>353</v>
      </c>
      <c r="G133" s="32" t="s">
        <v>337</v>
      </c>
      <c r="H133" s="32" t="s">
        <v>453</v>
      </c>
      <c r="I133" s="32" t="s">
        <v>539</v>
      </c>
      <c r="J133" s="32" t="s">
        <v>340</v>
      </c>
    </row>
    <row r="134" ht="49" customHeight="1" spans="1:10">
      <c r="A134" s="32" t="s">
        <v>700</v>
      </c>
      <c r="B134" s="33" t="s">
        <v>701</v>
      </c>
      <c r="C134" s="32" t="s">
        <v>343</v>
      </c>
      <c r="D134" s="32" t="s">
        <v>335</v>
      </c>
      <c r="E134" s="32" t="s">
        <v>343</v>
      </c>
      <c r="F134" s="32" t="s">
        <v>184</v>
      </c>
      <c r="G134" s="32" t="s">
        <v>337</v>
      </c>
      <c r="H134" s="32" t="s">
        <v>338</v>
      </c>
      <c r="I134" s="32" t="s">
        <v>539</v>
      </c>
      <c r="J134" s="32" t="s">
        <v>340</v>
      </c>
    </row>
    <row r="135" ht="49" customHeight="1" spans="1:10">
      <c r="A135" s="32" t="s">
        <v>702</v>
      </c>
      <c r="B135" s="33" t="s">
        <v>703</v>
      </c>
      <c r="C135" s="32" t="s">
        <v>334</v>
      </c>
      <c r="D135" s="32" t="s">
        <v>335</v>
      </c>
      <c r="E135" s="32" t="s">
        <v>334</v>
      </c>
      <c r="F135" s="32" t="s">
        <v>119</v>
      </c>
      <c r="G135" s="32" t="s">
        <v>337</v>
      </c>
      <c r="H135" s="32" t="s">
        <v>338</v>
      </c>
      <c r="I135" s="32" t="s">
        <v>539</v>
      </c>
      <c r="J135" s="32" t="s">
        <v>340</v>
      </c>
    </row>
    <row r="136" ht="33" customHeight="1" spans="1:10">
      <c r="A136" s="32" t="s">
        <v>704</v>
      </c>
      <c r="B136" s="33" t="s">
        <v>705</v>
      </c>
      <c r="C136" s="32" t="s">
        <v>334</v>
      </c>
      <c r="D136" s="32" t="s">
        <v>335</v>
      </c>
      <c r="E136" s="32" t="s">
        <v>334</v>
      </c>
      <c r="F136" s="32" t="s">
        <v>706</v>
      </c>
      <c r="G136" s="32" t="s">
        <v>337</v>
      </c>
      <c r="H136" s="32" t="s">
        <v>338</v>
      </c>
      <c r="I136" s="32" t="s">
        <v>539</v>
      </c>
      <c r="J136" s="32" t="s">
        <v>340</v>
      </c>
    </row>
    <row r="137" ht="49" customHeight="1" spans="1:10">
      <c r="A137" s="32" t="s">
        <v>707</v>
      </c>
      <c r="B137" s="33" t="s">
        <v>708</v>
      </c>
      <c r="C137" s="32" t="s">
        <v>469</v>
      </c>
      <c r="D137" s="32" t="s">
        <v>335</v>
      </c>
      <c r="E137" s="32" t="s">
        <v>469</v>
      </c>
      <c r="F137" s="32" t="s">
        <v>353</v>
      </c>
      <c r="G137" s="32" t="s">
        <v>373</v>
      </c>
      <c r="H137" s="32" t="s">
        <v>337</v>
      </c>
      <c r="I137" s="32" t="s">
        <v>539</v>
      </c>
      <c r="J137" s="32" t="s">
        <v>340</v>
      </c>
    </row>
    <row r="138" ht="33" customHeight="1" spans="1:10">
      <c r="A138" s="32" t="s">
        <v>709</v>
      </c>
      <c r="B138" s="33" t="s">
        <v>710</v>
      </c>
      <c r="C138" s="32" t="s">
        <v>657</v>
      </c>
      <c r="D138" s="32" t="s">
        <v>403</v>
      </c>
      <c r="E138" s="32" t="s">
        <v>711</v>
      </c>
      <c r="F138" s="32" t="s">
        <v>399</v>
      </c>
      <c r="G138" s="32" t="s">
        <v>337</v>
      </c>
      <c r="H138" s="32" t="s">
        <v>338</v>
      </c>
      <c r="I138" s="32" t="s">
        <v>539</v>
      </c>
      <c r="J138" s="32" t="s">
        <v>340</v>
      </c>
    </row>
    <row r="139" ht="33" customHeight="1" spans="1:10">
      <c r="A139" s="32" t="s">
        <v>712</v>
      </c>
      <c r="B139" s="33" t="s">
        <v>713</v>
      </c>
      <c r="C139" s="32" t="s">
        <v>665</v>
      </c>
      <c r="D139" s="32" t="s">
        <v>352</v>
      </c>
      <c r="E139" s="32" t="s">
        <v>714</v>
      </c>
      <c r="F139" s="32" t="s">
        <v>589</v>
      </c>
      <c r="G139" s="32" t="s">
        <v>337</v>
      </c>
      <c r="H139" s="32" t="s">
        <v>338</v>
      </c>
      <c r="I139" s="32" t="s">
        <v>539</v>
      </c>
      <c r="J139" s="32" t="s">
        <v>340</v>
      </c>
    </row>
    <row r="140" ht="49" customHeight="1" spans="1:10">
      <c r="A140" s="32" t="s">
        <v>715</v>
      </c>
      <c r="B140" s="33" t="s">
        <v>716</v>
      </c>
      <c r="C140" s="32" t="s">
        <v>717</v>
      </c>
      <c r="D140" s="32" t="s">
        <v>335</v>
      </c>
      <c r="E140" s="32" t="s">
        <v>717</v>
      </c>
      <c r="F140" s="32" t="s">
        <v>538</v>
      </c>
      <c r="G140" s="32" t="s">
        <v>671</v>
      </c>
      <c r="H140" s="32" t="s">
        <v>338</v>
      </c>
      <c r="I140" s="32" t="s">
        <v>718</v>
      </c>
      <c r="J140" s="32" t="s">
        <v>340</v>
      </c>
    </row>
    <row r="141" ht="33" customHeight="1" spans="1:10">
      <c r="A141" s="32" t="s">
        <v>719</v>
      </c>
      <c r="B141" s="33" t="s">
        <v>720</v>
      </c>
      <c r="C141" s="32" t="s">
        <v>665</v>
      </c>
      <c r="D141" s="32" t="s">
        <v>352</v>
      </c>
      <c r="E141" s="32" t="s">
        <v>402</v>
      </c>
      <c r="F141" s="32" t="s">
        <v>184</v>
      </c>
      <c r="G141" s="32" t="s">
        <v>337</v>
      </c>
      <c r="H141" s="32" t="s">
        <v>671</v>
      </c>
      <c r="I141" s="32" t="s">
        <v>718</v>
      </c>
      <c r="J141" s="32" t="s">
        <v>340</v>
      </c>
    </row>
    <row r="142" ht="33" customHeight="1" spans="1:10">
      <c r="A142" s="32" t="s">
        <v>721</v>
      </c>
      <c r="B142" s="33" t="s">
        <v>722</v>
      </c>
      <c r="C142" s="32" t="s">
        <v>717</v>
      </c>
      <c r="D142" s="32" t="s">
        <v>335</v>
      </c>
      <c r="E142" s="32" t="s">
        <v>717</v>
      </c>
      <c r="F142" s="32" t="s">
        <v>476</v>
      </c>
      <c r="G142" s="32" t="s">
        <v>671</v>
      </c>
      <c r="H142" s="32" t="s">
        <v>338</v>
      </c>
      <c r="I142" s="32" t="s">
        <v>718</v>
      </c>
      <c r="J142" s="32" t="s">
        <v>340</v>
      </c>
    </row>
    <row r="143" ht="17" customHeight="1" spans="1:10">
      <c r="A143" s="32" t="s">
        <v>723</v>
      </c>
      <c r="B143" s="33" t="s">
        <v>724</v>
      </c>
      <c r="C143" s="32" t="s">
        <v>598</v>
      </c>
      <c r="D143" s="32" t="s">
        <v>168</v>
      </c>
      <c r="E143" s="32" t="s">
        <v>598</v>
      </c>
      <c r="F143" s="32" t="s">
        <v>599</v>
      </c>
      <c r="G143" s="32" t="s">
        <v>599</v>
      </c>
      <c r="H143" s="32" t="s">
        <v>338</v>
      </c>
      <c r="I143" s="32" t="s">
        <v>718</v>
      </c>
      <c r="J143" s="32" t="s">
        <v>340</v>
      </c>
    </row>
    <row r="144" ht="33" customHeight="1" spans="1:10">
      <c r="A144" s="32" t="s">
        <v>725</v>
      </c>
      <c r="B144" s="33" t="s">
        <v>726</v>
      </c>
      <c r="C144" s="32" t="s">
        <v>727</v>
      </c>
      <c r="D144" s="32" t="s">
        <v>403</v>
      </c>
      <c r="E144" s="32" t="s">
        <v>728</v>
      </c>
      <c r="F144" s="32" t="s">
        <v>353</v>
      </c>
      <c r="G144" s="32" t="s">
        <v>729</v>
      </c>
      <c r="H144" s="32" t="s">
        <v>730</v>
      </c>
      <c r="I144" s="32" t="s">
        <v>718</v>
      </c>
      <c r="J144" s="32" t="s">
        <v>340</v>
      </c>
    </row>
    <row r="145" ht="33" customHeight="1" spans="1:10">
      <c r="A145" s="32" t="s">
        <v>731</v>
      </c>
      <c r="B145" s="33" t="s">
        <v>732</v>
      </c>
      <c r="C145" s="32" t="s">
        <v>417</v>
      </c>
      <c r="D145" s="32" t="s">
        <v>335</v>
      </c>
      <c r="E145" s="32" t="s">
        <v>417</v>
      </c>
      <c r="F145" s="32" t="s">
        <v>353</v>
      </c>
      <c r="G145" s="32" t="s">
        <v>337</v>
      </c>
      <c r="H145" s="32" t="s">
        <v>733</v>
      </c>
      <c r="I145" s="32" t="s">
        <v>718</v>
      </c>
      <c r="J145" s="32" t="s">
        <v>340</v>
      </c>
    </row>
    <row r="146" ht="17" customHeight="1" spans="1:10">
      <c r="A146" s="32" t="s">
        <v>734</v>
      </c>
      <c r="B146" s="33" t="s">
        <v>735</v>
      </c>
      <c r="C146" s="32" t="s">
        <v>598</v>
      </c>
      <c r="D146" s="32" t="s">
        <v>168</v>
      </c>
      <c r="E146" s="32" t="s">
        <v>598</v>
      </c>
      <c r="F146" s="32" t="s">
        <v>599</v>
      </c>
      <c r="G146" s="32" t="s">
        <v>599</v>
      </c>
      <c r="H146" s="32" t="s">
        <v>338</v>
      </c>
      <c r="I146" s="32" t="s">
        <v>718</v>
      </c>
      <c r="J146" s="32" t="s">
        <v>340</v>
      </c>
    </row>
    <row r="147" ht="33" customHeight="1" spans="1:10">
      <c r="A147" s="32" t="s">
        <v>736</v>
      </c>
      <c r="B147" s="33" t="s">
        <v>737</v>
      </c>
      <c r="C147" s="32" t="s">
        <v>665</v>
      </c>
      <c r="D147" s="32" t="s">
        <v>352</v>
      </c>
      <c r="E147" s="32" t="s">
        <v>728</v>
      </c>
      <c r="F147" s="32" t="s">
        <v>538</v>
      </c>
      <c r="G147" s="32" t="s">
        <v>738</v>
      </c>
      <c r="H147" s="32" t="s">
        <v>337</v>
      </c>
      <c r="I147" s="32" t="s">
        <v>718</v>
      </c>
      <c r="J147" s="32" t="s">
        <v>340</v>
      </c>
    </row>
    <row r="148" ht="33" customHeight="1" spans="1:10">
      <c r="A148" s="32" t="s">
        <v>739</v>
      </c>
      <c r="B148" s="33" t="s">
        <v>740</v>
      </c>
      <c r="C148" s="32" t="s">
        <v>469</v>
      </c>
      <c r="D148" s="32" t="s">
        <v>335</v>
      </c>
      <c r="E148" s="32" t="s">
        <v>469</v>
      </c>
      <c r="F148" s="32" t="s">
        <v>353</v>
      </c>
      <c r="G148" s="32" t="s">
        <v>373</v>
      </c>
      <c r="H148" s="32" t="s">
        <v>337</v>
      </c>
      <c r="I148" s="32" t="s">
        <v>718</v>
      </c>
      <c r="J148" s="32" t="s">
        <v>340</v>
      </c>
    </row>
    <row r="149" ht="33" customHeight="1" spans="1:10">
      <c r="A149" s="32" t="s">
        <v>741</v>
      </c>
      <c r="B149" s="33" t="s">
        <v>742</v>
      </c>
      <c r="C149" s="32" t="s">
        <v>665</v>
      </c>
      <c r="D149" s="32" t="s">
        <v>352</v>
      </c>
      <c r="E149" s="32" t="s">
        <v>665</v>
      </c>
      <c r="F149" s="32" t="s">
        <v>566</v>
      </c>
      <c r="G149" s="32" t="s">
        <v>337</v>
      </c>
      <c r="H149" s="32" t="s">
        <v>671</v>
      </c>
      <c r="I149" s="32" t="s">
        <v>718</v>
      </c>
      <c r="J149" s="32" t="s">
        <v>340</v>
      </c>
    </row>
    <row r="150" ht="33" customHeight="1" spans="1:10">
      <c r="A150" s="32" t="s">
        <v>743</v>
      </c>
      <c r="B150" s="33" t="s">
        <v>744</v>
      </c>
      <c r="C150" s="32" t="s">
        <v>665</v>
      </c>
      <c r="D150" s="32" t="s">
        <v>352</v>
      </c>
      <c r="E150" s="32" t="s">
        <v>665</v>
      </c>
      <c r="F150" s="32" t="s">
        <v>745</v>
      </c>
      <c r="G150" s="32" t="s">
        <v>337</v>
      </c>
      <c r="H150" s="32" t="s">
        <v>671</v>
      </c>
      <c r="I150" s="32" t="s">
        <v>718</v>
      </c>
      <c r="J150" s="32" t="s">
        <v>340</v>
      </c>
    </row>
    <row r="151" ht="33" customHeight="1" spans="1:10">
      <c r="A151" s="32" t="s">
        <v>746</v>
      </c>
      <c r="B151" s="33" t="s">
        <v>747</v>
      </c>
      <c r="C151" s="32" t="s">
        <v>665</v>
      </c>
      <c r="D151" s="32" t="s">
        <v>352</v>
      </c>
      <c r="E151" s="32" t="s">
        <v>748</v>
      </c>
      <c r="F151" s="32" t="s">
        <v>749</v>
      </c>
      <c r="G151" s="32" t="s">
        <v>337</v>
      </c>
      <c r="H151" s="32" t="s">
        <v>671</v>
      </c>
      <c r="I151" s="32" t="s">
        <v>718</v>
      </c>
      <c r="J151" s="32" t="s">
        <v>340</v>
      </c>
    </row>
    <row r="152" ht="33" customHeight="1" spans="1:10">
      <c r="A152" s="32" t="s">
        <v>750</v>
      </c>
      <c r="B152" s="33" t="s">
        <v>751</v>
      </c>
      <c r="C152" s="32" t="s">
        <v>665</v>
      </c>
      <c r="D152" s="32" t="s">
        <v>352</v>
      </c>
      <c r="E152" s="32" t="s">
        <v>748</v>
      </c>
      <c r="F152" s="32" t="s">
        <v>752</v>
      </c>
      <c r="G152" s="32" t="s">
        <v>337</v>
      </c>
      <c r="H152" s="32" t="s">
        <v>671</v>
      </c>
      <c r="I152" s="32" t="s">
        <v>718</v>
      </c>
      <c r="J152" s="32" t="s">
        <v>340</v>
      </c>
    </row>
    <row r="153" ht="33" customHeight="1" spans="1:10">
      <c r="A153" s="32" t="s">
        <v>753</v>
      </c>
      <c r="B153" s="33" t="s">
        <v>754</v>
      </c>
      <c r="C153" s="32" t="s">
        <v>665</v>
      </c>
      <c r="D153" s="32" t="s">
        <v>352</v>
      </c>
      <c r="E153" s="32" t="s">
        <v>755</v>
      </c>
      <c r="F153" s="32" t="s">
        <v>756</v>
      </c>
      <c r="G153" s="32" t="s">
        <v>337</v>
      </c>
      <c r="H153" s="32" t="s">
        <v>671</v>
      </c>
      <c r="I153" s="32" t="s">
        <v>718</v>
      </c>
      <c r="J153" s="32" t="s">
        <v>340</v>
      </c>
    </row>
    <row r="154" ht="33" customHeight="1" spans="1:10">
      <c r="A154" s="32" t="s">
        <v>757</v>
      </c>
      <c r="B154" s="33" t="s">
        <v>758</v>
      </c>
      <c r="C154" s="32" t="s">
        <v>665</v>
      </c>
      <c r="D154" s="32" t="s">
        <v>352</v>
      </c>
      <c r="E154" s="32" t="s">
        <v>759</v>
      </c>
      <c r="F154" s="32" t="s">
        <v>119</v>
      </c>
      <c r="G154" s="32" t="s">
        <v>337</v>
      </c>
      <c r="H154" s="32" t="s">
        <v>671</v>
      </c>
      <c r="I154" s="32" t="s">
        <v>718</v>
      </c>
      <c r="J154" s="32" t="s">
        <v>340</v>
      </c>
    </row>
    <row r="155" ht="33" customHeight="1" spans="1:10">
      <c r="A155" s="32" t="s">
        <v>760</v>
      </c>
      <c r="B155" s="33" t="s">
        <v>761</v>
      </c>
      <c r="C155" s="32" t="s">
        <v>665</v>
      </c>
      <c r="D155" s="32" t="s">
        <v>352</v>
      </c>
      <c r="E155" s="32" t="s">
        <v>762</v>
      </c>
      <c r="F155" s="32" t="s">
        <v>538</v>
      </c>
      <c r="G155" s="32" t="s">
        <v>337</v>
      </c>
      <c r="H155" s="32" t="s">
        <v>671</v>
      </c>
      <c r="I155" s="32" t="s">
        <v>718</v>
      </c>
      <c r="J155" s="32" t="s">
        <v>340</v>
      </c>
    </row>
    <row r="156" ht="33" customHeight="1" spans="1:10">
      <c r="A156" s="32" t="s">
        <v>763</v>
      </c>
      <c r="B156" s="33" t="s">
        <v>764</v>
      </c>
      <c r="C156" s="32" t="s">
        <v>665</v>
      </c>
      <c r="D156" s="32" t="s">
        <v>352</v>
      </c>
      <c r="E156" s="32" t="s">
        <v>762</v>
      </c>
      <c r="F156" s="32" t="s">
        <v>538</v>
      </c>
      <c r="G156" s="32" t="s">
        <v>337</v>
      </c>
      <c r="H156" s="32" t="s">
        <v>671</v>
      </c>
      <c r="I156" s="32" t="s">
        <v>718</v>
      </c>
      <c r="J156" s="32" t="s">
        <v>340</v>
      </c>
    </row>
    <row r="157" ht="33" customHeight="1" spans="1:10">
      <c r="A157" s="32" t="s">
        <v>765</v>
      </c>
      <c r="B157" s="33" t="s">
        <v>766</v>
      </c>
      <c r="C157" s="32" t="s">
        <v>665</v>
      </c>
      <c r="D157" s="32" t="s">
        <v>352</v>
      </c>
      <c r="E157" s="32" t="s">
        <v>762</v>
      </c>
      <c r="F157" s="32" t="s">
        <v>538</v>
      </c>
      <c r="G157" s="32" t="s">
        <v>337</v>
      </c>
      <c r="H157" s="32" t="s">
        <v>671</v>
      </c>
      <c r="I157" s="32" t="s">
        <v>718</v>
      </c>
      <c r="J157" s="32" t="s">
        <v>340</v>
      </c>
    </row>
    <row r="158" ht="33" customHeight="1" spans="1:10">
      <c r="A158" s="32" t="s">
        <v>767</v>
      </c>
      <c r="B158" s="33" t="s">
        <v>768</v>
      </c>
      <c r="C158" s="32" t="s">
        <v>665</v>
      </c>
      <c r="D158" s="32" t="s">
        <v>352</v>
      </c>
      <c r="E158" s="32" t="s">
        <v>769</v>
      </c>
      <c r="F158" s="32" t="s">
        <v>412</v>
      </c>
      <c r="G158" s="32" t="s">
        <v>337</v>
      </c>
      <c r="H158" s="32" t="s">
        <v>671</v>
      </c>
      <c r="I158" s="32" t="s">
        <v>718</v>
      </c>
      <c r="J158" s="32" t="s">
        <v>340</v>
      </c>
    </row>
    <row r="159" ht="33" customHeight="1" spans="1:10">
      <c r="A159" s="32" t="s">
        <v>770</v>
      </c>
      <c r="B159" s="33" t="s">
        <v>771</v>
      </c>
      <c r="C159" s="32" t="s">
        <v>665</v>
      </c>
      <c r="D159" s="32" t="s">
        <v>352</v>
      </c>
      <c r="E159" s="32" t="s">
        <v>762</v>
      </c>
      <c r="F159" s="32" t="s">
        <v>538</v>
      </c>
      <c r="G159" s="32" t="s">
        <v>337</v>
      </c>
      <c r="H159" s="32" t="s">
        <v>671</v>
      </c>
      <c r="I159" s="32" t="s">
        <v>718</v>
      </c>
      <c r="J159" s="32" t="s">
        <v>340</v>
      </c>
    </row>
    <row r="160" ht="33" customHeight="1" spans="1:10">
      <c r="A160" s="32" t="s">
        <v>772</v>
      </c>
      <c r="B160" s="33" t="s">
        <v>773</v>
      </c>
      <c r="C160" s="32" t="s">
        <v>665</v>
      </c>
      <c r="D160" s="32" t="s">
        <v>352</v>
      </c>
      <c r="E160" s="32" t="s">
        <v>665</v>
      </c>
      <c r="F160" s="32" t="s">
        <v>682</v>
      </c>
      <c r="G160" s="32" t="s">
        <v>337</v>
      </c>
      <c r="H160" s="32" t="s">
        <v>338</v>
      </c>
      <c r="I160" s="32" t="s">
        <v>718</v>
      </c>
      <c r="J160" s="32" t="s">
        <v>340</v>
      </c>
    </row>
    <row r="161" ht="33" customHeight="1" spans="1:10">
      <c r="A161" s="32" t="s">
        <v>774</v>
      </c>
      <c r="B161" s="33" t="s">
        <v>775</v>
      </c>
      <c r="C161" s="32" t="s">
        <v>665</v>
      </c>
      <c r="D161" s="32" t="s">
        <v>352</v>
      </c>
      <c r="E161" s="32" t="s">
        <v>776</v>
      </c>
      <c r="F161" s="32" t="s">
        <v>777</v>
      </c>
      <c r="G161" s="32" t="s">
        <v>337</v>
      </c>
      <c r="H161" s="32" t="s">
        <v>778</v>
      </c>
      <c r="I161" s="32" t="s">
        <v>718</v>
      </c>
      <c r="J161" s="32" t="s">
        <v>340</v>
      </c>
    </row>
    <row r="162" ht="49" customHeight="1" spans="1:10">
      <c r="A162" s="32" t="s">
        <v>779</v>
      </c>
      <c r="B162" s="33" t="s">
        <v>780</v>
      </c>
      <c r="C162" s="32" t="s">
        <v>571</v>
      </c>
      <c r="D162" s="32" t="s">
        <v>335</v>
      </c>
      <c r="E162" s="32" t="s">
        <v>571</v>
      </c>
      <c r="F162" s="32" t="s">
        <v>238</v>
      </c>
      <c r="G162" s="32" t="s">
        <v>572</v>
      </c>
      <c r="H162" s="32" t="s">
        <v>338</v>
      </c>
      <c r="I162" s="32" t="s">
        <v>781</v>
      </c>
      <c r="J162" s="32" t="s">
        <v>340</v>
      </c>
    </row>
    <row r="163" ht="49" customHeight="1" spans="1:10">
      <c r="A163" s="32" t="s">
        <v>782</v>
      </c>
      <c r="B163" s="33" t="s">
        <v>783</v>
      </c>
      <c r="C163" s="32" t="s">
        <v>631</v>
      </c>
      <c r="D163" s="32" t="s">
        <v>335</v>
      </c>
      <c r="E163" s="32" t="s">
        <v>631</v>
      </c>
      <c r="F163" s="32" t="s">
        <v>632</v>
      </c>
      <c r="G163" s="32" t="s">
        <v>337</v>
      </c>
      <c r="H163" s="32" t="s">
        <v>633</v>
      </c>
      <c r="I163" s="32" t="s">
        <v>781</v>
      </c>
      <c r="J163" s="32" t="s">
        <v>340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A1" sqref="A1"/>
    </sheetView>
  </sheetViews>
  <sheetFormatPr defaultColWidth="14" defaultRowHeight="12.75"/>
  <cols>
    <col min="1" max="1" width="20" customWidth="1"/>
    <col min="2" max="2" width="51" customWidth="1"/>
    <col min="3" max="3" width="13" customWidth="1"/>
    <col min="4" max="4" width="11" customWidth="1"/>
    <col min="5" max="5" width="25" customWidth="1"/>
    <col min="6" max="6" width="15" customWidth="1"/>
    <col min="7" max="7" width="16" customWidth="1"/>
    <col min="8" max="8" width="18" customWidth="1"/>
    <col min="9" max="17" width="11" customWidth="1"/>
    <col min="18" max="20" width="16" customWidth="1"/>
  </cols>
  <sheetData>
    <row r="1" ht="17" customHeight="1" spans="1:17">
      <c r="A1" s="27" t="s">
        <v>323</v>
      </c>
      <c r="B1" s="27" t="s">
        <v>324</v>
      </c>
      <c r="C1" s="27" t="s">
        <v>325</v>
      </c>
      <c r="D1" s="27" t="s">
        <v>326</v>
      </c>
      <c r="E1" s="27" t="s">
        <v>784</v>
      </c>
      <c r="F1" s="27" t="s">
        <v>327</v>
      </c>
      <c r="G1" s="27" t="s">
        <v>328</v>
      </c>
      <c r="H1" s="27" t="s">
        <v>785</v>
      </c>
      <c r="I1" s="27" t="s">
        <v>330</v>
      </c>
      <c r="J1" s="27" t="s">
        <v>329</v>
      </c>
      <c r="K1" s="27" t="s">
        <v>329</v>
      </c>
      <c r="L1" s="27" t="s">
        <v>329</v>
      </c>
      <c r="M1" s="27" t="s">
        <v>329</v>
      </c>
      <c r="N1" s="27" t="s">
        <v>329</v>
      </c>
      <c r="O1" s="27" t="s">
        <v>329</v>
      </c>
      <c r="P1" s="27" t="s">
        <v>329</v>
      </c>
      <c r="Q1" s="27" t="s">
        <v>329</v>
      </c>
    </row>
    <row r="2" ht="31" customHeight="1" spans="1:17">
      <c r="A2" s="28" t="s">
        <v>786</v>
      </c>
      <c r="B2" s="28" t="s">
        <v>787</v>
      </c>
      <c r="C2" s="28" t="s">
        <v>446</v>
      </c>
      <c r="D2" s="28" t="s">
        <v>157</v>
      </c>
      <c r="E2" s="29">
        <v>44855.1840277778</v>
      </c>
      <c r="F2" s="28" t="s">
        <v>446</v>
      </c>
      <c r="G2" s="28" t="s">
        <v>447</v>
      </c>
      <c r="H2" s="28" t="s">
        <v>354</v>
      </c>
      <c r="I2" s="28" t="s">
        <v>539</v>
      </c>
      <c r="J2" s="28" t="s">
        <v>788</v>
      </c>
      <c r="K2" s="28" t="s">
        <v>373</v>
      </c>
      <c r="L2" s="28" t="s">
        <v>337</v>
      </c>
      <c r="M2" s="28" t="s">
        <v>338</v>
      </c>
      <c r="N2" s="28"/>
      <c r="O2" s="28"/>
      <c r="P2" s="28"/>
      <c r="Q2" s="28"/>
    </row>
    <row r="3" ht="31" customHeight="1" spans="1:17">
      <c r="A3" s="28" t="s">
        <v>789</v>
      </c>
      <c r="B3" s="28" t="s">
        <v>790</v>
      </c>
      <c r="C3" s="28" t="s">
        <v>334</v>
      </c>
      <c r="D3" s="28" t="s">
        <v>98</v>
      </c>
      <c r="E3" s="29">
        <v>44857.9513888889</v>
      </c>
      <c r="F3" s="28" t="s">
        <v>613</v>
      </c>
      <c r="G3" s="28" t="s">
        <v>423</v>
      </c>
      <c r="H3" s="28" t="s">
        <v>354</v>
      </c>
      <c r="I3" s="28" t="s">
        <v>539</v>
      </c>
      <c r="J3" s="28" t="s">
        <v>788</v>
      </c>
      <c r="K3" s="28" t="s">
        <v>373</v>
      </c>
      <c r="L3" s="28" t="s">
        <v>337</v>
      </c>
      <c r="M3" s="28" t="s">
        <v>338</v>
      </c>
      <c r="N3" s="28"/>
      <c r="O3" s="28"/>
      <c r="P3" s="28"/>
      <c r="Q3" s="28"/>
    </row>
    <row r="4" ht="31" customHeight="1" spans="1:17">
      <c r="A4" s="28" t="s">
        <v>791</v>
      </c>
      <c r="B4" s="28" t="s">
        <v>792</v>
      </c>
      <c r="C4" s="28" t="s">
        <v>370</v>
      </c>
      <c r="D4" s="28" t="s">
        <v>157</v>
      </c>
      <c r="E4" s="29">
        <v>44868.9944444444</v>
      </c>
      <c r="F4" s="28" t="s">
        <v>370</v>
      </c>
      <c r="G4" s="28" t="s">
        <v>793</v>
      </c>
      <c r="H4" s="28" t="s">
        <v>354</v>
      </c>
      <c r="I4" s="28" t="s">
        <v>539</v>
      </c>
      <c r="J4" s="28" t="s">
        <v>794</v>
      </c>
      <c r="K4" s="28" t="s">
        <v>788</v>
      </c>
      <c r="L4" s="28" t="s">
        <v>373</v>
      </c>
      <c r="M4" s="28" t="s">
        <v>337</v>
      </c>
      <c r="N4" s="28" t="s">
        <v>338</v>
      </c>
      <c r="O4" s="28" t="s">
        <v>795</v>
      </c>
      <c r="P4" s="28"/>
      <c r="Q4" s="28"/>
    </row>
    <row r="5" ht="46" customHeight="1" spans="1:17">
      <c r="A5" s="28" t="s">
        <v>796</v>
      </c>
      <c r="B5" s="28" t="s">
        <v>797</v>
      </c>
      <c r="C5" s="28" t="s">
        <v>452</v>
      </c>
      <c r="D5" s="28" t="s">
        <v>98</v>
      </c>
      <c r="E5" s="29">
        <v>44854.4798611111</v>
      </c>
      <c r="F5" s="28" t="s">
        <v>798</v>
      </c>
      <c r="G5" s="28" t="s">
        <v>440</v>
      </c>
      <c r="H5" s="28" t="s">
        <v>354</v>
      </c>
      <c r="I5" s="28" t="s">
        <v>539</v>
      </c>
      <c r="J5" s="28" t="s">
        <v>788</v>
      </c>
      <c r="K5" s="28" t="s">
        <v>373</v>
      </c>
      <c r="L5" s="28" t="s">
        <v>337</v>
      </c>
      <c r="M5" s="28" t="s">
        <v>799</v>
      </c>
      <c r="N5" s="28" t="s">
        <v>338</v>
      </c>
      <c r="O5" s="28" t="s">
        <v>516</v>
      </c>
      <c r="P5" s="28"/>
      <c r="Q5" s="28"/>
    </row>
    <row r="6" ht="31" customHeight="1" spans="1:17">
      <c r="A6" s="28" t="s">
        <v>800</v>
      </c>
      <c r="B6" s="28" t="s">
        <v>801</v>
      </c>
      <c r="C6" s="28" t="s">
        <v>486</v>
      </c>
      <c r="D6" s="28" t="s">
        <v>157</v>
      </c>
      <c r="E6" s="29">
        <v>44877.20625</v>
      </c>
      <c r="F6" s="28" t="s">
        <v>486</v>
      </c>
      <c r="G6" s="28" t="s">
        <v>589</v>
      </c>
      <c r="H6" s="28" t="s">
        <v>354</v>
      </c>
      <c r="I6" s="28" t="s">
        <v>358</v>
      </c>
      <c r="J6" s="28" t="s">
        <v>788</v>
      </c>
      <c r="K6" s="28" t="s">
        <v>802</v>
      </c>
      <c r="L6" s="28" t="s">
        <v>337</v>
      </c>
      <c r="M6" s="28" t="s">
        <v>338</v>
      </c>
      <c r="N6" s="28"/>
      <c r="O6" s="28"/>
      <c r="P6" s="28"/>
      <c r="Q6" s="28"/>
    </row>
    <row r="7" ht="31" customHeight="1" spans="1:17">
      <c r="A7" s="28" t="s">
        <v>384</v>
      </c>
      <c r="B7" s="28" t="s">
        <v>385</v>
      </c>
      <c r="C7" s="28" t="s">
        <v>386</v>
      </c>
      <c r="D7" s="28" t="s">
        <v>98</v>
      </c>
      <c r="E7" s="29">
        <v>44841.1493055556</v>
      </c>
      <c r="F7" s="28" t="s">
        <v>387</v>
      </c>
      <c r="G7" s="28" t="s">
        <v>388</v>
      </c>
      <c r="H7" s="28" t="s">
        <v>803</v>
      </c>
      <c r="I7" s="28" t="s">
        <v>358</v>
      </c>
      <c r="J7" s="28" t="s">
        <v>373</v>
      </c>
      <c r="K7" s="28" t="s">
        <v>337</v>
      </c>
      <c r="L7" s="28" t="s">
        <v>389</v>
      </c>
      <c r="M7" s="28" t="s">
        <v>338</v>
      </c>
      <c r="N7" s="28" t="s">
        <v>795</v>
      </c>
      <c r="O7" s="28" t="s">
        <v>516</v>
      </c>
      <c r="P7" s="28" t="s">
        <v>804</v>
      </c>
      <c r="Q7" s="28" t="s">
        <v>805</v>
      </c>
    </row>
    <row r="8" ht="31" customHeight="1" spans="1:17">
      <c r="A8" s="28" t="s">
        <v>806</v>
      </c>
      <c r="B8" s="28" t="s">
        <v>807</v>
      </c>
      <c r="C8" s="28" t="s">
        <v>402</v>
      </c>
      <c r="D8" s="28" t="s">
        <v>157</v>
      </c>
      <c r="E8" s="29">
        <v>44879.2090277778</v>
      </c>
      <c r="F8" s="28" t="s">
        <v>402</v>
      </c>
      <c r="G8" s="28" t="s">
        <v>399</v>
      </c>
      <c r="H8" s="28" t="s">
        <v>354</v>
      </c>
      <c r="I8" s="28" t="s">
        <v>358</v>
      </c>
      <c r="J8" s="28" t="s">
        <v>808</v>
      </c>
      <c r="K8" s="28" t="s">
        <v>373</v>
      </c>
      <c r="L8" s="28" t="s">
        <v>337</v>
      </c>
      <c r="M8" s="28" t="s">
        <v>338</v>
      </c>
      <c r="N8" s="28" t="s">
        <v>809</v>
      </c>
      <c r="O8" s="28"/>
      <c r="P8" s="28"/>
      <c r="Q8" s="28"/>
    </row>
    <row r="9" ht="31" customHeight="1" spans="1:17">
      <c r="A9" s="28" t="s">
        <v>810</v>
      </c>
      <c r="B9" s="28" t="s">
        <v>811</v>
      </c>
      <c r="C9" s="28" t="s">
        <v>334</v>
      </c>
      <c r="D9" s="28" t="s">
        <v>157</v>
      </c>
      <c r="E9" s="29">
        <v>44880.3763888889</v>
      </c>
      <c r="F9" s="28" t="s">
        <v>334</v>
      </c>
      <c r="G9" s="28" t="s">
        <v>812</v>
      </c>
      <c r="H9" s="28" t="s">
        <v>354</v>
      </c>
      <c r="I9" s="28" t="s">
        <v>539</v>
      </c>
      <c r="J9" s="28" t="s">
        <v>788</v>
      </c>
      <c r="K9" s="28" t="s">
        <v>373</v>
      </c>
      <c r="L9" s="28" t="s">
        <v>337</v>
      </c>
      <c r="M9" s="28" t="s">
        <v>338</v>
      </c>
      <c r="N9" s="28" t="s">
        <v>813</v>
      </c>
      <c r="O9" s="28"/>
      <c r="P9" s="28"/>
      <c r="Q9" s="28"/>
    </row>
    <row r="10" ht="31" customHeight="1" spans="1:17">
      <c r="A10" s="28" t="s">
        <v>814</v>
      </c>
      <c r="B10" s="28" t="s">
        <v>815</v>
      </c>
      <c r="C10" s="28" t="s">
        <v>348</v>
      </c>
      <c r="D10" s="28" t="s">
        <v>157</v>
      </c>
      <c r="E10" s="29">
        <v>44875.0486111111</v>
      </c>
      <c r="F10" s="28" t="s">
        <v>348</v>
      </c>
      <c r="G10" s="28"/>
      <c r="H10" s="28" t="s">
        <v>340</v>
      </c>
      <c r="I10" s="28" t="s">
        <v>358</v>
      </c>
      <c r="J10" s="28" t="s">
        <v>788</v>
      </c>
      <c r="K10" s="28" t="s">
        <v>373</v>
      </c>
      <c r="L10" s="28" t="s">
        <v>365</v>
      </c>
      <c r="M10" s="28" t="s">
        <v>337</v>
      </c>
      <c r="N10" s="28" t="s">
        <v>338</v>
      </c>
      <c r="O10" s="28" t="s">
        <v>809</v>
      </c>
      <c r="P10" s="28" t="s">
        <v>122</v>
      </c>
      <c r="Q10" s="28"/>
    </row>
    <row r="11" ht="31" customHeight="1" spans="1:17">
      <c r="A11" s="28" t="s">
        <v>816</v>
      </c>
      <c r="B11" s="28" t="s">
        <v>817</v>
      </c>
      <c r="C11" s="28" t="s">
        <v>452</v>
      </c>
      <c r="D11" s="28" t="s">
        <v>157</v>
      </c>
      <c r="E11" s="29">
        <v>44878.3555555556</v>
      </c>
      <c r="F11" s="28" t="s">
        <v>714</v>
      </c>
      <c r="G11" s="28" t="s">
        <v>589</v>
      </c>
      <c r="H11" s="28" t="s">
        <v>354</v>
      </c>
      <c r="I11" s="28" t="s">
        <v>539</v>
      </c>
      <c r="J11" s="28" t="s">
        <v>788</v>
      </c>
      <c r="K11" s="28" t="s">
        <v>373</v>
      </c>
      <c r="L11" s="28" t="s">
        <v>337</v>
      </c>
      <c r="M11" s="28" t="s">
        <v>338</v>
      </c>
      <c r="N11" s="28"/>
      <c r="O11" s="28"/>
      <c r="P11" s="28"/>
      <c r="Q11" s="28"/>
    </row>
    <row r="12" ht="31" customHeight="1" spans="1:17">
      <c r="A12" s="28" t="s">
        <v>818</v>
      </c>
      <c r="B12" s="28" t="s">
        <v>819</v>
      </c>
      <c r="C12" s="28" t="s">
        <v>334</v>
      </c>
      <c r="D12" s="28" t="s">
        <v>157</v>
      </c>
      <c r="E12" s="29">
        <v>44880.39375</v>
      </c>
      <c r="F12" s="28" t="s">
        <v>798</v>
      </c>
      <c r="G12" s="28" t="s">
        <v>820</v>
      </c>
      <c r="H12" s="28" t="s">
        <v>354</v>
      </c>
      <c r="I12" s="28" t="s">
        <v>339</v>
      </c>
      <c r="J12" s="28" t="s">
        <v>788</v>
      </c>
      <c r="K12" s="28" t="s">
        <v>373</v>
      </c>
      <c r="L12" s="28" t="s">
        <v>337</v>
      </c>
      <c r="M12" s="28" t="s">
        <v>821</v>
      </c>
      <c r="N12" s="28" t="s">
        <v>338</v>
      </c>
      <c r="O12" s="28" t="s">
        <v>813</v>
      </c>
      <c r="P12" s="28"/>
      <c r="Q12" s="28"/>
    </row>
    <row r="13" ht="31" customHeight="1" spans="1:17">
      <c r="A13" s="28" t="s">
        <v>822</v>
      </c>
      <c r="B13" s="28" t="s">
        <v>823</v>
      </c>
      <c r="C13" s="28" t="s">
        <v>334</v>
      </c>
      <c r="D13" s="28" t="s">
        <v>157</v>
      </c>
      <c r="E13" s="29">
        <v>44881.0916666667</v>
      </c>
      <c r="F13" s="28" t="s">
        <v>824</v>
      </c>
      <c r="G13" s="28" t="s">
        <v>119</v>
      </c>
      <c r="H13" s="28" t="s">
        <v>354</v>
      </c>
      <c r="I13" s="28" t="s">
        <v>358</v>
      </c>
      <c r="J13" s="28" t="s">
        <v>373</v>
      </c>
      <c r="K13" s="28" t="s">
        <v>337</v>
      </c>
      <c r="L13" s="28" t="s">
        <v>338</v>
      </c>
      <c r="M13" s="28"/>
      <c r="N13" s="28"/>
      <c r="O13" s="28"/>
      <c r="P13" s="28"/>
      <c r="Q13" s="28"/>
    </row>
    <row r="14" ht="31" customHeight="1" spans="1:17">
      <c r="A14" s="28" t="s">
        <v>825</v>
      </c>
      <c r="B14" s="28" t="s">
        <v>826</v>
      </c>
      <c r="C14" s="28" t="s">
        <v>334</v>
      </c>
      <c r="D14" s="28" t="s">
        <v>98</v>
      </c>
      <c r="E14" s="29">
        <v>44877.1305555556</v>
      </c>
      <c r="F14" s="28" t="s">
        <v>798</v>
      </c>
      <c r="G14" s="28" t="s">
        <v>420</v>
      </c>
      <c r="H14" s="28" t="s">
        <v>354</v>
      </c>
      <c r="I14" s="28" t="s">
        <v>358</v>
      </c>
      <c r="J14" s="28" t="s">
        <v>788</v>
      </c>
      <c r="K14" s="28" t="s">
        <v>373</v>
      </c>
      <c r="L14" s="28" t="s">
        <v>337</v>
      </c>
      <c r="M14" s="28" t="s">
        <v>338</v>
      </c>
      <c r="N14" s="28" t="s">
        <v>827</v>
      </c>
      <c r="O14" s="28" t="s">
        <v>813</v>
      </c>
      <c r="P14" s="28"/>
      <c r="Q14" s="28"/>
    </row>
    <row r="15" ht="31" customHeight="1" spans="1:17">
      <c r="A15" s="28" t="s">
        <v>828</v>
      </c>
      <c r="B15" s="28" t="s">
        <v>829</v>
      </c>
      <c r="C15" s="28" t="s">
        <v>402</v>
      </c>
      <c r="D15" s="28" t="s">
        <v>157</v>
      </c>
      <c r="E15" s="29">
        <v>44880.1361111111</v>
      </c>
      <c r="F15" s="28" t="s">
        <v>711</v>
      </c>
      <c r="G15" s="28" t="s">
        <v>399</v>
      </c>
      <c r="H15" s="28" t="s">
        <v>354</v>
      </c>
      <c r="I15" s="28" t="s">
        <v>358</v>
      </c>
      <c r="J15" s="28" t="s">
        <v>808</v>
      </c>
      <c r="K15" s="28" t="s">
        <v>373</v>
      </c>
      <c r="L15" s="28" t="s">
        <v>337</v>
      </c>
      <c r="M15" s="28" t="s">
        <v>338</v>
      </c>
      <c r="N15" s="28" t="s">
        <v>58</v>
      </c>
      <c r="O15" s="28"/>
      <c r="P15" s="28"/>
      <c r="Q15" s="28"/>
    </row>
    <row r="16" ht="31" customHeight="1" spans="1:17">
      <c r="A16" s="28" t="s">
        <v>830</v>
      </c>
      <c r="B16" s="28" t="s">
        <v>831</v>
      </c>
      <c r="C16" s="28" t="s">
        <v>598</v>
      </c>
      <c r="D16" s="28" t="s">
        <v>98</v>
      </c>
      <c r="E16" s="29">
        <v>44867.0784722222</v>
      </c>
      <c r="F16" s="28" t="s">
        <v>832</v>
      </c>
      <c r="G16" s="28" t="s">
        <v>599</v>
      </c>
      <c r="H16" s="28"/>
      <c r="I16" s="28" t="s">
        <v>718</v>
      </c>
      <c r="J16" s="28" t="s">
        <v>833</v>
      </c>
      <c r="K16" s="28" t="s">
        <v>337</v>
      </c>
      <c r="L16" s="28" t="s">
        <v>599</v>
      </c>
      <c r="M16" s="28" t="s">
        <v>834</v>
      </c>
      <c r="N16" s="28" t="s">
        <v>338</v>
      </c>
      <c r="O16" s="28" t="s">
        <v>835</v>
      </c>
      <c r="P16" s="28" t="s">
        <v>836</v>
      </c>
      <c r="Q16" s="28"/>
    </row>
    <row r="17" ht="31" customHeight="1" spans="1:17">
      <c r="A17" s="28" t="s">
        <v>837</v>
      </c>
      <c r="B17" s="28" t="s">
        <v>838</v>
      </c>
      <c r="C17" s="28" t="s">
        <v>598</v>
      </c>
      <c r="D17" s="28" t="s">
        <v>157</v>
      </c>
      <c r="E17" s="29">
        <v>44855.0527777778</v>
      </c>
      <c r="F17" s="28" t="s">
        <v>839</v>
      </c>
      <c r="G17" s="28" t="s">
        <v>599</v>
      </c>
      <c r="H17" s="28"/>
      <c r="I17" s="28" t="s">
        <v>718</v>
      </c>
      <c r="J17" s="28" t="s">
        <v>833</v>
      </c>
      <c r="K17" s="28" t="s">
        <v>337</v>
      </c>
      <c r="L17" s="28" t="s">
        <v>599</v>
      </c>
      <c r="M17" s="28" t="s">
        <v>338</v>
      </c>
      <c r="N17" s="28" t="s">
        <v>835</v>
      </c>
      <c r="O17" s="28" t="s">
        <v>836</v>
      </c>
      <c r="P17" s="28"/>
      <c r="Q17" s="28"/>
    </row>
    <row r="18" ht="31" customHeight="1" spans="1:17">
      <c r="A18" s="28" t="s">
        <v>840</v>
      </c>
      <c r="B18" s="28" t="s">
        <v>841</v>
      </c>
      <c r="C18" s="28" t="s">
        <v>452</v>
      </c>
      <c r="D18" s="28" t="s">
        <v>157</v>
      </c>
      <c r="E18" s="29">
        <v>44878.4444444444</v>
      </c>
      <c r="F18" s="28" t="s">
        <v>728</v>
      </c>
      <c r="G18" s="28" t="s">
        <v>119</v>
      </c>
      <c r="H18" s="28" t="s">
        <v>354</v>
      </c>
      <c r="I18" s="28" t="s">
        <v>539</v>
      </c>
      <c r="J18" s="28" t="s">
        <v>788</v>
      </c>
      <c r="K18" s="28" t="s">
        <v>373</v>
      </c>
      <c r="L18" s="28" t="s">
        <v>337</v>
      </c>
      <c r="M18" s="28" t="s">
        <v>338</v>
      </c>
      <c r="N18" s="28" t="s">
        <v>813</v>
      </c>
      <c r="O18" s="28"/>
      <c r="P18" s="28"/>
      <c r="Q18" s="28"/>
    </row>
    <row r="19" ht="46" customHeight="1" spans="1:17">
      <c r="A19" s="28" t="s">
        <v>842</v>
      </c>
      <c r="B19" s="28" t="s">
        <v>843</v>
      </c>
      <c r="C19" s="28" t="s">
        <v>398</v>
      </c>
      <c r="D19" s="28" t="s">
        <v>98</v>
      </c>
      <c r="E19" s="29">
        <v>44875.0381944444</v>
      </c>
      <c r="F19" s="28" t="s">
        <v>832</v>
      </c>
      <c r="G19" s="28" t="s">
        <v>399</v>
      </c>
      <c r="H19" s="28" t="s">
        <v>340</v>
      </c>
      <c r="I19" s="28" t="s">
        <v>358</v>
      </c>
      <c r="J19" s="28" t="s">
        <v>788</v>
      </c>
      <c r="K19" s="28" t="s">
        <v>373</v>
      </c>
      <c r="L19" s="28" t="s">
        <v>365</v>
      </c>
      <c r="M19" s="28" t="s">
        <v>337</v>
      </c>
      <c r="N19" s="28" t="s">
        <v>338</v>
      </c>
      <c r="O19" s="28" t="s">
        <v>122</v>
      </c>
      <c r="P19" s="28"/>
      <c r="Q19" s="28"/>
    </row>
    <row r="20" ht="46" customHeight="1" spans="1:17">
      <c r="A20" s="28" t="s">
        <v>844</v>
      </c>
      <c r="B20" s="28" t="s">
        <v>845</v>
      </c>
      <c r="C20" s="28" t="s">
        <v>348</v>
      </c>
      <c r="D20" s="28" t="s">
        <v>157</v>
      </c>
      <c r="E20" s="29">
        <v>44872.0958333333</v>
      </c>
      <c r="F20" s="28" t="s">
        <v>348</v>
      </c>
      <c r="G20" s="28" t="s">
        <v>184</v>
      </c>
      <c r="H20" s="28" t="s">
        <v>340</v>
      </c>
      <c r="I20" s="28" t="s">
        <v>358</v>
      </c>
      <c r="J20" s="28" t="s">
        <v>808</v>
      </c>
      <c r="K20" s="28" t="s">
        <v>373</v>
      </c>
      <c r="L20" s="28" t="s">
        <v>337</v>
      </c>
      <c r="M20" s="28" t="s">
        <v>338</v>
      </c>
      <c r="N20" s="28"/>
      <c r="O20" s="28"/>
      <c r="P20" s="28"/>
      <c r="Q20" s="28"/>
    </row>
    <row r="21" ht="31" customHeight="1" spans="1:17">
      <c r="A21" s="28" t="s">
        <v>846</v>
      </c>
      <c r="B21" s="28" t="s">
        <v>847</v>
      </c>
      <c r="C21" s="28" t="s">
        <v>334</v>
      </c>
      <c r="D21" s="28" t="s">
        <v>157</v>
      </c>
      <c r="E21" s="29">
        <v>44880.3770833333</v>
      </c>
      <c r="F21" s="28" t="s">
        <v>334</v>
      </c>
      <c r="G21" s="28" t="s">
        <v>812</v>
      </c>
      <c r="H21" s="28" t="s">
        <v>354</v>
      </c>
      <c r="I21" s="28" t="s">
        <v>539</v>
      </c>
      <c r="J21" s="28" t="s">
        <v>788</v>
      </c>
      <c r="K21" s="28" t="s">
        <v>373</v>
      </c>
      <c r="L21" s="28" t="s">
        <v>337</v>
      </c>
      <c r="M21" s="28" t="s">
        <v>338</v>
      </c>
      <c r="N21" s="28" t="s">
        <v>813</v>
      </c>
      <c r="O21" s="28"/>
      <c r="P21" s="28"/>
      <c r="Q21" s="28"/>
    </row>
    <row r="22" ht="31" customHeight="1" spans="1:17">
      <c r="A22" s="28" t="s">
        <v>848</v>
      </c>
      <c r="B22" s="28" t="s">
        <v>849</v>
      </c>
      <c r="C22" s="28" t="s">
        <v>402</v>
      </c>
      <c r="D22" s="28" t="s">
        <v>157</v>
      </c>
      <c r="E22" s="29">
        <v>44880.1409722222</v>
      </c>
      <c r="F22" s="28" t="s">
        <v>711</v>
      </c>
      <c r="G22" s="28" t="s">
        <v>399</v>
      </c>
      <c r="H22" s="28" t="s">
        <v>354</v>
      </c>
      <c r="I22" s="28" t="s">
        <v>358</v>
      </c>
      <c r="J22" s="28" t="s">
        <v>808</v>
      </c>
      <c r="K22" s="28" t="s">
        <v>373</v>
      </c>
      <c r="L22" s="28" t="s">
        <v>337</v>
      </c>
      <c r="M22" s="28" t="s">
        <v>338</v>
      </c>
      <c r="N22" s="28" t="s">
        <v>58</v>
      </c>
      <c r="O22" s="28"/>
      <c r="P22" s="28"/>
      <c r="Q22" s="28"/>
    </row>
    <row r="23" ht="31" customHeight="1" spans="1:17">
      <c r="A23" s="28" t="s">
        <v>850</v>
      </c>
      <c r="B23" s="28" t="s">
        <v>851</v>
      </c>
      <c r="C23" s="28" t="s">
        <v>452</v>
      </c>
      <c r="D23" s="28" t="s">
        <v>157</v>
      </c>
      <c r="E23" s="29">
        <v>44878.3979166667</v>
      </c>
      <c r="F23" s="28" t="s">
        <v>748</v>
      </c>
      <c r="G23" s="28" t="s">
        <v>119</v>
      </c>
      <c r="H23" s="28" t="s">
        <v>354</v>
      </c>
      <c r="I23" s="28" t="s">
        <v>539</v>
      </c>
      <c r="J23" s="28" t="s">
        <v>788</v>
      </c>
      <c r="K23" s="28" t="s">
        <v>373</v>
      </c>
      <c r="L23" s="28" t="s">
        <v>337</v>
      </c>
      <c r="M23" s="28" t="s">
        <v>338</v>
      </c>
      <c r="N23" s="28" t="s">
        <v>122</v>
      </c>
      <c r="O23" s="28"/>
      <c r="P23" s="28"/>
      <c r="Q23" s="28"/>
    </row>
    <row r="24" ht="31" customHeight="1" spans="1:17">
      <c r="A24" s="28" t="s">
        <v>852</v>
      </c>
      <c r="B24" s="28" t="s">
        <v>853</v>
      </c>
      <c r="C24" s="28" t="s">
        <v>370</v>
      </c>
      <c r="D24" s="28" t="s">
        <v>157</v>
      </c>
      <c r="E24" s="29">
        <v>44869.1034722222</v>
      </c>
      <c r="F24" s="28" t="s">
        <v>370</v>
      </c>
      <c r="G24" s="28" t="s">
        <v>589</v>
      </c>
      <c r="H24" s="28" t="s">
        <v>354</v>
      </c>
      <c r="I24" s="28" t="s">
        <v>539</v>
      </c>
      <c r="J24" s="28" t="s">
        <v>794</v>
      </c>
      <c r="K24" s="28" t="s">
        <v>788</v>
      </c>
      <c r="L24" s="28" t="s">
        <v>373</v>
      </c>
      <c r="M24" s="28" t="s">
        <v>337</v>
      </c>
      <c r="N24" s="28" t="s">
        <v>338</v>
      </c>
      <c r="O24" s="28" t="s">
        <v>795</v>
      </c>
      <c r="P24" s="28" t="s">
        <v>854</v>
      </c>
      <c r="Q24" s="28"/>
    </row>
    <row r="25" ht="31" customHeight="1" spans="1:17">
      <c r="A25" s="28" t="s">
        <v>855</v>
      </c>
      <c r="B25" s="28" t="s">
        <v>856</v>
      </c>
      <c r="C25" s="28" t="s">
        <v>452</v>
      </c>
      <c r="D25" s="28" t="s">
        <v>157</v>
      </c>
      <c r="E25" s="29">
        <v>44881.1541666667</v>
      </c>
      <c r="F25" s="28" t="s">
        <v>711</v>
      </c>
      <c r="G25" s="28" t="s">
        <v>431</v>
      </c>
      <c r="H25" s="28" t="s">
        <v>354</v>
      </c>
      <c r="I25" s="28" t="s">
        <v>539</v>
      </c>
      <c r="J25" s="28" t="s">
        <v>788</v>
      </c>
      <c r="K25" s="28" t="s">
        <v>373</v>
      </c>
      <c r="L25" s="28" t="s">
        <v>337</v>
      </c>
      <c r="M25" s="28" t="s">
        <v>338</v>
      </c>
      <c r="N25" s="28" t="s">
        <v>813</v>
      </c>
      <c r="O25" s="28"/>
      <c r="P25" s="28"/>
      <c r="Q25" s="28"/>
    </row>
    <row r="26" ht="31" customHeight="1" spans="1:17">
      <c r="A26" s="28" t="s">
        <v>857</v>
      </c>
      <c r="B26" s="28" t="s">
        <v>858</v>
      </c>
      <c r="C26" s="28" t="s">
        <v>417</v>
      </c>
      <c r="D26" s="28" t="s">
        <v>157</v>
      </c>
      <c r="E26" s="29">
        <v>44873.8326388889</v>
      </c>
      <c r="F26" s="28" t="s">
        <v>417</v>
      </c>
      <c r="G26" s="28" t="s">
        <v>353</v>
      </c>
      <c r="H26" s="28" t="s">
        <v>354</v>
      </c>
      <c r="I26" s="28" t="s">
        <v>539</v>
      </c>
      <c r="J26" s="28" t="s">
        <v>794</v>
      </c>
      <c r="K26" s="28" t="s">
        <v>373</v>
      </c>
      <c r="L26" s="28" t="s">
        <v>337</v>
      </c>
      <c r="M26" s="28" t="s">
        <v>733</v>
      </c>
      <c r="N26" s="28" t="s">
        <v>338</v>
      </c>
      <c r="O26" s="28" t="s">
        <v>859</v>
      </c>
      <c r="P26" s="28" t="s">
        <v>860</v>
      </c>
      <c r="Q26" s="28"/>
    </row>
    <row r="27" ht="31" customHeight="1" spans="1:17">
      <c r="A27" s="28" t="s">
        <v>861</v>
      </c>
      <c r="B27" s="28" t="s">
        <v>862</v>
      </c>
      <c r="C27" s="28" t="s">
        <v>417</v>
      </c>
      <c r="D27" s="28" t="s">
        <v>157</v>
      </c>
      <c r="E27" s="29">
        <v>44873.8305555556</v>
      </c>
      <c r="F27" s="28" t="s">
        <v>417</v>
      </c>
      <c r="G27" s="28" t="s">
        <v>353</v>
      </c>
      <c r="H27" s="28" t="s">
        <v>354</v>
      </c>
      <c r="I27" s="28" t="s">
        <v>539</v>
      </c>
      <c r="J27" s="28" t="s">
        <v>794</v>
      </c>
      <c r="K27" s="28" t="s">
        <v>373</v>
      </c>
      <c r="L27" s="28" t="s">
        <v>337</v>
      </c>
      <c r="M27" s="28" t="s">
        <v>733</v>
      </c>
      <c r="N27" s="28" t="s">
        <v>338</v>
      </c>
      <c r="O27" s="28" t="s">
        <v>859</v>
      </c>
      <c r="P27" s="28" t="s">
        <v>860</v>
      </c>
      <c r="Q27" s="28"/>
    </row>
    <row r="28" ht="31" customHeight="1" spans="1:17">
      <c r="A28" s="28" t="s">
        <v>863</v>
      </c>
      <c r="B28" s="28" t="s">
        <v>864</v>
      </c>
      <c r="C28" s="28" t="s">
        <v>370</v>
      </c>
      <c r="D28" s="28" t="s">
        <v>157</v>
      </c>
      <c r="E28" s="29">
        <v>44876.1861111111</v>
      </c>
      <c r="F28" s="28" t="s">
        <v>865</v>
      </c>
      <c r="G28" s="28" t="s">
        <v>238</v>
      </c>
      <c r="H28" s="28" t="s">
        <v>354</v>
      </c>
      <c r="I28" s="28" t="s">
        <v>539</v>
      </c>
      <c r="J28" s="28" t="s">
        <v>794</v>
      </c>
      <c r="K28" s="28" t="s">
        <v>788</v>
      </c>
      <c r="L28" s="28" t="s">
        <v>373</v>
      </c>
      <c r="M28" s="28" t="s">
        <v>337</v>
      </c>
      <c r="N28" s="28" t="s">
        <v>338</v>
      </c>
      <c r="O28" s="28" t="s">
        <v>795</v>
      </c>
      <c r="P28" s="28" t="s">
        <v>854</v>
      </c>
      <c r="Q28" s="28"/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topLeftCell="H4" workbookViewId="0">
      <selection activeCell="K62" sqref="K62"/>
    </sheetView>
  </sheetViews>
  <sheetFormatPr defaultColWidth="14" defaultRowHeight="16.5" outlineLevelCol="7"/>
  <cols>
    <col min="1" max="1" width="16" style="20" customWidth="1"/>
    <col min="2" max="2" width="56.0476190476191" style="20" customWidth="1"/>
    <col min="3" max="3" width="19" style="20" customWidth="1"/>
    <col min="4" max="4" width="13.8571428571429" style="20" customWidth="1"/>
    <col min="5" max="5" width="17" style="20" customWidth="1"/>
    <col min="6" max="6" width="10" style="20" customWidth="1"/>
    <col min="7" max="7" width="14" style="20" customWidth="1"/>
    <col min="8" max="8" width="16" style="20" customWidth="1"/>
    <col min="9" max="18" width="10" style="20" customWidth="1"/>
    <col min="19" max="16384" width="14" style="20"/>
  </cols>
  <sheetData>
    <row r="1" ht="33" spans="1:8">
      <c r="A1" s="21" t="s">
        <v>323</v>
      </c>
      <c r="B1" s="21" t="s">
        <v>324</v>
      </c>
      <c r="C1" s="21" t="s">
        <v>325</v>
      </c>
      <c r="D1" s="21" t="s">
        <v>326</v>
      </c>
      <c r="E1" s="21" t="s">
        <v>327</v>
      </c>
      <c r="F1" s="21" t="s">
        <v>330</v>
      </c>
      <c r="G1" s="21" t="s">
        <v>866</v>
      </c>
      <c r="H1" s="21" t="s">
        <v>867</v>
      </c>
    </row>
    <row r="2" ht="33" spans="1:8">
      <c r="A2" s="22" t="s">
        <v>103</v>
      </c>
      <c r="B2" s="22" t="s">
        <v>104</v>
      </c>
      <c r="C2" s="23" t="s">
        <v>868</v>
      </c>
      <c r="D2" s="23" t="s">
        <v>168</v>
      </c>
      <c r="E2" s="23" t="s">
        <v>868</v>
      </c>
      <c r="F2" s="23" t="s">
        <v>52</v>
      </c>
      <c r="G2" s="23" t="s">
        <v>600</v>
      </c>
      <c r="H2" s="25"/>
    </row>
    <row r="3" ht="49.5" spans="1:8">
      <c r="A3" s="22" t="s">
        <v>76</v>
      </c>
      <c r="B3" s="22" t="s">
        <v>77</v>
      </c>
      <c r="C3" s="23" t="s">
        <v>869</v>
      </c>
      <c r="D3" s="23" t="s">
        <v>870</v>
      </c>
      <c r="E3" s="23" t="s">
        <v>869</v>
      </c>
      <c r="F3" s="23" t="s">
        <v>52</v>
      </c>
      <c r="G3" s="23" t="s">
        <v>54</v>
      </c>
      <c r="H3" s="25" t="s">
        <v>871</v>
      </c>
    </row>
    <row r="4" ht="33" spans="1:8">
      <c r="A4" s="22" t="s">
        <v>872</v>
      </c>
      <c r="B4" s="22" t="s">
        <v>873</v>
      </c>
      <c r="C4" s="23" t="s">
        <v>868</v>
      </c>
      <c r="D4" s="23" t="s">
        <v>605</v>
      </c>
      <c r="E4" s="23" t="s">
        <v>868</v>
      </c>
      <c r="F4" s="23" t="s">
        <v>52</v>
      </c>
      <c r="G4" s="23" t="s">
        <v>122</v>
      </c>
      <c r="H4" s="5"/>
    </row>
    <row r="5" ht="33" spans="1:8">
      <c r="A5" s="22" t="s">
        <v>50</v>
      </c>
      <c r="B5" s="22" t="s">
        <v>51</v>
      </c>
      <c r="C5" s="23" t="s">
        <v>874</v>
      </c>
      <c r="D5" s="23" t="s">
        <v>870</v>
      </c>
      <c r="E5" s="23" t="s">
        <v>875</v>
      </c>
      <c r="F5" s="23" t="s">
        <v>52</v>
      </c>
      <c r="G5" s="23" t="s">
        <v>54</v>
      </c>
      <c r="H5" s="25"/>
    </row>
    <row r="6" spans="1:8">
      <c r="A6" s="15" t="s">
        <v>160</v>
      </c>
      <c r="B6" s="15" t="s">
        <v>161</v>
      </c>
      <c r="C6" s="24" t="s">
        <v>868</v>
      </c>
      <c r="D6" s="24" t="s">
        <v>870</v>
      </c>
      <c r="E6" s="24" t="s">
        <v>876</v>
      </c>
      <c r="F6" s="24" t="s">
        <v>57</v>
      </c>
      <c r="G6" s="24" t="s">
        <v>58</v>
      </c>
      <c r="H6" s="11"/>
    </row>
    <row r="7" ht="33" spans="1:8">
      <c r="A7" s="15" t="s">
        <v>152</v>
      </c>
      <c r="B7" s="15" t="s">
        <v>153</v>
      </c>
      <c r="C7" s="24" t="s">
        <v>868</v>
      </c>
      <c r="D7" s="24" t="s">
        <v>870</v>
      </c>
      <c r="E7" s="24" t="s">
        <v>877</v>
      </c>
      <c r="F7" s="24" t="s">
        <v>57</v>
      </c>
      <c r="G7" s="24" t="s">
        <v>122</v>
      </c>
      <c r="H7" s="25"/>
    </row>
    <row r="8" ht="33" spans="1:8">
      <c r="A8" s="15" t="s">
        <v>155</v>
      </c>
      <c r="B8" s="15" t="s">
        <v>156</v>
      </c>
      <c r="C8" s="24" t="s">
        <v>868</v>
      </c>
      <c r="D8" s="24" t="s">
        <v>870</v>
      </c>
      <c r="E8" s="24" t="s">
        <v>878</v>
      </c>
      <c r="F8" s="24" t="s">
        <v>57</v>
      </c>
      <c r="G8" s="24" t="s">
        <v>58</v>
      </c>
      <c r="H8" s="25"/>
    </row>
    <row r="9" ht="33" spans="1:8">
      <c r="A9" s="15" t="s">
        <v>187</v>
      </c>
      <c r="B9" s="15" t="s">
        <v>188</v>
      </c>
      <c r="C9" s="24" t="s">
        <v>879</v>
      </c>
      <c r="D9" s="24" t="s">
        <v>870</v>
      </c>
      <c r="E9" s="24" t="s">
        <v>880</v>
      </c>
      <c r="F9" s="24" t="s">
        <v>57</v>
      </c>
      <c r="G9" s="24" t="s">
        <v>122</v>
      </c>
      <c r="H9" s="5"/>
    </row>
    <row r="10" ht="19" customHeight="1" spans="1:8">
      <c r="A10" s="15" t="s">
        <v>881</v>
      </c>
      <c r="B10" s="15" t="s">
        <v>882</v>
      </c>
      <c r="C10" s="24" t="s">
        <v>874</v>
      </c>
      <c r="D10" s="24" t="s">
        <v>870</v>
      </c>
      <c r="E10" s="24" t="s">
        <v>883</v>
      </c>
      <c r="F10" s="24" t="s">
        <v>57</v>
      </c>
      <c r="G10" s="24" t="s">
        <v>122</v>
      </c>
      <c r="H10" s="26"/>
    </row>
    <row r="11" ht="33" spans="1:8">
      <c r="A11" s="15" t="s">
        <v>884</v>
      </c>
      <c r="B11" s="15" t="s">
        <v>885</v>
      </c>
      <c r="C11" s="24" t="s">
        <v>874</v>
      </c>
      <c r="D11" s="24" t="s">
        <v>870</v>
      </c>
      <c r="E11" s="24" t="s">
        <v>875</v>
      </c>
      <c r="F11" s="24" t="s">
        <v>57</v>
      </c>
      <c r="G11" s="24" t="s">
        <v>54</v>
      </c>
      <c r="H11" s="26"/>
    </row>
    <row r="12" ht="19" customHeight="1" spans="1:8">
      <c r="A12" s="15" t="s">
        <v>197</v>
      </c>
      <c r="B12" s="15" t="s">
        <v>198</v>
      </c>
      <c r="C12" s="24" t="s">
        <v>886</v>
      </c>
      <c r="D12" s="24" t="s">
        <v>168</v>
      </c>
      <c r="E12" s="24" t="s">
        <v>887</v>
      </c>
      <c r="F12" s="24" t="s">
        <v>57</v>
      </c>
      <c r="G12" s="24" t="s">
        <v>122</v>
      </c>
      <c r="H12" s="26"/>
    </row>
    <row r="13" ht="19" customHeight="1" spans="1:8">
      <c r="A13" s="15" t="s">
        <v>888</v>
      </c>
      <c r="B13" s="15" t="s">
        <v>889</v>
      </c>
      <c r="C13" s="24" t="s">
        <v>868</v>
      </c>
      <c r="D13" s="24" t="s">
        <v>69</v>
      </c>
      <c r="E13" s="24" t="s">
        <v>868</v>
      </c>
      <c r="F13" s="24" t="s">
        <v>57</v>
      </c>
      <c r="G13" s="24" t="s">
        <v>58</v>
      </c>
      <c r="H13" s="25"/>
    </row>
    <row r="14" ht="19" customHeight="1" spans="1:8">
      <c r="A14" s="15" t="s">
        <v>62</v>
      </c>
      <c r="B14" s="15" t="s">
        <v>63</v>
      </c>
      <c r="C14" s="24" t="s">
        <v>874</v>
      </c>
      <c r="D14" s="24" t="s">
        <v>870</v>
      </c>
      <c r="E14" s="24" t="s">
        <v>875</v>
      </c>
      <c r="F14" s="24" t="s">
        <v>57</v>
      </c>
      <c r="G14" s="24" t="s">
        <v>58</v>
      </c>
      <c r="H14" s="25"/>
    </row>
    <row r="15" ht="19" customHeight="1" spans="1:8">
      <c r="A15" s="15" t="s">
        <v>59</v>
      </c>
      <c r="B15" s="15" t="s">
        <v>60</v>
      </c>
      <c r="C15" s="24" t="s">
        <v>874</v>
      </c>
      <c r="D15" s="24" t="s">
        <v>870</v>
      </c>
      <c r="E15" s="24" t="s">
        <v>875</v>
      </c>
      <c r="F15" s="24" t="s">
        <v>57</v>
      </c>
      <c r="G15" s="24" t="s">
        <v>122</v>
      </c>
      <c r="H15" s="25"/>
    </row>
    <row r="16" ht="19" customHeight="1" spans="1:8">
      <c r="A16" s="15" t="s">
        <v>55</v>
      </c>
      <c r="B16" s="15" t="s">
        <v>56</v>
      </c>
      <c r="C16" s="24" t="s">
        <v>874</v>
      </c>
      <c r="D16" s="24" t="s">
        <v>870</v>
      </c>
      <c r="E16" s="24" t="s">
        <v>875</v>
      </c>
      <c r="F16" s="24" t="s">
        <v>57</v>
      </c>
      <c r="G16" s="24" t="s">
        <v>122</v>
      </c>
      <c r="H16" s="25"/>
    </row>
    <row r="17" ht="19" customHeight="1" spans="1:8">
      <c r="A17" s="15" t="s">
        <v>163</v>
      </c>
      <c r="B17" s="15" t="s">
        <v>164</v>
      </c>
      <c r="C17" s="24" t="s">
        <v>874</v>
      </c>
      <c r="D17" s="24" t="s">
        <v>870</v>
      </c>
      <c r="E17" s="24" t="s">
        <v>890</v>
      </c>
      <c r="F17" s="24" t="s">
        <v>57</v>
      </c>
      <c r="G17" s="24" t="s">
        <v>58</v>
      </c>
      <c r="H17" s="25"/>
    </row>
    <row r="18" ht="19" customHeight="1" spans="1:8">
      <c r="A18" s="15" t="s">
        <v>117</v>
      </c>
      <c r="B18" s="15" t="s">
        <v>118</v>
      </c>
      <c r="C18" s="24" t="s">
        <v>869</v>
      </c>
      <c r="D18" s="24" t="s">
        <v>69</v>
      </c>
      <c r="E18" s="24" t="s">
        <v>869</v>
      </c>
      <c r="F18" s="24" t="s">
        <v>57</v>
      </c>
      <c r="G18" s="24" t="s">
        <v>54</v>
      </c>
      <c r="H18" s="25"/>
    </row>
    <row r="19" ht="19" customHeight="1" spans="1:8">
      <c r="A19" s="15" t="s">
        <v>891</v>
      </c>
      <c r="B19" s="15" t="s">
        <v>892</v>
      </c>
      <c r="C19" s="24" t="s">
        <v>893</v>
      </c>
      <c r="D19" s="24" t="s">
        <v>870</v>
      </c>
      <c r="E19" s="24" t="s">
        <v>894</v>
      </c>
      <c r="F19" s="24" t="s">
        <v>57</v>
      </c>
      <c r="G19" s="24" t="s">
        <v>58</v>
      </c>
      <c r="H19" s="25"/>
    </row>
    <row r="20" ht="19" customHeight="1" spans="1:8">
      <c r="A20" s="15" t="s">
        <v>895</v>
      </c>
      <c r="B20" s="15" t="s">
        <v>896</v>
      </c>
      <c r="C20" s="24" t="s">
        <v>893</v>
      </c>
      <c r="D20" s="24" t="s">
        <v>69</v>
      </c>
      <c r="E20" s="24" t="s">
        <v>893</v>
      </c>
      <c r="F20" s="24" t="s">
        <v>57</v>
      </c>
      <c r="G20" s="24" t="s">
        <v>58</v>
      </c>
      <c r="H20" s="25"/>
    </row>
    <row r="21" ht="19" customHeight="1" spans="1:8">
      <c r="A21" s="15" t="s">
        <v>897</v>
      </c>
      <c r="B21" s="15" t="s">
        <v>898</v>
      </c>
      <c r="C21" s="24" t="s">
        <v>899</v>
      </c>
      <c r="D21" s="24" t="s">
        <v>168</v>
      </c>
      <c r="E21" s="24" t="s">
        <v>899</v>
      </c>
      <c r="F21" s="24" t="s">
        <v>57</v>
      </c>
      <c r="G21" s="24" t="s">
        <v>600</v>
      </c>
      <c r="H21" s="26"/>
    </row>
    <row r="22" ht="19" customHeight="1" spans="1:8">
      <c r="A22" s="15" t="s">
        <v>120</v>
      </c>
      <c r="B22" s="15" t="s">
        <v>121</v>
      </c>
      <c r="C22" s="24" t="s">
        <v>900</v>
      </c>
      <c r="D22" s="24" t="s">
        <v>870</v>
      </c>
      <c r="E22" s="24" t="s">
        <v>900</v>
      </c>
      <c r="F22" s="24" t="s">
        <v>57</v>
      </c>
      <c r="G22" s="24" t="s">
        <v>122</v>
      </c>
      <c r="H22" s="5"/>
    </row>
    <row r="23" ht="19" customHeight="1" spans="1:8">
      <c r="A23" s="15" t="s">
        <v>96</v>
      </c>
      <c r="B23" s="15" t="s">
        <v>97</v>
      </c>
      <c r="C23" s="24" t="s">
        <v>868</v>
      </c>
      <c r="D23" s="24" t="s">
        <v>870</v>
      </c>
      <c r="E23" s="24" t="s">
        <v>901</v>
      </c>
      <c r="F23" s="24" t="s">
        <v>57</v>
      </c>
      <c r="G23" s="24" t="s">
        <v>600</v>
      </c>
      <c r="H23" s="26"/>
    </row>
    <row r="24" ht="19" customHeight="1" spans="1:8">
      <c r="A24" s="15" t="s">
        <v>94</v>
      </c>
      <c r="B24" s="15" t="s">
        <v>95</v>
      </c>
      <c r="C24" s="24" t="s">
        <v>868</v>
      </c>
      <c r="D24" s="24" t="s">
        <v>870</v>
      </c>
      <c r="E24" s="24" t="s">
        <v>902</v>
      </c>
      <c r="F24" s="24" t="s">
        <v>57</v>
      </c>
      <c r="G24" s="24" t="s">
        <v>58</v>
      </c>
      <c r="H24" s="26"/>
    </row>
    <row r="25" ht="19" customHeight="1" spans="1:8">
      <c r="A25" s="15" t="s">
        <v>92</v>
      </c>
      <c r="B25" s="15" t="s">
        <v>93</v>
      </c>
      <c r="C25" s="24" t="s">
        <v>868</v>
      </c>
      <c r="D25" s="24" t="s">
        <v>870</v>
      </c>
      <c r="E25" s="24" t="s">
        <v>902</v>
      </c>
      <c r="F25" s="24" t="s">
        <v>57</v>
      </c>
      <c r="G25" s="24" t="s">
        <v>58</v>
      </c>
      <c r="H25" s="26"/>
    </row>
    <row r="26" ht="19" customHeight="1" spans="1:8">
      <c r="A26" s="15" t="s">
        <v>90</v>
      </c>
      <c r="B26" s="15" t="s">
        <v>91</v>
      </c>
      <c r="C26" s="24" t="s">
        <v>868</v>
      </c>
      <c r="D26" s="24" t="s">
        <v>69</v>
      </c>
      <c r="E26" s="24" t="s">
        <v>868</v>
      </c>
      <c r="F26" s="24" t="s">
        <v>57</v>
      </c>
      <c r="G26" s="24" t="s">
        <v>58</v>
      </c>
      <c r="H26" s="26"/>
    </row>
    <row r="27" ht="19" customHeight="1" spans="1:8">
      <c r="A27" s="15" t="s">
        <v>87</v>
      </c>
      <c r="B27" s="15" t="s">
        <v>88</v>
      </c>
      <c r="C27" s="24" t="s">
        <v>868</v>
      </c>
      <c r="D27" s="24" t="s">
        <v>870</v>
      </c>
      <c r="E27" s="24" t="s">
        <v>902</v>
      </c>
      <c r="F27" s="24" t="s">
        <v>57</v>
      </c>
      <c r="G27" s="24" t="s">
        <v>58</v>
      </c>
      <c r="H27" s="25"/>
    </row>
    <row r="28" ht="19" customHeight="1" spans="1:8">
      <c r="A28" s="15" t="s">
        <v>158</v>
      </c>
      <c r="B28" s="15" t="s">
        <v>159</v>
      </c>
      <c r="C28" s="24" t="s">
        <v>868</v>
      </c>
      <c r="D28" s="24" t="s">
        <v>870</v>
      </c>
      <c r="E28" s="24" t="s">
        <v>903</v>
      </c>
      <c r="F28" s="24" t="s">
        <v>57</v>
      </c>
      <c r="G28" s="24" t="s">
        <v>58</v>
      </c>
      <c r="H28" s="25"/>
    </row>
    <row r="29" ht="19" customHeight="1" spans="1:8">
      <c r="A29" s="15" t="s">
        <v>109</v>
      </c>
      <c r="B29" s="15" t="s">
        <v>110</v>
      </c>
      <c r="C29" s="24" t="s">
        <v>868</v>
      </c>
      <c r="D29" s="24" t="s">
        <v>904</v>
      </c>
      <c r="E29" s="24" t="s">
        <v>868</v>
      </c>
      <c r="F29" s="24" t="s">
        <v>57</v>
      </c>
      <c r="G29" s="24" t="s">
        <v>58</v>
      </c>
      <c r="H29" s="25"/>
    </row>
    <row r="30" ht="19" customHeight="1" spans="1:8">
      <c r="A30" s="15" t="s">
        <v>107</v>
      </c>
      <c r="B30" s="15" t="s">
        <v>108</v>
      </c>
      <c r="C30" s="24" t="s">
        <v>868</v>
      </c>
      <c r="D30" s="24" t="s">
        <v>904</v>
      </c>
      <c r="E30" s="24" t="s">
        <v>894</v>
      </c>
      <c r="F30" s="24" t="s">
        <v>57</v>
      </c>
      <c r="G30" s="24" t="s">
        <v>58</v>
      </c>
      <c r="H30" s="25"/>
    </row>
    <row r="31" ht="19" customHeight="1" spans="1:8">
      <c r="A31" s="15" t="s">
        <v>105</v>
      </c>
      <c r="B31" s="15" t="s">
        <v>106</v>
      </c>
      <c r="C31" s="24" t="s">
        <v>868</v>
      </c>
      <c r="D31" s="24" t="s">
        <v>168</v>
      </c>
      <c r="E31" s="24" t="s">
        <v>874</v>
      </c>
      <c r="F31" s="24" t="s">
        <v>57</v>
      </c>
      <c r="G31" s="24" t="s">
        <v>600</v>
      </c>
      <c r="H31" s="5"/>
    </row>
    <row r="32" ht="19" customHeight="1" spans="1:8">
      <c r="A32" s="15" t="s">
        <v>905</v>
      </c>
      <c r="B32" s="15" t="s">
        <v>906</v>
      </c>
      <c r="C32" s="24" t="s">
        <v>874</v>
      </c>
      <c r="D32" s="24" t="s">
        <v>870</v>
      </c>
      <c r="E32" s="24" t="s">
        <v>875</v>
      </c>
      <c r="F32" s="24" t="s">
        <v>57</v>
      </c>
      <c r="G32" s="24" t="s">
        <v>58</v>
      </c>
      <c r="H32" s="25"/>
    </row>
    <row r="33" ht="19" customHeight="1" spans="1:8">
      <c r="A33" s="15" t="s">
        <v>64</v>
      </c>
      <c r="B33" s="15" t="s">
        <v>65</v>
      </c>
      <c r="C33" s="24" t="s">
        <v>874</v>
      </c>
      <c r="D33" s="24" t="s">
        <v>870</v>
      </c>
      <c r="E33" s="24" t="s">
        <v>875</v>
      </c>
      <c r="F33" s="24" t="s">
        <v>57</v>
      </c>
      <c r="G33" s="24" t="s">
        <v>58</v>
      </c>
      <c r="H33" s="25"/>
    </row>
    <row r="34" ht="19" customHeight="1" spans="1:8">
      <c r="A34" s="15" t="s">
        <v>82</v>
      </c>
      <c r="B34" s="15" t="s">
        <v>83</v>
      </c>
      <c r="C34" s="24" t="s">
        <v>869</v>
      </c>
      <c r="D34" s="24" t="s">
        <v>69</v>
      </c>
      <c r="E34" s="24" t="s">
        <v>869</v>
      </c>
      <c r="F34" s="24" t="s">
        <v>57</v>
      </c>
      <c r="G34" s="24" t="s">
        <v>54</v>
      </c>
      <c r="H34" s="25"/>
    </row>
    <row r="35" ht="19" customHeight="1" spans="1:8">
      <c r="A35" s="15" t="s">
        <v>907</v>
      </c>
      <c r="B35" s="15" t="s">
        <v>908</v>
      </c>
      <c r="C35" s="24" t="s">
        <v>899</v>
      </c>
      <c r="D35" s="24" t="s">
        <v>904</v>
      </c>
      <c r="E35" s="24" t="s">
        <v>909</v>
      </c>
      <c r="F35" s="24" t="s">
        <v>57</v>
      </c>
      <c r="G35" s="24" t="s">
        <v>61</v>
      </c>
      <c r="H35" s="25"/>
    </row>
    <row r="36" ht="19" customHeight="1" spans="1:8">
      <c r="A36" s="15" t="s">
        <v>132</v>
      </c>
      <c r="B36" s="15" t="s">
        <v>133</v>
      </c>
      <c r="C36" s="24" t="s">
        <v>893</v>
      </c>
      <c r="D36" s="24" t="s">
        <v>69</v>
      </c>
      <c r="E36" s="24" t="s">
        <v>893</v>
      </c>
      <c r="F36" s="24" t="s">
        <v>57</v>
      </c>
      <c r="G36" s="24" t="s">
        <v>58</v>
      </c>
      <c r="H36" s="25"/>
    </row>
    <row r="37" ht="19" customHeight="1" spans="1:8">
      <c r="A37" s="15" t="s">
        <v>147</v>
      </c>
      <c r="B37" s="15" t="s">
        <v>148</v>
      </c>
      <c r="C37" s="24" t="s">
        <v>893</v>
      </c>
      <c r="D37" s="24" t="s">
        <v>69</v>
      </c>
      <c r="E37" s="24" t="s">
        <v>893</v>
      </c>
      <c r="F37" s="24" t="s">
        <v>57</v>
      </c>
      <c r="G37" s="24" t="s">
        <v>58</v>
      </c>
      <c r="H37" s="25"/>
    </row>
    <row r="38" ht="19" customHeight="1" spans="1:8">
      <c r="A38" s="15" t="s">
        <v>910</v>
      </c>
      <c r="B38" s="15" t="s">
        <v>911</v>
      </c>
      <c r="C38" s="24" t="s">
        <v>886</v>
      </c>
      <c r="D38" s="24" t="s">
        <v>870</v>
      </c>
      <c r="E38" s="24" t="s">
        <v>890</v>
      </c>
      <c r="F38" s="24" t="s">
        <v>57</v>
      </c>
      <c r="G38" s="24" t="s">
        <v>58</v>
      </c>
      <c r="H38" s="25"/>
    </row>
    <row r="39" ht="19" customHeight="1" spans="1:8">
      <c r="A39" s="15" t="s">
        <v>912</v>
      </c>
      <c r="B39" s="15" t="s">
        <v>913</v>
      </c>
      <c r="C39" s="24" t="s">
        <v>886</v>
      </c>
      <c r="D39" s="24" t="s">
        <v>904</v>
      </c>
      <c r="E39" s="24" t="s">
        <v>890</v>
      </c>
      <c r="F39" s="24" t="s">
        <v>57</v>
      </c>
      <c r="G39" s="24" t="s">
        <v>58</v>
      </c>
      <c r="H39" s="25"/>
    </row>
    <row r="40" ht="19" customHeight="1" spans="1:8">
      <c r="A40" s="15" t="s">
        <v>914</v>
      </c>
      <c r="B40" s="15" t="s">
        <v>915</v>
      </c>
      <c r="C40" s="24" t="s">
        <v>886</v>
      </c>
      <c r="D40" s="24" t="s">
        <v>904</v>
      </c>
      <c r="E40" s="24" t="s">
        <v>890</v>
      </c>
      <c r="F40" s="24" t="s">
        <v>57</v>
      </c>
      <c r="G40" s="24" t="s">
        <v>58</v>
      </c>
      <c r="H40" s="25"/>
    </row>
    <row r="41" ht="19" customHeight="1" spans="1:8">
      <c r="A41" s="15" t="s">
        <v>916</v>
      </c>
      <c r="B41" s="15" t="s">
        <v>917</v>
      </c>
      <c r="C41" s="24" t="s">
        <v>886</v>
      </c>
      <c r="D41" s="24" t="s">
        <v>870</v>
      </c>
      <c r="E41" s="24" t="s">
        <v>890</v>
      </c>
      <c r="F41" s="24" t="s">
        <v>57</v>
      </c>
      <c r="G41" s="24" t="s">
        <v>58</v>
      </c>
      <c r="H41" s="25"/>
    </row>
    <row r="42" ht="19" customHeight="1" spans="1:8">
      <c r="A42" s="15" t="s">
        <v>145</v>
      </c>
      <c r="B42" s="15" t="s">
        <v>146</v>
      </c>
      <c r="C42" s="24" t="s">
        <v>893</v>
      </c>
      <c r="D42" s="24" t="s">
        <v>870</v>
      </c>
      <c r="E42" s="24" t="s">
        <v>918</v>
      </c>
      <c r="F42" s="24" t="s">
        <v>57</v>
      </c>
      <c r="G42" s="24" t="s">
        <v>58</v>
      </c>
      <c r="H42" s="25"/>
    </row>
    <row r="43" ht="33" spans="1:8">
      <c r="A43" s="15" t="s">
        <v>919</v>
      </c>
      <c r="B43" s="15" t="s">
        <v>920</v>
      </c>
      <c r="C43" s="24" t="s">
        <v>899</v>
      </c>
      <c r="D43" s="24" t="s">
        <v>69</v>
      </c>
      <c r="E43" s="24" t="s">
        <v>899</v>
      </c>
      <c r="F43" s="24" t="s">
        <v>57</v>
      </c>
      <c r="G43" s="24" t="s">
        <v>58</v>
      </c>
      <c r="H43" s="25"/>
    </row>
    <row r="44" ht="33" spans="1:8">
      <c r="A44" s="15" t="s">
        <v>138</v>
      </c>
      <c r="B44" s="15" t="s">
        <v>139</v>
      </c>
      <c r="C44" s="24" t="s">
        <v>893</v>
      </c>
      <c r="D44" s="24" t="s">
        <v>870</v>
      </c>
      <c r="E44" s="24" t="s">
        <v>921</v>
      </c>
      <c r="F44" s="24" t="s">
        <v>57</v>
      </c>
      <c r="G44" s="24" t="s">
        <v>54</v>
      </c>
      <c r="H44" s="25"/>
    </row>
    <row r="45" ht="33" spans="1:8">
      <c r="A45" s="15" t="s">
        <v>128</v>
      </c>
      <c r="B45" s="15" t="s">
        <v>129</v>
      </c>
      <c r="C45" s="24" t="s">
        <v>893</v>
      </c>
      <c r="D45" s="24" t="s">
        <v>69</v>
      </c>
      <c r="E45" s="24" t="s">
        <v>893</v>
      </c>
      <c r="F45" s="24" t="s">
        <v>57</v>
      </c>
      <c r="G45" s="24" t="s">
        <v>58</v>
      </c>
      <c r="H45" s="25"/>
    </row>
    <row r="46" ht="33" spans="1:8">
      <c r="A46" s="15" t="s">
        <v>143</v>
      </c>
      <c r="B46" s="15" t="s">
        <v>144</v>
      </c>
      <c r="C46" s="24" t="s">
        <v>893</v>
      </c>
      <c r="D46" s="24" t="s">
        <v>69</v>
      </c>
      <c r="E46" s="24" t="s">
        <v>893</v>
      </c>
      <c r="F46" s="24" t="s">
        <v>57</v>
      </c>
      <c r="G46" s="24" t="s">
        <v>58</v>
      </c>
      <c r="H46" s="26"/>
    </row>
    <row r="47" ht="33" spans="1:8">
      <c r="A47" s="15" t="s">
        <v>141</v>
      </c>
      <c r="B47" s="15" t="s">
        <v>142</v>
      </c>
      <c r="C47" s="24" t="s">
        <v>893</v>
      </c>
      <c r="D47" s="24" t="s">
        <v>168</v>
      </c>
      <c r="E47" s="24" t="s">
        <v>909</v>
      </c>
      <c r="F47" s="24" t="s">
        <v>57</v>
      </c>
      <c r="G47" s="24" t="s">
        <v>61</v>
      </c>
      <c r="H47" s="26"/>
    </row>
    <row r="48" ht="33" spans="1:8">
      <c r="A48" s="15" t="s">
        <v>175</v>
      </c>
      <c r="B48" s="15" t="s">
        <v>176</v>
      </c>
      <c r="C48" s="24" t="s">
        <v>899</v>
      </c>
      <c r="D48" s="24" t="s">
        <v>69</v>
      </c>
      <c r="E48" s="24" t="s">
        <v>868</v>
      </c>
      <c r="F48" s="24" t="s">
        <v>57</v>
      </c>
      <c r="G48" s="24" t="s">
        <v>58</v>
      </c>
      <c r="H48" s="25"/>
    </row>
    <row r="49" ht="33" spans="1:8">
      <c r="A49" s="15" t="s">
        <v>204</v>
      </c>
      <c r="B49" s="15" t="s">
        <v>205</v>
      </c>
      <c r="C49" s="24" t="s">
        <v>899</v>
      </c>
      <c r="D49" s="24" t="s">
        <v>870</v>
      </c>
      <c r="E49" s="24" t="s">
        <v>876</v>
      </c>
      <c r="F49" s="24" t="s">
        <v>57</v>
      </c>
      <c r="G49" s="24" t="s">
        <v>58</v>
      </c>
      <c r="H49" s="26"/>
    </row>
    <row r="50" ht="33" spans="1:8">
      <c r="A50" s="15" t="s">
        <v>922</v>
      </c>
      <c r="B50" s="15" t="s">
        <v>923</v>
      </c>
      <c r="C50" s="24" t="s">
        <v>869</v>
      </c>
      <c r="D50" s="24" t="s">
        <v>904</v>
      </c>
      <c r="E50" s="24" t="s">
        <v>924</v>
      </c>
      <c r="F50" s="24" t="s">
        <v>57</v>
      </c>
      <c r="G50" s="24" t="s">
        <v>58</v>
      </c>
      <c r="H50" s="26"/>
    </row>
    <row r="51" ht="49.5" spans="1:8">
      <c r="A51" s="15" t="s">
        <v>925</v>
      </c>
      <c r="B51" s="15" t="s">
        <v>926</v>
      </c>
      <c r="C51" s="24" t="s">
        <v>869</v>
      </c>
      <c r="D51" s="24" t="s">
        <v>927</v>
      </c>
      <c r="E51" s="24" t="s">
        <v>928</v>
      </c>
      <c r="F51" s="24" t="s">
        <v>57</v>
      </c>
      <c r="G51" s="24" t="s">
        <v>58</v>
      </c>
      <c r="H51" s="26"/>
    </row>
    <row r="52" ht="33" spans="1:8">
      <c r="A52" s="15" t="s">
        <v>124</v>
      </c>
      <c r="B52" s="15" t="s">
        <v>125</v>
      </c>
      <c r="C52" s="24" t="s">
        <v>893</v>
      </c>
      <c r="D52" s="24" t="s">
        <v>69</v>
      </c>
      <c r="E52" s="24" t="s">
        <v>893</v>
      </c>
      <c r="F52" s="24" t="s">
        <v>57</v>
      </c>
      <c r="G52" s="24" t="s">
        <v>58</v>
      </c>
      <c r="H52" s="26"/>
    </row>
    <row r="53" ht="49.5" spans="1:8">
      <c r="A53" s="15" t="s">
        <v>185</v>
      </c>
      <c r="B53" s="15" t="s">
        <v>186</v>
      </c>
      <c r="C53" s="24" t="s">
        <v>869</v>
      </c>
      <c r="D53" s="24" t="s">
        <v>69</v>
      </c>
      <c r="E53" s="24" t="s">
        <v>869</v>
      </c>
      <c r="F53" s="24" t="s">
        <v>57</v>
      </c>
      <c r="G53" s="24" t="s">
        <v>58</v>
      </c>
      <c r="H53" s="26"/>
    </row>
    <row r="54" ht="33" spans="1:8">
      <c r="A54" s="15" t="s">
        <v>149</v>
      </c>
      <c r="B54" s="15" t="s">
        <v>150</v>
      </c>
      <c r="C54" s="24" t="s">
        <v>893</v>
      </c>
      <c r="D54" s="24" t="s">
        <v>69</v>
      </c>
      <c r="E54" s="24" t="s">
        <v>893</v>
      </c>
      <c r="F54" s="24" t="s">
        <v>57</v>
      </c>
      <c r="G54" s="24" t="s">
        <v>58</v>
      </c>
      <c r="H54" s="26"/>
    </row>
    <row r="55" ht="33" spans="1:8">
      <c r="A55" s="15" t="s">
        <v>181</v>
      </c>
      <c r="B55" s="15" t="s">
        <v>182</v>
      </c>
      <c r="C55" s="24" t="s">
        <v>899</v>
      </c>
      <c r="D55" s="24" t="s">
        <v>168</v>
      </c>
      <c r="E55" s="24" t="s">
        <v>887</v>
      </c>
      <c r="F55" s="24" t="s">
        <v>57</v>
      </c>
      <c r="G55" s="24" t="s">
        <v>122</v>
      </c>
      <c r="H55" s="26"/>
    </row>
    <row r="56" ht="33" spans="1:8">
      <c r="A56" s="15" t="s">
        <v>136</v>
      </c>
      <c r="B56" s="15" t="s">
        <v>137</v>
      </c>
      <c r="C56" s="24" t="s">
        <v>893</v>
      </c>
      <c r="D56" s="24" t="s">
        <v>69</v>
      </c>
      <c r="E56" s="24" t="s">
        <v>893</v>
      </c>
      <c r="F56" s="24" t="s">
        <v>57</v>
      </c>
      <c r="G56" s="24" t="s">
        <v>58</v>
      </c>
      <c r="H56" s="26"/>
    </row>
    <row r="57" ht="33" spans="1:8">
      <c r="A57" s="15" t="s">
        <v>126</v>
      </c>
      <c r="B57" s="15" t="s">
        <v>127</v>
      </c>
      <c r="C57" s="24" t="s">
        <v>893</v>
      </c>
      <c r="D57" s="24" t="s">
        <v>69</v>
      </c>
      <c r="E57" s="24" t="s">
        <v>893</v>
      </c>
      <c r="F57" s="24" t="s">
        <v>57</v>
      </c>
      <c r="G57" s="24" t="s">
        <v>58</v>
      </c>
      <c r="H57" s="26"/>
    </row>
    <row r="58" ht="33" spans="1:8">
      <c r="A58" s="15" t="s">
        <v>130</v>
      </c>
      <c r="B58" s="15" t="s">
        <v>131</v>
      </c>
      <c r="C58" s="24" t="s">
        <v>893</v>
      </c>
      <c r="D58" s="24" t="s">
        <v>69</v>
      </c>
      <c r="E58" s="24" t="s">
        <v>893</v>
      </c>
      <c r="F58" s="24" t="s">
        <v>57</v>
      </c>
      <c r="G58" s="24" t="s">
        <v>58</v>
      </c>
      <c r="H58" s="26"/>
    </row>
    <row r="59" ht="33" spans="1:8">
      <c r="A59" s="15" t="s">
        <v>134</v>
      </c>
      <c r="B59" s="15" t="s">
        <v>135</v>
      </c>
      <c r="C59" s="24" t="s">
        <v>893</v>
      </c>
      <c r="D59" s="24" t="s">
        <v>69</v>
      </c>
      <c r="E59" s="24" t="s">
        <v>893</v>
      </c>
      <c r="F59" s="24" t="s">
        <v>57</v>
      </c>
      <c r="G59" s="24" t="s">
        <v>58</v>
      </c>
      <c r="H59" s="26"/>
    </row>
    <row r="60" ht="33" spans="1:8">
      <c r="A60" s="15" t="s">
        <v>178</v>
      </c>
      <c r="B60" s="15" t="s">
        <v>179</v>
      </c>
      <c r="C60" s="24" t="s">
        <v>899</v>
      </c>
      <c r="D60" s="24" t="s">
        <v>168</v>
      </c>
      <c r="E60" s="24" t="s">
        <v>909</v>
      </c>
      <c r="F60" s="24" t="s">
        <v>57</v>
      </c>
      <c r="G60" s="24" t="s">
        <v>61</v>
      </c>
      <c r="H60" s="26"/>
    </row>
    <row r="61" ht="49.5" spans="1:8">
      <c r="A61" s="15" t="s">
        <v>929</v>
      </c>
      <c r="B61" s="15" t="s">
        <v>930</v>
      </c>
      <c r="C61" s="24" t="s">
        <v>869</v>
      </c>
      <c r="D61" s="24" t="s">
        <v>870</v>
      </c>
      <c r="E61" s="24" t="s">
        <v>931</v>
      </c>
      <c r="F61" s="24" t="s">
        <v>57</v>
      </c>
      <c r="G61" s="24" t="s">
        <v>58</v>
      </c>
      <c r="H61" s="26"/>
    </row>
    <row r="62" ht="33" spans="1:8">
      <c r="A62" s="15" t="s">
        <v>67</v>
      </c>
      <c r="B62" s="15" t="s">
        <v>68</v>
      </c>
      <c r="C62" s="24" t="s">
        <v>869</v>
      </c>
      <c r="D62" s="24" t="s">
        <v>69</v>
      </c>
      <c r="E62" s="24" t="s">
        <v>869</v>
      </c>
      <c r="F62" s="24" t="s">
        <v>57</v>
      </c>
      <c r="G62" s="24" t="s">
        <v>54</v>
      </c>
      <c r="H62" s="26"/>
    </row>
    <row r="63" ht="33" spans="1:8">
      <c r="A63" s="15" t="s">
        <v>932</v>
      </c>
      <c r="B63" s="15" t="s">
        <v>933</v>
      </c>
      <c r="C63" s="24" t="s">
        <v>868</v>
      </c>
      <c r="D63" s="24" t="s">
        <v>605</v>
      </c>
      <c r="E63" s="24" t="s">
        <v>868</v>
      </c>
      <c r="F63" s="24" t="s">
        <v>57</v>
      </c>
      <c r="G63" s="24" t="s">
        <v>122</v>
      </c>
      <c r="H63" s="26"/>
    </row>
    <row r="64" ht="33" spans="1:8">
      <c r="A64" s="15" t="s">
        <v>934</v>
      </c>
      <c r="B64" s="15" t="s">
        <v>935</v>
      </c>
      <c r="C64" s="24" t="s">
        <v>886</v>
      </c>
      <c r="D64" s="24" t="s">
        <v>168</v>
      </c>
      <c r="E64" s="24" t="s">
        <v>936</v>
      </c>
      <c r="F64" s="24" t="s">
        <v>57</v>
      </c>
      <c r="G64" s="24" t="s">
        <v>122</v>
      </c>
      <c r="H64" s="26"/>
    </row>
    <row r="65" ht="33" spans="1:8">
      <c r="A65" s="15" t="s">
        <v>937</v>
      </c>
      <c r="B65" s="15" t="s">
        <v>938</v>
      </c>
      <c r="C65" s="24" t="s">
        <v>899</v>
      </c>
      <c r="D65" s="24" t="s">
        <v>927</v>
      </c>
      <c r="E65" s="24" t="s">
        <v>928</v>
      </c>
      <c r="F65" s="24" t="s">
        <v>57</v>
      </c>
      <c r="G65" s="24" t="s">
        <v>58</v>
      </c>
      <c r="H65" s="26"/>
    </row>
    <row r="66" ht="33" spans="1:8">
      <c r="A66" s="15" t="s">
        <v>939</v>
      </c>
      <c r="B66" s="15" t="s">
        <v>940</v>
      </c>
      <c r="C66" s="24" t="s">
        <v>899</v>
      </c>
      <c r="D66" s="24" t="s">
        <v>605</v>
      </c>
      <c r="E66" s="24" t="s">
        <v>900</v>
      </c>
      <c r="F66" s="24" t="s">
        <v>57</v>
      </c>
      <c r="G66" s="24" t="s">
        <v>58</v>
      </c>
      <c r="H66" s="26"/>
    </row>
    <row r="67" ht="33" spans="1:8">
      <c r="A67" s="15" t="s">
        <v>941</v>
      </c>
      <c r="B67" s="15" t="s">
        <v>942</v>
      </c>
      <c r="C67" s="24" t="s">
        <v>868</v>
      </c>
      <c r="D67" s="24" t="s">
        <v>168</v>
      </c>
      <c r="E67" s="24" t="s">
        <v>868</v>
      </c>
      <c r="F67" s="24" t="s">
        <v>57</v>
      </c>
      <c r="G67" s="24" t="s">
        <v>600</v>
      </c>
      <c r="H67" s="26"/>
    </row>
    <row r="68" ht="49.5" spans="1:8">
      <c r="A68" s="15" t="s">
        <v>943</v>
      </c>
      <c r="B68" s="15" t="s">
        <v>944</v>
      </c>
      <c r="C68" s="24" t="s">
        <v>886</v>
      </c>
      <c r="D68" s="24" t="s">
        <v>945</v>
      </c>
      <c r="E68" s="24" t="s">
        <v>887</v>
      </c>
      <c r="F68" s="24" t="s">
        <v>57</v>
      </c>
      <c r="G68" s="24" t="s">
        <v>122</v>
      </c>
      <c r="H68" s="26"/>
    </row>
    <row r="69" spans="1:8">
      <c r="A69" s="15" t="s">
        <v>946</v>
      </c>
      <c r="B69" s="15" t="s">
        <v>947</v>
      </c>
      <c r="C69" s="24" t="s">
        <v>886</v>
      </c>
      <c r="D69" s="24" t="s">
        <v>168</v>
      </c>
      <c r="E69" s="24" t="s">
        <v>886</v>
      </c>
      <c r="F69" s="24" t="s">
        <v>57</v>
      </c>
      <c r="G69" s="24" t="s">
        <v>58</v>
      </c>
      <c r="H69" s="26"/>
    </row>
    <row r="70" ht="33" spans="1:8">
      <c r="A70" s="15" t="s">
        <v>948</v>
      </c>
      <c r="B70" s="15" t="s">
        <v>949</v>
      </c>
      <c r="C70" s="24" t="s">
        <v>868</v>
      </c>
      <c r="D70" s="24" t="s">
        <v>950</v>
      </c>
      <c r="E70" s="24" t="s">
        <v>868</v>
      </c>
      <c r="F70" s="24" t="s">
        <v>57</v>
      </c>
      <c r="G70" s="24" t="s">
        <v>600</v>
      </c>
      <c r="H70" s="26"/>
    </row>
    <row r="71" ht="33" spans="1:8">
      <c r="A71" s="15" t="s">
        <v>951</v>
      </c>
      <c r="B71" s="15" t="s">
        <v>952</v>
      </c>
      <c r="C71" s="24" t="s">
        <v>893</v>
      </c>
      <c r="D71" s="24" t="s">
        <v>870</v>
      </c>
      <c r="E71" s="24" t="s">
        <v>918</v>
      </c>
      <c r="F71" s="24" t="s">
        <v>57</v>
      </c>
      <c r="G71" s="24" t="s">
        <v>58</v>
      </c>
      <c r="H71" s="26"/>
    </row>
    <row r="72" ht="33" spans="1:8">
      <c r="A72" s="15" t="s">
        <v>953</v>
      </c>
      <c r="B72" s="15" t="s">
        <v>954</v>
      </c>
      <c r="C72" s="24" t="s">
        <v>886</v>
      </c>
      <c r="D72" s="24" t="s">
        <v>870</v>
      </c>
      <c r="E72" s="24" t="s">
        <v>955</v>
      </c>
      <c r="F72" s="24" t="s">
        <v>57</v>
      </c>
      <c r="G72" s="24" t="s">
        <v>54</v>
      </c>
      <c r="H72" s="26"/>
    </row>
    <row r="73" ht="33" spans="1:8">
      <c r="A73" s="15" t="s">
        <v>956</v>
      </c>
      <c r="B73" s="15" t="s">
        <v>957</v>
      </c>
      <c r="C73" s="24" t="s">
        <v>899</v>
      </c>
      <c r="D73" s="24" t="s">
        <v>69</v>
      </c>
      <c r="E73" s="24" t="s">
        <v>899</v>
      </c>
      <c r="F73" s="24" t="s">
        <v>57</v>
      </c>
      <c r="G73" s="24" t="s">
        <v>58</v>
      </c>
      <c r="H73" s="26"/>
    </row>
    <row r="74" ht="49.5" spans="1:8">
      <c r="A74" s="15" t="s">
        <v>958</v>
      </c>
      <c r="B74" s="15" t="s">
        <v>959</v>
      </c>
      <c r="C74" s="24" t="s">
        <v>869</v>
      </c>
      <c r="D74" s="24" t="s">
        <v>605</v>
      </c>
      <c r="E74" s="24" t="s">
        <v>869</v>
      </c>
      <c r="F74" s="24" t="s">
        <v>57</v>
      </c>
      <c r="G74" s="24" t="s">
        <v>600</v>
      </c>
      <c r="H74" s="26"/>
    </row>
    <row r="75" ht="33" spans="1:8">
      <c r="A75" s="15" t="s">
        <v>960</v>
      </c>
      <c r="B75" s="15" t="s">
        <v>961</v>
      </c>
      <c r="C75" s="24" t="s">
        <v>899</v>
      </c>
      <c r="D75" s="24" t="s">
        <v>904</v>
      </c>
      <c r="E75" s="24" t="s">
        <v>962</v>
      </c>
      <c r="F75" s="24" t="s">
        <v>57</v>
      </c>
      <c r="G75" s="24" t="s">
        <v>61</v>
      </c>
      <c r="H75" s="26"/>
    </row>
    <row r="76" ht="33" spans="1:8">
      <c r="A76" s="15" t="s">
        <v>172</v>
      </c>
      <c r="B76" s="15" t="s">
        <v>173</v>
      </c>
      <c r="C76" s="24" t="s">
        <v>874</v>
      </c>
      <c r="D76" s="24" t="s">
        <v>870</v>
      </c>
      <c r="E76" s="24" t="s">
        <v>963</v>
      </c>
      <c r="F76" s="24" t="s">
        <v>57</v>
      </c>
      <c r="G76" s="24" t="s">
        <v>54</v>
      </c>
      <c r="H76" s="26"/>
    </row>
    <row r="77" ht="33" spans="1:8">
      <c r="A77" s="15" t="s">
        <v>964</v>
      </c>
      <c r="B77" s="15" t="s">
        <v>965</v>
      </c>
      <c r="C77" s="24" t="s">
        <v>868</v>
      </c>
      <c r="D77" s="24" t="s">
        <v>69</v>
      </c>
      <c r="E77" s="24" t="s">
        <v>868</v>
      </c>
      <c r="F77" s="24" t="s">
        <v>57</v>
      </c>
      <c r="G77" s="24" t="s">
        <v>58</v>
      </c>
      <c r="H77" s="26"/>
    </row>
    <row r="78" ht="33" spans="1:8">
      <c r="A78" s="15" t="s">
        <v>966</v>
      </c>
      <c r="B78" s="15" t="s">
        <v>967</v>
      </c>
      <c r="C78" s="24" t="s">
        <v>868</v>
      </c>
      <c r="D78" s="24" t="s">
        <v>69</v>
      </c>
      <c r="E78" s="24" t="s">
        <v>868</v>
      </c>
      <c r="F78" s="24" t="s">
        <v>57</v>
      </c>
      <c r="G78" s="24" t="s">
        <v>58</v>
      </c>
      <c r="H78" s="26"/>
    </row>
    <row r="79" ht="33" spans="1:8">
      <c r="A79" s="15" t="s">
        <v>968</v>
      </c>
      <c r="B79" s="15" t="s">
        <v>969</v>
      </c>
      <c r="C79" s="24" t="s">
        <v>868</v>
      </c>
      <c r="D79" s="24" t="s">
        <v>904</v>
      </c>
      <c r="E79" s="24" t="s">
        <v>970</v>
      </c>
      <c r="F79" s="24" t="s">
        <v>57</v>
      </c>
      <c r="G79" s="24" t="s">
        <v>122</v>
      </c>
      <c r="H79" s="26"/>
    </row>
    <row r="80" ht="33" spans="1:8">
      <c r="A80" s="15" t="s">
        <v>971</v>
      </c>
      <c r="B80" s="15" t="s">
        <v>972</v>
      </c>
      <c r="C80" s="24" t="s">
        <v>869</v>
      </c>
      <c r="D80" s="24" t="s">
        <v>69</v>
      </c>
      <c r="E80" s="24" t="s">
        <v>869</v>
      </c>
      <c r="F80" s="24" t="s">
        <v>57</v>
      </c>
      <c r="G80" s="24" t="s">
        <v>58</v>
      </c>
      <c r="H80" s="26"/>
    </row>
    <row r="81" ht="33" spans="1:8">
      <c r="A81" s="15" t="s">
        <v>973</v>
      </c>
      <c r="B81" s="15" t="s">
        <v>974</v>
      </c>
      <c r="C81" s="24" t="s">
        <v>893</v>
      </c>
      <c r="D81" s="24" t="s">
        <v>870</v>
      </c>
      <c r="E81" s="24" t="s">
        <v>890</v>
      </c>
      <c r="F81" s="24" t="s">
        <v>57</v>
      </c>
      <c r="G81" s="24" t="s">
        <v>58</v>
      </c>
      <c r="H81" s="26"/>
    </row>
    <row r="82" ht="33" spans="1:8">
      <c r="A82" s="15" t="s">
        <v>71</v>
      </c>
      <c r="B82" s="15" t="s">
        <v>72</v>
      </c>
      <c r="C82" s="24" t="s">
        <v>869</v>
      </c>
      <c r="D82" s="24" t="s">
        <v>69</v>
      </c>
      <c r="E82" s="24" t="s">
        <v>869</v>
      </c>
      <c r="F82" s="24" t="s">
        <v>57</v>
      </c>
      <c r="G82" s="24" t="s">
        <v>58</v>
      </c>
      <c r="H82" s="26"/>
    </row>
    <row r="83" ht="33" spans="1:8">
      <c r="A83" s="15" t="s">
        <v>975</v>
      </c>
      <c r="B83" s="15" t="s">
        <v>976</v>
      </c>
      <c r="C83" s="24" t="s">
        <v>869</v>
      </c>
      <c r="D83" s="24" t="s">
        <v>605</v>
      </c>
      <c r="E83" s="24" t="s">
        <v>869</v>
      </c>
      <c r="F83" s="24" t="s">
        <v>57</v>
      </c>
      <c r="G83" s="24" t="s">
        <v>58</v>
      </c>
      <c r="H83" s="26"/>
    </row>
    <row r="84" ht="33" spans="1:8">
      <c r="A84" s="15" t="s">
        <v>977</v>
      </c>
      <c r="B84" s="15" t="s">
        <v>978</v>
      </c>
      <c r="C84" s="24" t="s">
        <v>879</v>
      </c>
      <c r="D84" s="24" t="s">
        <v>605</v>
      </c>
      <c r="E84" s="24" t="s">
        <v>899</v>
      </c>
      <c r="F84" s="24" t="s">
        <v>57</v>
      </c>
      <c r="G84" s="24" t="s">
        <v>58</v>
      </c>
      <c r="H84" s="26"/>
    </row>
    <row r="85" ht="33" spans="1:8">
      <c r="A85" s="15" t="s">
        <v>979</v>
      </c>
      <c r="B85" s="15" t="s">
        <v>980</v>
      </c>
      <c r="C85" s="24" t="s">
        <v>893</v>
      </c>
      <c r="D85" s="24" t="s">
        <v>168</v>
      </c>
      <c r="E85" s="24" t="s">
        <v>893</v>
      </c>
      <c r="F85" s="24" t="s">
        <v>57</v>
      </c>
      <c r="G85" s="24" t="s">
        <v>58</v>
      </c>
      <c r="H85" s="26"/>
    </row>
    <row r="86" ht="33" spans="1:8">
      <c r="A86" s="15" t="s">
        <v>981</v>
      </c>
      <c r="B86" s="15" t="s">
        <v>982</v>
      </c>
      <c r="C86" s="24" t="s">
        <v>900</v>
      </c>
      <c r="D86" s="24" t="s">
        <v>605</v>
      </c>
      <c r="E86" s="24" t="s">
        <v>909</v>
      </c>
      <c r="F86" s="24" t="s">
        <v>57</v>
      </c>
      <c r="G86" s="24" t="s">
        <v>61</v>
      </c>
      <c r="H86" s="26"/>
    </row>
    <row r="87" spans="1:8">
      <c r="A87" s="15" t="s">
        <v>983</v>
      </c>
      <c r="B87" s="15" t="s">
        <v>984</v>
      </c>
      <c r="C87" s="24" t="s">
        <v>879</v>
      </c>
      <c r="D87" s="24" t="s">
        <v>870</v>
      </c>
      <c r="E87" s="24" t="s">
        <v>985</v>
      </c>
      <c r="F87" s="24" t="s">
        <v>57</v>
      </c>
      <c r="G87" s="24" t="s">
        <v>58</v>
      </c>
      <c r="H87" s="26"/>
    </row>
    <row r="88" ht="33" spans="1:8">
      <c r="A88" s="15" t="s">
        <v>986</v>
      </c>
      <c r="B88" s="15" t="s">
        <v>987</v>
      </c>
      <c r="C88" s="24" t="s">
        <v>886</v>
      </c>
      <c r="D88" s="24" t="s">
        <v>945</v>
      </c>
      <c r="E88" s="24" t="s">
        <v>988</v>
      </c>
      <c r="F88" s="24" t="s">
        <v>57</v>
      </c>
      <c r="G88" s="24" t="s">
        <v>122</v>
      </c>
      <c r="H88" s="26"/>
    </row>
    <row r="89" ht="33" spans="1:8">
      <c r="A89" s="15" t="s">
        <v>989</v>
      </c>
      <c r="B89" s="15" t="s">
        <v>990</v>
      </c>
      <c r="C89" s="24" t="s">
        <v>868</v>
      </c>
      <c r="D89" s="24" t="s">
        <v>168</v>
      </c>
      <c r="E89" s="24" t="s">
        <v>991</v>
      </c>
      <c r="F89" s="24" t="s">
        <v>57</v>
      </c>
      <c r="G89" s="24" t="s">
        <v>122</v>
      </c>
      <c r="H89" s="26"/>
    </row>
    <row r="90" ht="33" spans="1:8">
      <c r="A90" s="15" t="s">
        <v>992</v>
      </c>
      <c r="B90" s="15" t="s">
        <v>993</v>
      </c>
      <c r="C90" s="24" t="s">
        <v>886</v>
      </c>
      <c r="D90" s="24" t="s">
        <v>945</v>
      </c>
      <c r="E90" s="24" t="s">
        <v>988</v>
      </c>
      <c r="F90" s="24" t="s">
        <v>57</v>
      </c>
      <c r="G90" s="24" t="s">
        <v>122</v>
      </c>
      <c r="H90" s="26"/>
    </row>
    <row r="91" ht="33" spans="1:8">
      <c r="A91" s="15" t="s">
        <v>994</v>
      </c>
      <c r="B91" s="15" t="s">
        <v>995</v>
      </c>
      <c r="C91" s="24" t="s">
        <v>893</v>
      </c>
      <c r="D91" s="24" t="s">
        <v>927</v>
      </c>
      <c r="E91" s="24" t="s">
        <v>893</v>
      </c>
      <c r="F91" s="24" t="s">
        <v>57</v>
      </c>
      <c r="G91" s="24" t="s">
        <v>58</v>
      </c>
      <c r="H91" s="26"/>
    </row>
    <row r="92" ht="49.5" spans="1:8">
      <c r="A92" s="15" t="s">
        <v>996</v>
      </c>
      <c r="B92" s="15" t="s">
        <v>997</v>
      </c>
      <c r="C92" s="24" t="s">
        <v>893</v>
      </c>
      <c r="D92" s="24" t="s">
        <v>904</v>
      </c>
      <c r="E92" s="24" t="s">
        <v>998</v>
      </c>
      <c r="F92" s="24" t="s">
        <v>57</v>
      </c>
      <c r="G92" s="24" t="s">
        <v>58</v>
      </c>
      <c r="H92" s="26"/>
    </row>
    <row r="93" spans="1:8">
      <c r="A93" s="15" t="s">
        <v>166</v>
      </c>
      <c r="B93" s="15" t="s">
        <v>167</v>
      </c>
      <c r="C93" s="24" t="s">
        <v>874</v>
      </c>
      <c r="D93" s="24" t="s">
        <v>168</v>
      </c>
      <c r="E93" s="24" t="s">
        <v>874</v>
      </c>
      <c r="F93" s="24" t="s">
        <v>57</v>
      </c>
      <c r="G93" s="24" t="s">
        <v>58</v>
      </c>
      <c r="H93" s="26"/>
    </row>
    <row r="94" ht="33" spans="1:8">
      <c r="A94" s="15" t="s">
        <v>999</v>
      </c>
      <c r="B94" s="15" t="s">
        <v>1000</v>
      </c>
      <c r="C94" s="24" t="s">
        <v>869</v>
      </c>
      <c r="D94" s="24" t="s">
        <v>168</v>
      </c>
      <c r="E94" s="24" t="s">
        <v>1001</v>
      </c>
      <c r="F94" s="24" t="s">
        <v>57</v>
      </c>
      <c r="G94" s="24" t="s">
        <v>1002</v>
      </c>
      <c r="H94" s="26"/>
    </row>
    <row r="95" ht="33" spans="1:8">
      <c r="A95" s="15" t="s">
        <v>1003</v>
      </c>
      <c r="B95" s="15" t="s">
        <v>1004</v>
      </c>
      <c r="C95" s="24" t="s">
        <v>869</v>
      </c>
      <c r="D95" s="24" t="s">
        <v>605</v>
      </c>
      <c r="E95" s="24" t="s">
        <v>874</v>
      </c>
      <c r="F95" s="24" t="s">
        <v>57</v>
      </c>
      <c r="G95" s="24" t="s">
        <v>58</v>
      </c>
      <c r="H95" s="26"/>
    </row>
    <row r="96" ht="49.5" spans="1:8">
      <c r="A96" s="15" t="s">
        <v>170</v>
      </c>
      <c r="B96" s="15" t="s">
        <v>1005</v>
      </c>
      <c r="C96" s="24" t="s">
        <v>869</v>
      </c>
      <c r="D96" s="24" t="s">
        <v>870</v>
      </c>
      <c r="E96" s="24" t="s">
        <v>902</v>
      </c>
      <c r="F96" s="24" t="s">
        <v>57</v>
      </c>
      <c r="G96" s="24" t="s">
        <v>58</v>
      </c>
      <c r="H96" s="26"/>
    </row>
    <row r="97" ht="33" spans="1:8">
      <c r="A97" s="15" t="s">
        <v>1006</v>
      </c>
      <c r="B97" s="15" t="s">
        <v>1007</v>
      </c>
      <c r="C97" s="24" t="s">
        <v>879</v>
      </c>
      <c r="D97" s="24" t="s">
        <v>870</v>
      </c>
      <c r="E97" s="24" t="s">
        <v>1008</v>
      </c>
      <c r="F97" s="24" t="s">
        <v>57</v>
      </c>
      <c r="G97" s="24" t="s">
        <v>58</v>
      </c>
      <c r="H97" s="26"/>
    </row>
    <row r="98" ht="33" spans="1:8">
      <c r="A98" s="15" t="s">
        <v>1009</v>
      </c>
      <c r="B98" s="15" t="s">
        <v>1010</v>
      </c>
      <c r="C98" s="24" t="s">
        <v>900</v>
      </c>
      <c r="D98" s="24" t="s">
        <v>1011</v>
      </c>
      <c r="E98" s="24" t="s">
        <v>1012</v>
      </c>
      <c r="F98" s="24" t="s">
        <v>57</v>
      </c>
      <c r="G98" s="24" t="s">
        <v>122</v>
      </c>
      <c r="H98" s="26"/>
    </row>
    <row r="99" ht="49.5" spans="1:8">
      <c r="A99" s="15" t="s">
        <v>1013</v>
      </c>
      <c r="B99" s="15" t="s">
        <v>1014</v>
      </c>
      <c r="C99" s="24" t="s">
        <v>900</v>
      </c>
      <c r="D99" s="24" t="s">
        <v>1011</v>
      </c>
      <c r="E99" s="24" t="s">
        <v>909</v>
      </c>
      <c r="F99" s="24" t="s">
        <v>57</v>
      </c>
      <c r="G99" s="24" t="s">
        <v>61</v>
      </c>
      <c r="H99" s="26"/>
    </row>
    <row r="100" ht="49.5" spans="1:8">
      <c r="A100" s="15" t="s">
        <v>1015</v>
      </c>
      <c r="B100" s="15" t="s">
        <v>1016</v>
      </c>
      <c r="C100" s="24" t="s">
        <v>900</v>
      </c>
      <c r="D100" s="24" t="s">
        <v>1011</v>
      </c>
      <c r="E100" s="24" t="s">
        <v>909</v>
      </c>
      <c r="F100" s="24" t="s">
        <v>57</v>
      </c>
      <c r="G100" s="24" t="s">
        <v>61</v>
      </c>
      <c r="H100" s="26"/>
    </row>
    <row r="101" ht="49.5" spans="1:8">
      <c r="A101" s="15" t="s">
        <v>1017</v>
      </c>
      <c r="B101" s="15" t="s">
        <v>1018</v>
      </c>
      <c r="C101" s="24" t="s">
        <v>900</v>
      </c>
      <c r="D101" s="24" t="s">
        <v>927</v>
      </c>
      <c r="E101" s="24" t="s">
        <v>1019</v>
      </c>
      <c r="F101" s="24" t="s">
        <v>57</v>
      </c>
      <c r="G101" s="24" t="s">
        <v>122</v>
      </c>
      <c r="H101" s="26"/>
    </row>
    <row r="102" ht="49.5" spans="1:8">
      <c r="A102" s="15" t="s">
        <v>1020</v>
      </c>
      <c r="B102" s="15" t="s">
        <v>1021</v>
      </c>
      <c r="C102" s="24" t="s">
        <v>900</v>
      </c>
      <c r="D102" s="24" t="s">
        <v>1011</v>
      </c>
      <c r="E102" s="24" t="s">
        <v>909</v>
      </c>
      <c r="F102" s="24" t="s">
        <v>57</v>
      </c>
      <c r="G102" s="24" t="s">
        <v>61</v>
      </c>
      <c r="H102" s="26"/>
    </row>
    <row r="103" ht="49.5" spans="1:8">
      <c r="A103" s="15" t="s">
        <v>1022</v>
      </c>
      <c r="B103" s="15" t="s">
        <v>1023</v>
      </c>
      <c r="C103" s="24" t="s">
        <v>900</v>
      </c>
      <c r="D103" s="24" t="s">
        <v>1011</v>
      </c>
      <c r="E103" s="24" t="s">
        <v>909</v>
      </c>
      <c r="F103" s="24" t="s">
        <v>57</v>
      </c>
      <c r="G103" s="24" t="s">
        <v>61</v>
      </c>
      <c r="H103" s="26"/>
    </row>
    <row r="104" ht="49.5" spans="1:8">
      <c r="A104" s="15" t="s">
        <v>1024</v>
      </c>
      <c r="B104" s="15" t="s">
        <v>1025</v>
      </c>
      <c r="C104" s="24" t="s">
        <v>900</v>
      </c>
      <c r="D104" s="24" t="s">
        <v>1011</v>
      </c>
      <c r="E104" s="24" t="s">
        <v>909</v>
      </c>
      <c r="F104" s="24" t="s">
        <v>57</v>
      </c>
      <c r="G104" s="24" t="s">
        <v>61</v>
      </c>
      <c r="H104" s="26"/>
    </row>
    <row r="105" ht="33" spans="1:8">
      <c r="A105" s="15" t="s">
        <v>1026</v>
      </c>
      <c r="B105" s="15" t="s">
        <v>1027</v>
      </c>
      <c r="C105" s="24" t="s">
        <v>900</v>
      </c>
      <c r="D105" s="24" t="s">
        <v>945</v>
      </c>
      <c r="E105" s="24" t="s">
        <v>909</v>
      </c>
      <c r="F105" s="24" t="s">
        <v>57</v>
      </c>
      <c r="G105" s="24" t="s">
        <v>54</v>
      </c>
      <c r="H105" s="26"/>
    </row>
    <row r="106" ht="49.5" spans="1:8">
      <c r="A106" s="15" t="s">
        <v>1028</v>
      </c>
      <c r="B106" s="15" t="s">
        <v>1029</v>
      </c>
      <c r="C106" s="24" t="s">
        <v>886</v>
      </c>
      <c r="D106" s="24" t="s">
        <v>870</v>
      </c>
      <c r="E106" s="24" t="s">
        <v>931</v>
      </c>
      <c r="F106" s="24" t="s">
        <v>57</v>
      </c>
      <c r="G106" s="24" t="s">
        <v>58</v>
      </c>
      <c r="H106" s="26"/>
    </row>
    <row r="107" ht="33" spans="1:8">
      <c r="A107" s="15" t="s">
        <v>1030</v>
      </c>
      <c r="B107" s="15" t="s">
        <v>1031</v>
      </c>
      <c r="C107" s="24" t="s">
        <v>879</v>
      </c>
      <c r="D107" s="24" t="s">
        <v>1032</v>
      </c>
      <c r="E107" s="24" t="s">
        <v>1012</v>
      </c>
      <c r="F107" s="24" t="s">
        <v>57</v>
      </c>
      <c r="G107" s="24" t="s">
        <v>122</v>
      </c>
      <c r="H107" s="26"/>
    </row>
    <row r="108" ht="33" spans="1:8">
      <c r="A108" s="15" t="s">
        <v>1033</v>
      </c>
      <c r="B108" s="15" t="s">
        <v>1034</v>
      </c>
      <c r="C108" s="24" t="s">
        <v>900</v>
      </c>
      <c r="D108" s="24" t="s">
        <v>1011</v>
      </c>
      <c r="E108" s="24" t="s">
        <v>1012</v>
      </c>
      <c r="F108" s="24" t="s">
        <v>57</v>
      </c>
      <c r="G108" s="24" t="s">
        <v>122</v>
      </c>
      <c r="H108" s="26"/>
    </row>
    <row r="109" ht="49.5" spans="1:8">
      <c r="A109" s="15" t="s">
        <v>1035</v>
      </c>
      <c r="B109" s="15" t="s">
        <v>1036</v>
      </c>
      <c r="C109" s="24" t="s">
        <v>900</v>
      </c>
      <c r="D109" s="24" t="s">
        <v>870</v>
      </c>
      <c r="E109" s="24" t="s">
        <v>1037</v>
      </c>
      <c r="F109" s="24" t="s">
        <v>57</v>
      </c>
      <c r="G109" s="24" t="s">
        <v>600</v>
      </c>
      <c r="H109" s="26"/>
    </row>
    <row r="110" ht="33" spans="1:8">
      <c r="A110" s="15" t="s">
        <v>1038</v>
      </c>
      <c r="B110" s="15" t="s">
        <v>1039</v>
      </c>
      <c r="C110" s="24" t="s">
        <v>900</v>
      </c>
      <c r="D110" s="24" t="s">
        <v>1011</v>
      </c>
      <c r="E110" s="24" t="s">
        <v>909</v>
      </c>
      <c r="F110" s="24" t="s">
        <v>57</v>
      </c>
      <c r="G110" s="24" t="s">
        <v>61</v>
      </c>
      <c r="H110" s="26"/>
    </row>
    <row r="111" ht="49.5" spans="1:8">
      <c r="A111" s="15" t="s">
        <v>1040</v>
      </c>
      <c r="B111" s="15" t="s">
        <v>1041</v>
      </c>
      <c r="C111" s="24" t="s">
        <v>886</v>
      </c>
      <c r="D111" s="24" t="s">
        <v>1032</v>
      </c>
      <c r="E111" s="24" t="s">
        <v>1012</v>
      </c>
      <c r="F111" s="24" t="s">
        <v>57</v>
      </c>
      <c r="G111" s="24" t="s">
        <v>122</v>
      </c>
      <c r="H111" s="26"/>
    </row>
    <row r="112" ht="33" spans="1:8">
      <c r="A112" s="15" t="s">
        <v>1042</v>
      </c>
      <c r="B112" s="15" t="s">
        <v>1043</v>
      </c>
      <c r="C112" s="24" t="s">
        <v>886</v>
      </c>
      <c r="D112" s="24" t="s">
        <v>1011</v>
      </c>
      <c r="E112" s="24" t="s">
        <v>1012</v>
      </c>
      <c r="F112" s="24" t="s">
        <v>57</v>
      </c>
      <c r="G112" s="24" t="s">
        <v>122</v>
      </c>
      <c r="H112" s="26"/>
    </row>
    <row r="113" ht="49.5" spans="1:8">
      <c r="A113" s="15" t="s">
        <v>1044</v>
      </c>
      <c r="B113" s="15" t="s">
        <v>1045</v>
      </c>
      <c r="C113" s="24" t="s">
        <v>900</v>
      </c>
      <c r="D113" s="24" t="s">
        <v>1011</v>
      </c>
      <c r="E113" s="24" t="s">
        <v>1012</v>
      </c>
      <c r="F113" s="24" t="s">
        <v>57</v>
      </c>
      <c r="G113" s="24" t="s">
        <v>122</v>
      </c>
      <c r="H113" s="26"/>
    </row>
    <row r="114" ht="33" spans="1:8">
      <c r="A114" s="15" t="s">
        <v>1046</v>
      </c>
      <c r="B114" s="15" t="s">
        <v>1047</v>
      </c>
      <c r="C114" s="24" t="s">
        <v>886</v>
      </c>
      <c r="D114" s="24" t="s">
        <v>1032</v>
      </c>
      <c r="E114" s="24" t="s">
        <v>1012</v>
      </c>
      <c r="F114" s="24" t="s">
        <v>57</v>
      </c>
      <c r="G114" s="24" t="s">
        <v>122</v>
      </c>
      <c r="H114" s="26"/>
    </row>
    <row r="115" ht="33" spans="1:8">
      <c r="A115" s="15" t="s">
        <v>1048</v>
      </c>
      <c r="B115" s="15" t="s">
        <v>1049</v>
      </c>
      <c r="C115" s="24" t="s">
        <v>1050</v>
      </c>
      <c r="D115" s="24" t="s">
        <v>1032</v>
      </c>
      <c r="E115" s="24" t="s">
        <v>1012</v>
      </c>
      <c r="F115" s="24" t="s">
        <v>57</v>
      </c>
      <c r="G115" s="24" t="s">
        <v>122</v>
      </c>
      <c r="H115" s="26"/>
    </row>
    <row r="116" ht="33" spans="1:8">
      <c r="A116" s="15" t="s">
        <v>1051</v>
      </c>
      <c r="B116" s="15" t="s">
        <v>1052</v>
      </c>
      <c r="C116" s="24" t="s">
        <v>869</v>
      </c>
      <c r="D116" s="24" t="s">
        <v>1032</v>
      </c>
      <c r="E116" s="24" t="s">
        <v>1012</v>
      </c>
      <c r="F116" s="24" t="s">
        <v>57</v>
      </c>
      <c r="G116" s="24" t="s">
        <v>122</v>
      </c>
      <c r="H116" s="26"/>
    </row>
    <row r="117" ht="33" spans="1:8">
      <c r="A117" s="15" t="s">
        <v>1053</v>
      </c>
      <c r="B117" s="15" t="s">
        <v>1054</v>
      </c>
      <c r="C117" s="24" t="s">
        <v>886</v>
      </c>
      <c r="D117" s="24" t="s">
        <v>1011</v>
      </c>
      <c r="E117" s="24" t="s">
        <v>1012</v>
      </c>
      <c r="F117" s="24" t="s">
        <v>57</v>
      </c>
      <c r="G117" s="24" t="s">
        <v>122</v>
      </c>
      <c r="H117" s="26"/>
    </row>
    <row r="118" ht="49.5" spans="1:8">
      <c r="A118" s="15" t="s">
        <v>1055</v>
      </c>
      <c r="B118" s="15" t="s">
        <v>1056</v>
      </c>
      <c r="C118" s="24" t="s">
        <v>874</v>
      </c>
      <c r="D118" s="24" t="s">
        <v>1032</v>
      </c>
      <c r="E118" s="24" t="s">
        <v>1012</v>
      </c>
      <c r="F118" s="24" t="s">
        <v>57</v>
      </c>
      <c r="G118" s="24" t="s">
        <v>122</v>
      </c>
      <c r="H118" s="26"/>
    </row>
    <row r="119" ht="33" spans="1:8">
      <c r="A119" s="15" t="s">
        <v>1057</v>
      </c>
      <c r="B119" s="15" t="s">
        <v>1058</v>
      </c>
      <c r="C119" s="24" t="s">
        <v>886</v>
      </c>
      <c r="D119" s="24" t="s">
        <v>1032</v>
      </c>
      <c r="E119" s="24" t="s">
        <v>1012</v>
      </c>
      <c r="F119" s="24" t="s">
        <v>57</v>
      </c>
      <c r="G119" s="24" t="s">
        <v>122</v>
      </c>
      <c r="H119" s="26"/>
    </row>
    <row r="120" ht="33" spans="1:8">
      <c r="A120" s="15" t="s">
        <v>1059</v>
      </c>
      <c r="B120" s="15" t="s">
        <v>1060</v>
      </c>
      <c r="C120" s="24" t="s">
        <v>869</v>
      </c>
      <c r="D120" s="24" t="s">
        <v>1061</v>
      </c>
      <c r="E120" s="24" t="s">
        <v>909</v>
      </c>
      <c r="F120" s="24" t="s">
        <v>57</v>
      </c>
      <c r="G120" s="24" t="s">
        <v>61</v>
      </c>
      <c r="H120" s="26"/>
    </row>
    <row r="121" ht="33" spans="1:8">
      <c r="A121" s="15" t="s">
        <v>1062</v>
      </c>
      <c r="B121" s="15" t="s">
        <v>1063</v>
      </c>
      <c r="C121" s="24" t="s">
        <v>869</v>
      </c>
      <c r="D121" s="24" t="s">
        <v>1032</v>
      </c>
      <c r="E121" s="24" t="s">
        <v>909</v>
      </c>
      <c r="F121" s="24" t="s">
        <v>57</v>
      </c>
      <c r="G121" s="24" t="s">
        <v>61</v>
      </c>
      <c r="H121" s="26"/>
    </row>
    <row r="122" ht="33" spans="1:8">
      <c r="A122" s="15" t="s">
        <v>1064</v>
      </c>
      <c r="B122" s="15" t="s">
        <v>1065</v>
      </c>
      <c r="C122" s="24" t="s">
        <v>1050</v>
      </c>
      <c r="D122" s="24" t="s">
        <v>1011</v>
      </c>
      <c r="E122" s="24" t="s">
        <v>1012</v>
      </c>
      <c r="F122" s="24" t="s">
        <v>57</v>
      </c>
      <c r="G122" s="24" t="s">
        <v>122</v>
      </c>
      <c r="H122" s="26"/>
    </row>
    <row r="123" ht="33" spans="1:8">
      <c r="A123" s="15" t="s">
        <v>1066</v>
      </c>
      <c r="B123" s="15" t="s">
        <v>1067</v>
      </c>
      <c r="C123" s="24" t="s">
        <v>1050</v>
      </c>
      <c r="D123" s="24" t="s">
        <v>1032</v>
      </c>
      <c r="E123" s="24" t="s">
        <v>1012</v>
      </c>
      <c r="F123" s="24" t="s">
        <v>57</v>
      </c>
      <c r="G123" s="24" t="s">
        <v>122</v>
      </c>
      <c r="H123" s="25"/>
    </row>
    <row r="124" ht="33" spans="1:8">
      <c r="A124" s="15" t="s">
        <v>1068</v>
      </c>
      <c r="B124" s="15" t="s">
        <v>1069</v>
      </c>
      <c r="C124" s="24" t="s">
        <v>893</v>
      </c>
      <c r="D124" s="24" t="s">
        <v>870</v>
      </c>
      <c r="E124" s="24" t="s">
        <v>890</v>
      </c>
      <c r="F124" s="24" t="s">
        <v>57</v>
      </c>
      <c r="G124" s="24" t="s">
        <v>58</v>
      </c>
      <c r="H124" s="25"/>
    </row>
    <row r="125" ht="33" spans="1:8">
      <c r="A125" s="15" t="s">
        <v>1070</v>
      </c>
      <c r="B125" s="15" t="s">
        <v>1071</v>
      </c>
      <c r="C125" s="24" t="s">
        <v>886</v>
      </c>
      <c r="D125" s="24" t="s">
        <v>1011</v>
      </c>
      <c r="E125" s="24" t="s">
        <v>1012</v>
      </c>
      <c r="F125" s="24" t="s">
        <v>57</v>
      </c>
      <c r="G125" s="24" t="s">
        <v>122</v>
      </c>
      <c r="H125" s="25"/>
    </row>
    <row r="126" ht="33" spans="1:8">
      <c r="A126" s="15" t="s">
        <v>1072</v>
      </c>
      <c r="B126" s="15" t="s">
        <v>1073</v>
      </c>
      <c r="C126" s="24" t="s">
        <v>1050</v>
      </c>
      <c r="D126" s="24" t="s">
        <v>1032</v>
      </c>
      <c r="E126" s="24" t="s">
        <v>1012</v>
      </c>
      <c r="F126" s="24" t="s">
        <v>57</v>
      </c>
      <c r="G126" s="24" t="s">
        <v>122</v>
      </c>
      <c r="H126" s="25"/>
    </row>
    <row r="127" ht="33" spans="1:8">
      <c r="A127" s="15" t="s">
        <v>1074</v>
      </c>
      <c r="B127" s="15" t="s">
        <v>1075</v>
      </c>
      <c r="C127" s="24" t="s">
        <v>900</v>
      </c>
      <c r="D127" s="24" t="s">
        <v>1011</v>
      </c>
      <c r="E127" s="24" t="s">
        <v>1012</v>
      </c>
      <c r="F127" s="24" t="s">
        <v>57</v>
      </c>
      <c r="G127" s="24" t="s">
        <v>122</v>
      </c>
      <c r="H127" s="25"/>
    </row>
    <row r="128" ht="49.5" spans="1:8">
      <c r="A128" s="15" t="s">
        <v>1076</v>
      </c>
      <c r="B128" s="15" t="s">
        <v>1077</v>
      </c>
      <c r="C128" s="24" t="s">
        <v>900</v>
      </c>
      <c r="D128" s="24" t="s">
        <v>1032</v>
      </c>
      <c r="E128" s="24" t="s">
        <v>909</v>
      </c>
      <c r="F128" s="24" t="s">
        <v>57</v>
      </c>
      <c r="G128" s="24" t="s">
        <v>61</v>
      </c>
      <c r="H128" s="25"/>
    </row>
    <row r="129" spans="1:8">
      <c r="A129" s="15" t="s">
        <v>1078</v>
      </c>
      <c r="B129" s="15" t="s">
        <v>1079</v>
      </c>
      <c r="C129" s="24" t="s">
        <v>874</v>
      </c>
      <c r="D129" s="24" t="s">
        <v>870</v>
      </c>
      <c r="E129" s="24" t="s">
        <v>1080</v>
      </c>
      <c r="F129" s="24" t="s">
        <v>57</v>
      </c>
      <c r="G129" s="24" t="s">
        <v>54</v>
      </c>
      <c r="H129" s="25"/>
    </row>
    <row r="130" ht="49.5" spans="1:8">
      <c r="A130" s="15" t="s">
        <v>1081</v>
      </c>
      <c r="B130" s="15" t="s">
        <v>1082</v>
      </c>
      <c r="C130" s="24" t="s">
        <v>874</v>
      </c>
      <c r="D130" s="24" t="s">
        <v>945</v>
      </c>
      <c r="E130" s="24" t="s">
        <v>1083</v>
      </c>
      <c r="F130" s="24" t="s">
        <v>57</v>
      </c>
      <c r="G130" s="24" t="s">
        <v>1084</v>
      </c>
      <c r="H130" s="26"/>
    </row>
    <row r="131" ht="49.5" spans="1:8">
      <c r="A131" s="15" t="s">
        <v>1085</v>
      </c>
      <c r="B131" s="15" t="s">
        <v>1086</v>
      </c>
      <c r="C131" s="24" t="s">
        <v>874</v>
      </c>
      <c r="D131" s="24" t="s">
        <v>945</v>
      </c>
      <c r="E131" s="24" t="s">
        <v>909</v>
      </c>
      <c r="F131" s="24" t="s">
        <v>57</v>
      </c>
      <c r="G131" s="24" t="s">
        <v>61</v>
      </c>
      <c r="H131" s="26"/>
    </row>
    <row r="132" ht="33" spans="1:8">
      <c r="A132" s="15" t="s">
        <v>1087</v>
      </c>
      <c r="B132" s="15" t="s">
        <v>1088</v>
      </c>
      <c r="C132" s="24" t="s">
        <v>874</v>
      </c>
      <c r="D132" s="24" t="s">
        <v>870</v>
      </c>
      <c r="E132" s="24" t="s">
        <v>918</v>
      </c>
      <c r="F132" s="24" t="s">
        <v>57</v>
      </c>
      <c r="G132" s="24" t="s">
        <v>58</v>
      </c>
      <c r="H132" s="26"/>
    </row>
    <row r="133" ht="33" spans="1:8">
      <c r="A133" s="15" t="s">
        <v>1089</v>
      </c>
      <c r="B133" s="15" t="s">
        <v>1090</v>
      </c>
      <c r="C133" s="24" t="s">
        <v>874</v>
      </c>
      <c r="D133" s="24" t="s">
        <v>605</v>
      </c>
      <c r="E133" s="24" t="s">
        <v>988</v>
      </c>
      <c r="F133" s="24" t="s">
        <v>57</v>
      </c>
      <c r="G133" s="24" t="s">
        <v>1091</v>
      </c>
      <c r="H133" s="26"/>
    </row>
    <row r="134" ht="33" spans="1:8">
      <c r="A134" s="15" t="s">
        <v>1092</v>
      </c>
      <c r="B134" s="15" t="s">
        <v>1093</v>
      </c>
      <c r="C134" s="24" t="s">
        <v>874</v>
      </c>
      <c r="D134" s="24" t="s">
        <v>1032</v>
      </c>
      <c r="E134" s="24" t="s">
        <v>1012</v>
      </c>
      <c r="F134" s="24" t="s">
        <v>57</v>
      </c>
      <c r="G134" s="24" t="s">
        <v>122</v>
      </c>
      <c r="H134" s="26"/>
    </row>
    <row r="135" ht="33" spans="1:8">
      <c r="A135" s="15" t="s">
        <v>1094</v>
      </c>
      <c r="B135" s="15" t="s">
        <v>1095</v>
      </c>
      <c r="C135" s="24" t="s">
        <v>874</v>
      </c>
      <c r="D135" s="24" t="s">
        <v>605</v>
      </c>
      <c r="E135" s="24" t="s">
        <v>931</v>
      </c>
      <c r="F135" s="24" t="s">
        <v>57</v>
      </c>
      <c r="G135" s="24" t="s">
        <v>58</v>
      </c>
      <c r="H135" s="26"/>
    </row>
    <row r="136" ht="33" spans="1:8">
      <c r="A136" s="15" t="s">
        <v>1096</v>
      </c>
      <c r="B136" s="15" t="s">
        <v>1097</v>
      </c>
      <c r="C136" s="24" t="s">
        <v>899</v>
      </c>
      <c r="D136" s="24" t="s">
        <v>168</v>
      </c>
      <c r="E136" s="24" t="s">
        <v>1098</v>
      </c>
      <c r="F136" s="24" t="s">
        <v>57</v>
      </c>
      <c r="G136" s="24" t="s">
        <v>54</v>
      </c>
      <c r="H136" s="26"/>
    </row>
    <row r="137" ht="49.5" spans="1:8">
      <c r="A137" s="15" t="s">
        <v>1099</v>
      </c>
      <c r="B137" s="15" t="s">
        <v>1100</v>
      </c>
      <c r="C137" s="24" t="s">
        <v>869</v>
      </c>
      <c r="D137" s="24" t="s">
        <v>1032</v>
      </c>
      <c r="E137" s="24" t="s">
        <v>909</v>
      </c>
      <c r="F137" s="24" t="s">
        <v>57</v>
      </c>
      <c r="G137" s="24" t="s">
        <v>61</v>
      </c>
      <c r="H137" s="26"/>
    </row>
    <row r="138" ht="33" spans="1:8">
      <c r="A138" s="15" t="s">
        <v>1101</v>
      </c>
      <c r="B138" s="15" t="s">
        <v>1102</v>
      </c>
      <c r="C138" s="24" t="s">
        <v>1050</v>
      </c>
      <c r="D138" s="24" t="s">
        <v>870</v>
      </c>
      <c r="E138" s="24" t="s">
        <v>1103</v>
      </c>
      <c r="F138" s="24" t="s">
        <v>57</v>
      </c>
      <c r="G138" s="24" t="s">
        <v>54</v>
      </c>
      <c r="H138" s="26"/>
    </row>
    <row r="139" ht="33" spans="1:8">
      <c r="A139" s="15" t="s">
        <v>1104</v>
      </c>
      <c r="B139" s="15" t="s">
        <v>1105</v>
      </c>
      <c r="C139" s="24" t="s">
        <v>899</v>
      </c>
      <c r="D139" s="24" t="s">
        <v>945</v>
      </c>
      <c r="E139" s="24" t="s">
        <v>909</v>
      </c>
      <c r="F139" s="24" t="s">
        <v>57</v>
      </c>
      <c r="G139" s="24" t="s">
        <v>61</v>
      </c>
      <c r="H139" s="25"/>
    </row>
    <row r="140" ht="33" spans="1:8">
      <c r="A140" s="15" t="s">
        <v>1106</v>
      </c>
      <c r="B140" s="15" t="s">
        <v>1107</v>
      </c>
      <c r="C140" s="24" t="s">
        <v>899</v>
      </c>
      <c r="D140" s="24" t="s">
        <v>904</v>
      </c>
      <c r="E140" s="24" t="s">
        <v>1019</v>
      </c>
      <c r="F140" s="24" t="s">
        <v>57</v>
      </c>
      <c r="G140" s="24" t="s">
        <v>122</v>
      </c>
      <c r="H140" s="25"/>
    </row>
    <row r="141" ht="33" spans="1:8">
      <c r="A141" s="15" t="s">
        <v>1108</v>
      </c>
      <c r="B141" s="15" t="s">
        <v>1109</v>
      </c>
      <c r="C141" s="24" t="s">
        <v>1110</v>
      </c>
      <c r="D141" s="24" t="s">
        <v>1011</v>
      </c>
      <c r="E141" s="24" t="s">
        <v>909</v>
      </c>
      <c r="F141" s="24" t="s">
        <v>57</v>
      </c>
      <c r="G141" s="24" t="s">
        <v>61</v>
      </c>
      <c r="H141" s="25"/>
    </row>
    <row r="142" ht="33" spans="1:8">
      <c r="A142" s="15" t="s">
        <v>1111</v>
      </c>
      <c r="B142" s="15" t="s">
        <v>1112</v>
      </c>
      <c r="C142" s="24" t="s">
        <v>868</v>
      </c>
      <c r="D142" s="24" t="s">
        <v>1032</v>
      </c>
      <c r="E142" s="24" t="s">
        <v>1113</v>
      </c>
      <c r="F142" s="24" t="s">
        <v>57</v>
      </c>
      <c r="G142" s="24" t="s">
        <v>54</v>
      </c>
      <c r="H142" s="26"/>
    </row>
    <row r="143" ht="33" spans="1:8">
      <c r="A143" s="15" t="s">
        <v>1114</v>
      </c>
      <c r="B143" s="15" t="s">
        <v>1115</v>
      </c>
      <c r="C143" s="24" t="s">
        <v>868</v>
      </c>
      <c r="D143" s="24" t="s">
        <v>1011</v>
      </c>
      <c r="E143" s="24" t="s">
        <v>909</v>
      </c>
      <c r="F143" s="24" t="s">
        <v>57</v>
      </c>
      <c r="G143" s="24" t="s">
        <v>61</v>
      </c>
      <c r="H143" s="26"/>
    </row>
    <row r="144" ht="33" spans="1:8">
      <c r="A144" s="15" t="s">
        <v>1116</v>
      </c>
      <c r="B144" s="15" t="s">
        <v>1117</v>
      </c>
      <c r="C144" s="24" t="s">
        <v>868</v>
      </c>
      <c r="D144" s="24" t="s">
        <v>1011</v>
      </c>
      <c r="E144" s="24" t="s">
        <v>909</v>
      </c>
      <c r="F144" s="24" t="s">
        <v>57</v>
      </c>
      <c r="G144" s="24" t="s">
        <v>61</v>
      </c>
      <c r="H144" s="26"/>
    </row>
    <row r="145" ht="33" spans="1:8">
      <c r="A145" s="15" t="s">
        <v>1118</v>
      </c>
      <c r="B145" s="15" t="s">
        <v>1119</v>
      </c>
      <c r="C145" s="24" t="s">
        <v>868</v>
      </c>
      <c r="D145" s="24" t="s">
        <v>1011</v>
      </c>
      <c r="E145" s="24" t="s">
        <v>1113</v>
      </c>
      <c r="F145" s="24" t="s">
        <v>57</v>
      </c>
      <c r="G145" s="24" t="s">
        <v>54</v>
      </c>
      <c r="H145" s="26"/>
    </row>
    <row r="146" ht="33" spans="1:8">
      <c r="A146" s="15" t="s">
        <v>1120</v>
      </c>
      <c r="B146" s="15" t="s">
        <v>1121</v>
      </c>
      <c r="C146" s="24" t="s">
        <v>868</v>
      </c>
      <c r="D146" s="24" t="s">
        <v>1011</v>
      </c>
      <c r="E146" s="24" t="s">
        <v>1113</v>
      </c>
      <c r="F146" s="24" t="s">
        <v>57</v>
      </c>
      <c r="G146" s="24" t="s">
        <v>54</v>
      </c>
      <c r="H146" s="26"/>
    </row>
    <row r="147" ht="33" spans="1:8">
      <c r="A147" s="15" t="s">
        <v>111</v>
      </c>
      <c r="B147" s="15" t="s">
        <v>112</v>
      </c>
      <c r="C147" s="24" t="s">
        <v>868</v>
      </c>
      <c r="D147" s="24" t="s">
        <v>168</v>
      </c>
      <c r="E147" s="24" t="s">
        <v>868</v>
      </c>
      <c r="F147" s="24" t="s">
        <v>75</v>
      </c>
      <c r="G147" s="24" t="s">
        <v>600</v>
      </c>
      <c r="H147" s="5"/>
    </row>
    <row r="148" ht="33" spans="1:8">
      <c r="A148" s="15" t="s">
        <v>85</v>
      </c>
      <c r="B148" s="15" t="s">
        <v>86</v>
      </c>
      <c r="C148" s="24" t="s">
        <v>868</v>
      </c>
      <c r="D148" s="24" t="s">
        <v>69</v>
      </c>
      <c r="E148" s="24" t="s">
        <v>868</v>
      </c>
      <c r="F148" s="24" t="s">
        <v>75</v>
      </c>
      <c r="G148" s="24" t="s">
        <v>58</v>
      </c>
      <c r="H148" s="25"/>
    </row>
    <row r="149" ht="33" spans="1:8">
      <c r="A149" s="15" t="s">
        <v>73</v>
      </c>
      <c r="B149" s="15" t="s">
        <v>74</v>
      </c>
      <c r="C149" s="24" t="s">
        <v>869</v>
      </c>
      <c r="D149" s="24" t="s">
        <v>870</v>
      </c>
      <c r="E149" s="24" t="s">
        <v>931</v>
      </c>
      <c r="F149" s="24" t="s">
        <v>75</v>
      </c>
      <c r="G149" s="24" t="s">
        <v>54</v>
      </c>
      <c r="H149" s="25"/>
    </row>
    <row r="150" ht="33" spans="1:8">
      <c r="A150" s="15" t="s">
        <v>1122</v>
      </c>
      <c r="B150" s="15" t="s">
        <v>1123</v>
      </c>
      <c r="C150" s="24" t="s">
        <v>868</v>
      </c>
      <c r="D150" s="24" t="s">
        <v>69</v>
      </c>
      <c r="E150" s="24" t="s">
        <v>868</v>
      </c>
      <c r="F150" s="24" t="s">
        <v>75</v>
      </c>
      <c r="G150" s="24" t="s">
        <v>58</v>
      </c>
      <c r="H150" s="26"/>
    </row>
    <row r="151" ht="33" spans="1:8">
      <c r="A151" s="15" t="s">
        <v>1124</v>
      </c>
      <c r="B151" s="15" t="s">
        <v>1125</v>
      </c>
      <c r="C151" s="24" t="s">
        <v>868</v>
      </c>
      <c r="D151" s="24" t="s">
        <v>927</v>
      </c>
      <c r="E151" s="24" t="s">
        <v>1126</v>
      </c>
      <c r="F151" s="24" t="s">
        <v>75</v>
      </c>
      <c r="G151" s="24" t="s">
        <v>122</v>
      </c>
      <c r="H151" s="26"/>
    </row>
    <row r="152" spans="1:8">
      <c r="A152" s="15" t="s">
        <v>1127</v>
      </c>
      <c r="B152" s="15" t="s">
        <v>1128</v>
      </c>
      <c r="C152" s="24" t="s">
        <v>868</v>
      </c>
      <c r="D152" s="24" t="s">
        <v>927</v>
      </c>
      <c r="E152" s="24" t="s">
        <v>1126</v>
      </c>
      <c r="F152" s="24" t="s">
        <v>75</v>
      </c>
      <c r="G152" s="24" t="s">
        <v>122</v>
      </c>
      <c r="H152" s="26"/>
    </row>
    <row r="153" ht="33" spans="1:8">
      <c r="A153" s="15" t="s">
        <v>1129</v>
      </c>
      <c r="B153" s="15" t="s">
        <v>1130</v>
      </c>
      <c r="C153" s="24" t="s">
        <v>879</v>
      </c>
      <c r="D153" s="24" t="s">
        <v>950</v>
      </c>
      <c r="E153" s="24" t="s">
        <v>902</v>
      </c>
      <c r="F153" s="24" t="s">
        <v>75</v>
      </c>
      <c r="G153" s="24" t="s">
        <v>58</v>
      </c>
      <c r="H153" s="26"/>
    </row>
    <row r="154" ht="49.5" spans="1:8">
      <c r="A154" s="15" t="s">
        <v>1131</v>
      </c>
      <c r="B154" s="15" t="s">
        <v>1132</v>
      </c>
      <c r="C154" s="24" t="s">
        <v>900</v>
      </c>
      <c r="D154" s="24" t="s">
        <v>1011</v>
      </c>
      <c r="E154" s="24" t="s">
        <v>1012</v>
      </c>
      <c r="F154" s="24" t="s">
        <v>75</v>
      </c>
      <c r="G154" s="24" t="s">
        <v>122</v>
      </c>
      <c r="H154" s="26"/>
    </row>
    <row r="155" ht="33" spans="1:8">
      <c r="A155" s="15" t="s">
        <v>1133</v>
      </c>
      <c r="B155" s="15" t="s">
        <v>1134</v>
      </c>
      <c r="C155" s="24" t="s">
        <v>869</v>
      </c>
      <c r="D155" s="24" t="s">
        <v>1032</v>
      </c>
      <c r="E155" s="24" t="s">
        <v>909</v>
      </c>
      <c r="F155" s="24" t="s">
        <v>75</v>
      </c>
      <c r="G155" s="24" t="s">
        <v>61</v>
      </c>
      <c r="H155" s="26"/>
    </row>
    <row r="156" ht="33" spans="1:8">
      <c r="A156" s="15" t="s">
        <v>1135</v>
      </c>
      <c r="B156" s="15" t="s">
        <v>1136</v>
      </c>
      <c r="C156" s="24" t="s">
        <v>868</v>
      </c>
      <c r="D156" s="24" t="s">
        <v>870</v>
      </c>
      <c r="E156" s="24" t="s">
        <v>1137</v>
      </c>
      <c r="F156" s="24" t="s">
        <v>75</v>
      </c>
      <c r="G156" s="24" t="s">
        <v>54</v>
      </c>
      <c r="H156" s="26"/>
    </row>
    <row r="157" ht="49.5" spans="1:8">
      <c r="A157" s="15" t="s">
        <v>1138</v>
      </c>
      <c r="B157" s="15" t="s">
        <v>1139</v>
      </c>
      <c r="C157" s="24" t="s">
        <v>874</v>
      </c>
      <c r="D157" s="24" t="s">
        <v>605</v>
      </c>
      <c r="E157" s="24" t="s">
        <v>988</v>
      </c>
      <c r="F157" s="24" t="s">
        <v>75</v>
      </c>
      <c r="G157" s="24" t="s">
        <v>122</v>
      </c>
      <c r="H157" s="26"/>
    </row>
    <row r="158" ht="33" spans="1:8">
      <c r="A158" s="15" t="s">
        <v>1140</v>
      </c>
      <c r="B158" s="15" t="s">
        <v>1141</v>
      </c>
      <c r="C158" s="24" t="s">
        <v>874</v>
      </c>
      <c r="D158" s="24" t="s">
        <v>870</v>
      </c>
      <c r="E158" s="24" t="s">
        <v>1142</v>
      </c>
      <c r="F158" s="24" t="s">
        <v>75</v>
      </c>
      <c r="G158" s="24" t="s">
        <v>54</v>
      </c>
      <c r="H158" s="26"/>
    </row>
    <row r="159" ht="33" spans="1:8">
      <c r="A159" s="15" t="s">
        <v>1143</v>
      </c>
      <c r="B159" s="15" t="s">
        <v>1144</v>
      </c>
      <c r="C159" s="24" t="s">
        <v>1110</v>
      </c>
      <c r="D159" s="24" t="s">
        <v>1011</v>
      </c>
      <c r="E159" s="24" t="s">
        <v>1113</v>
      </c>
      <c r="F159" s="24" t="s">
        <v>75</v>
      </c>
      <c r="G159" s="24" t="s">
        <v>54</v>
      </c>
      <c r="H159" s="26"/>
    </row>
    <row r="160" ht="33" spans="1:8">
      <c r="A160" s="15" t="s">
        <v>1145</v>
      </c>
      <c r="B160" s="15" t="s">
        <v>1146</v>
      </c>
      <c r="C160" s="24" t="s">
        <v>868</v>
      </c>
      <c r="D160" s="24" t="s">
        <v>1032</v>
      </c>
      <c r="E160" s="24" t="s">
        <v>1113</v>
      </c>
      <c r="F160" s="24" t="s">
        <v>75</v>
      </c>
      <c r="G160" s="24" t="s">
        <v>54</v>
      </c>
      <c r="H160" s="26"/>
    </row>
    <row r="161" ht="33" spans="1:8">
      <c r="A161" s="15" t="s">
        <v>1147</v>
      </c>
      <c r="B161" s="15" t="s">
        <v>1148</v>
      </c>
      <c r="C161" s="24" t="s">
        <v>869</v>
      </c>
      <c r="D161" s="24" t="s">
        <v>927</v>
      </c>
      <c r="E161" s="24" t="s">
        <v>1149</v>
      </c>
      <c r="F161" s="24" t="s">
        <v>75</v>
      </c>
      <c r="G161" s="24" t="s">
        <v>54</v>
      </c>
      <c r="H161" s="26"/>
    </row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</sheetData>
  <sheetProtection formatCells="0" insertHyperlinks="0" autoFilter="0"/>
  <sortState ref="A2:H161">
    <sortCondition ref="F161"/>
  </sortState>
  <conditionalFormatting sqref="B2">
    <cfRule type="duplicateValues" dxfId="3" priority="3" stopIfTrue="1"/>
  </conditionalFormatting>
  <conditionalFormatting sqref="B3">
    <cfRule type="duplicateValues" dxfId="3" priority="2" stopIfTrue="1"/>
  </conditionalFormatting>
  <conditionalFormatting sqref="A$1:A$1048576">
    <cfRule type="expression" dxfId="4" priority="5" stopIfTrue="1">
      <formula>AND(SUMPRODUCT(IFERROR(1*(($A$1:$A$42&amp;"x")=(A1&amp;"x")),0))&gt;1,NOT(ISBLANK(A1)))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4"/>
  <sheetViews>
    <sheetView tabSelected="1" zoomScale="50" zoomScaleNormal="50" topLeftCell="D13" workbookViewId="0">
      <selection activeCell="D1" sqref="D$1:D$1048576"/>
    </sheetView>
  </sheetViews>
  <sheetFormatPr defaultColWidth="9.14285714285714" defaultRowHeight="16.5" outlineLevelCol="7"/>
  <cols>
    <col min="1" max="1" width="16.952380952381" style="7" customWidth="1"/>
    <col min="2" max="2" width="14.3809523809524" style="6" customWidth="1"/>
    <col min="3" max="3" width="47.2857142857143" style="6" customWidth="1"/>
    <col min="4" max="4" width="25.5238095238095" style="6" customWidth="1"/>
    <col min="5" max="5" width="13.7142857142857" style="6" customWidth="1"/>
    <col min="6" max="6" width="25.5714285714286" style="6" customWidth="1"/>
    <col min="7" max="7" width="9.14285714285714" style="6"/>
    <col min="8" max="8" width="9.14285714285714" style="8"/>
    <col min="9" max="16384" width="9.14285714285714" style="6"/>
  </cols>
  <sheetData>
    <row r="1" s="6" customFormat="1" spans="1:8">
      <c r="A1" s="9" t="s">
        <v>1150</v>
      </c>
      <c r="B1" s="10" t="s">
        <v>1151</v>
      </c>
      <c r="C1" s="9" t="s">
        <v>1152</v>
      </c>
      <c r="D1" s="9" t="s">
        <v>1153</v>
      </c>
      <c r="E1" s="9" t="s">
        <v>1154</v>
      </c>
      <c r="F1" s="9" t="s">
        <v>867</v>
      </c>
      <c r="G1" s="9" t="s">
        <v>1155</v>
      </c>
      <c r="H1" s="14" t="s">
        <v>1156</v>
      </c>
    </row>
    <row r="2" s="6" customFormat="1" ht="66" spans="1:8">
      <c r="A2" s="11" t="s">
        <v>1157</v>
      </c>
      <c r="B2" s="11"/>
      <c r="C2" s="11" t="s">
        <v>1158</v>
      </c>
      <c r="D2" s="11" t="s">
        <v>1159</v>
      </c>
      <c r="E2" s="11" t="s">
        <v>1160</v>
      </c>
      <c r="F2" s="11" t="s">
        <v>1161</v>
      </c>
      <c r="G2" s="12" t="s">
        <v>1162</v>
      </c>
      <c r="H2" s="15" t="s">
        <v>1163</v>
      </c>
    </row>
    <row r="3" s="6" customFormat="1" ht="82.5" spans="1:8">
      <c r="A3" s="11" t="s">
        <v>1164</v>
      </c>
      <c r="B3" s="11" t="s">
        <v>1165</v>
      </c>
      <c r="C3" s="11" t="s">
        <v>1166</v>
      </c>
      <c r="D3" s="11" t="s">
        <v>1167</v>
      </c>
      <c r="E3" s="11" t="s">
        <v>1160</v>
      </c>
      <c r="F3" s="11" t="s">
        <v>64</v>
      </c>
      <c r="G3" s="12" t="s">
        <v>1168</v>
      </c>
      <c r="H3" s="15" t="s">
        <v>1169</v>
      </c>
    </row>
    <row r="4" s="6" customFormat="1" ht="132" spans="1:8">
      <c r="A4" s="11" t="s">
        <v>1170</v>
      </c>
      <c r="B4" s="11"/>
      <c r="C4" s="11" t="s">
        <v>1171</v>
      </c>
      <c r="D4" s="11"/>
      <c r="E4" s="11" t="s">
        <v>1172</v>
      </c>
      <c r="F4" s="11"/>
      <c r="G4" s="12" t="s">
        <v>1162</v>
      </c>
      <c r="H4" s="15" t="s">
        <v>1173</v>
      </c>
    </row>
    <row r="5" s="6" customFormat="1" ht="148.5" spans="1:8">
      <c r="A5" s="11" t="s">
        <v>1174</v>
      </c>
      <c r="B5" s="11"/>
      <c r="C5" s="11" t="s">
        <v>1175</v>
      </c>
      <c r="D5" s="11"/>
      <c r="E5" s="11" t="s">
        <v>1172</v>
      </c>
      <c r="F5" s="11"/>
      <c r="G5" s="12" t="s">
        <v>1162</v>
      </c>
      <c r="H5" s="15" t="s">
        <v>1176</v>
      </c>
    </row>
    <row r="6" s="6" customFormat="1" ht="49.5" spans="1:8">
      <c r="A6" s="11" t="s">
        <v>1177</v>
      </c>
      <c r="B6" s="11" t="s">
        <v>1178</v>
      </c>
      <c r="C6" s="11" t="s">
        <v>1179</v>
      </c>
      <c r="D6" s="11" t="s">
        <v>1180</v>
      </c>
      <c r="E6" s="11" t="s">
        <v>1160</v>
      </c>
      <c r="F6" s="11" t="s">
        <v>82</v>
      </c>
      <c r="G6" s="12" t="s">
        <v>1181</v>
      </c>
      <c r="H6" s="15" t="s">
        <v>1182</v>
      </c>
    </row>
    <row r="7" s="6" customFormat="1" ht="49.5" spans="1:8">
      <c r="A7" s="11" t="s">
        <v>1183</v>
      </c>
      <c r="B7" s="11"/>
      <c r="C7" s="11" t="s">
        <v>1184</v>
      </c>
      <c r="D7" s="11"/>
      <c r="E7" s="11" t="s">
        <v>1172</v>
      </c>
      <c r="F7" s="11"/>
      <c r="G7" s="12" t="s">
        <v>1181</v>
      </c>
      <c r="H7" s="15" t="s">
        <v>1173</v>
      </c>
    </row>
    <row r="8" s="6" customFormat="1" ht="33" spans="1:8">
      <c r="A8" s="11" t="s">
        <v>1185</v>
      </c>
      <c r="B8" s="11"/>
      <c r="C8" s="11" t="s">
        <v>1186</v>
      </c>
      <c r="D8" s="11"/>
      <c r="E8" s="11" t="s">
        <v>1172</v>
      </c>
      <c r="F8" s="11"/>
      <c r="G8" s="12" t="s">
        <v>1162</v>
      </c>
      <c r="H8" s="15" t="s">
        <v>1162</v>
      </c>
    </row>
    <row r="9" s="6" customFormat="1" ht="33" spans="1:8">
      <c r="A9" s="11"/>
      <c r="B9" s="11"/>
      <c r="C9" s="11" t="s">
        <v>1187</v>
      </c>
      <c r="D9" s="11" t="s">
        <v>1188</v>
      </c>
      <c r="E9" s="11" t="s">
        <v>1172</v>
      </c>
      <c r="F9" s="11"/>
      <c r="G9" s="12" t="s">
        <v>1189</v>
      </c>
      <c r="H9" s="15" t="s">
        <v>1190</v>
      </c>
    </row>
    <row r="10" s="6" customFormat="1" ht="49.5" spans="1:8">
      <c r="A10" s="11" t="s">
        <v>1191</v>
      </c>
      <c r="B10" s="11" t="s">
        <v>399</v>
      </c>
      <c r="C10" s="11" t="s">
        <v>1192</v>
      </c>
      <c r="D10" s="11" t="s">
        <v>1193</v>
      </c>
      <c r="E10" s="11" t="s">
        <v>1172</v>
      </c>
      <c r="F10" s="11"/>
      <c r="G10" s="12" t="s">
        <v>1194</v>
      </c>
      <c r="H10" s="15" t="s">
        <v>1173</v>
      </c>
    </row>
    <row r="11" s="6" customFormat="1" ht="49.5" spans="1:8">
      <c r="A11" s="11" t="s">
        <v>1195</v>
      </c>
      <c r="B11" s="11"/>
      <c r="C11" s="11" t="s">
        <v>1196</v>
      </c>
      <c r="D11" s="11"/>
      <c r="E11" s="11" t="s">
        <v>1172</v>
      </c>
      <c r="F11" s="11" t="s">
        <v>1197</v>
      </c>
      <c r="G11" s="12" t="s">
        <v>1198</v>
      </c>
      <c r="H11" s="15" t="s">
        <v>1199</v>
      </c>
    </row>
    <row r="12" s="6" customFormat="1" ht="82.5" spans="1:8">
      <c r="A12" s="11" t="s">
        <v>1200</v>
      </c>
      <c r="B12" s="11" t="s">
        <v>196</v>
      </c>
      <c r="C12" s="11" t="s">
        <v>1201</v>
      </c>
      <c r="D12" s="11" t="s">
        <v>1202</v>
      </c>
      <c r="E12" s="11" t="s">
        <v>1172</v>
      </c>
      <c r="F12" s="11"/>
      <c r="G12" s="12" t="s">
        <v>1203</v>
      </c>
      <c r="H12" s="15" t="s">
        <v>1204</v>
      </c>
    </row>
    <row r="13" s="6" customFormat="1" ht="132" spans="1:8">
      <c r="A13" s="11" t="s">
        <v>1205</v>
      </c>
      <c r="B13" s="11"/>
      <c r="C13" s="11" t="s">
        <v>1206</v>
      </c>
      <c r="D13" s="11" t="s">
        <v>1207</v>
      </c>
      <c r="E13" s="11" t="s">
        <v>1160</v>
      </c>
      <c r="F13" s="11" t="s">
        <v>85</v>
      </c>
      <c r="G13" s="12" t="s">
        <v>1208</v>
      </c>
      <c r="H13" s="15" t="s">
        <v>1209</v>
      </c>
    </row>
    <row r="14" s="6" customFormat="1" ht="33" spans="1:8">
      <c r="A14" s="11" t="s">
        <v>1210</v>
      </c>
      <c r="B14" s="11" t="s">
        <v>119</v>
      </c>
      <c r="C14" s="11" t="s">
        <v>1211</v>
      </c>
      <c r="D14" s="11" t="s">
        <v>1212</v>
      </c>
      <c r="E14" s="11" t="s">
        <v>1172</v>
      </c>
      <c r="F14" s="11"/>
      <c r="G14" s="12" t="s">
        <v>1181</v>
      </c>
      <c r="H14" s="15" t="s">
        <v>1213</v>
      </c>
    </row>
    <row r="15" s="6" customFormat="1" spans="1:8">
      <c r="A15" s="11" t="s">
        <v>1214</v>
      </c>
      <c r="B15" s="11" t="s">
        <v>557</v>
      </c>
      <c r="C15" s="11" t="s">
        <v>1215</v>
      </c>
      <c r="D15" s="11"/>
      <c r="E15" s="11" t="s">
        <v>1172</v>
      </c>
      <c r="F15" s="11"/>
      <c r="G15" s="12" t="s">
        <v>1216</v>
      </c>
      <c r="H15" s="15" t="s">
        <v>1213</v>
      </c>
    </row>
    <row r="16" s="6" customFormat="1" ht="33" spans="1:8">
      <c r="A16" s="11" t="s">
        <v>1217</v>
      </c>
      <c r="B16" s="11" t="s">
        <v>66</v>
      </c>
      <c r="C16" s="11" t="s">
        <v>1218</v>
      </c>
      <c r="D16" s="11" t="s">
        <v>1219</v>
      </c>
      <c r="E16" s="11" t="s">
        <v>1220</v>
      </c>
      <c r="F16" s="11" t="s">
        <v>1221</v>
      </c>
      <c r="G16" s="12" t="s">
        <v>1222</v>
      </c>
      <c r="H16" s="15" t="s">
        <v>1182</v>
      </c>
    </row>
    <row r="17" s="6" customFormat="1" spans="1:8">
      <c r="A17" s="11" t="s">
        <v>1223</v>
      </c>
      <c r="B17" s="11" t="s">
        <v>1178</v>
      </c>
      <c r="C17" s="11" t="s">
        <v>1224</v>
      </c>
      <c r="D17" s="11" t="s">
        <v>1225</v>
      </c>
      <c r="E17" s="11" t="s">
        <v>1172</v>
      </c>
      <c r="F17" s="11"/>
      <c r="G17" s="12" t="s">
        <v>1226</v>
      </c>
      <c r="H17" s="15" t="s">
        <v>1227</v>
      </c>
    </row>
    <row r="18" s="6" customFormat="1" spans="1:8">
      <c r="A18" s="11" t="s">
        <v>1228</v>
      </c>
      <c r="B18" s="11" t="s">
        <v>1178</v>
      </c>
      <c r="C18" s="11" t="s">
        <v>1229</v>
      </c>
      <c r="D18" s="11" t="s">
        <v>1230</v>
      </c>
      <c r="E18" s="11" t="s">
        <v>1172</v>
      </c>
      <c r="F18" s="11"/>
      <c r="G18" s="12" t="s">
        <v>1231</v>
      </c>
      <c r="H18" s="15" t="s">
        <v>1227</v>
      </c>
    </row>
    <row r="19" s="6" customFormat="1" ht="66" spans="1:8">
      <c r="A19" s="11" t="s">
        <v>1232</v>
      </c>
      <c r="B19" s="11" t="s">
        <v>1178</v>
      </c>
      <c r="C19" s="11" t="s">
        <v>1233</v>
      </c>
      <c r="D19" s="11"/>
      <c r="E19" s="11" t="s">
        <v>1172</v>
      </c>
      <c r="F19" s="11"/>
      <c r="G19" s="12" t="s">
        <v>1226</v>
      </c>
      <c r="H19" s="15" t="s">
        <v>1204</v>
      </c>
    </row>
    <row r="20" s="6" customFormat="1" ht="49.5" spans="1:8">
      <c r="A20" s="11" t="s">
        <v>1234</v>
      </c>
      <c r="B20" s="11" t="s">
        <v>1178</v>
      </c>
      <c r="C20" s="11" t="s">
        <v>1235</v>
      </c>
      <c r="D20" s="11" t="s">
        <v>1236</v>
      </c>
      <c r="E20" s="11" t="s">
        <v>1172</v>
      </c>
      <c r="F20" s="11"/>
      <c r="G20" s="12" t="s">
        <v>1189</v>
      </c>
      <c r="H20" s="15" t="s">
        <v>1182</v>
      </c>
    </row>
    <row r="21" s="6" customFormat="1" spans="1:8">
      <c r="A21" s="11" t="s">
        <v>1237</v>
      </c>
      <c r="B21" s="11" t="s">
        <v>1178</v>
      </c>
      <c r="C21" s="11" t="s">
        <v>1238</v>
      </c>
      <c r="D21" s="11" t="s">
        <v>1239</v>
      </c>
      <c r="E21" s="11" t="s">
        <v>1172</v>
      </c>
      <c r="F21" s="11"/>
      <c r="G21" s="12" t="s">
        <v>1181</v>
      </c>
      <c r="H21" s="15" t="s">
        <v>1182</v>
      </c>
    </row>
    <row r="22" s="6" customFormat="1" ht="33" spans="1:8">
      <c r="A22" s="11" t="s">
        <v>1240</v>
      </c>
      <c r="B22" s="12" t="s">
        <v>84</v>
      </c>
      <c r="C22" s="11" t="s">
        <v>1241</v>
      </c>
      <c r="D22" s="11" t="s">
        <v>1242</v>
      </c>
      <c r="E22" s="11" t="s">
        <v>1160</v>
      </c>
      <c r="F22" s="11" t="s">
        <v>99</v>
      </c>
      <c r="G22" s="11" t="s">
        <v>1243</v>
      </c>
      <c r="H22" s="15" t="s">
        <v>1209</v>
      </c>
    </row>
    <row r="23" s="6" customFormat="1" spans="1:8">
      <c r="A23" s="11" t="s">
        <v>1244</v>
      </c>
      <c r="B23" s="11" t="s">
        <v>1245</v>
      </c>
      <c r="C23" s="11" t="s">
        <v>1246</v>
      </c>
      <c r="D23" s="11" t="s">
        <v>1247</v>
      </c>
      <c r="E23" s="11" t="s">
        <v>1172</v>
      </c>
      <c r="F23" s="11"/>
      <c r="G23" s="11" t="s">
        <v>1248</v>
      </c>
      <c r="H23" s="15" t="s">
        <v>1209</v>
      </c>
    </row>
    <row r="24" s="6" customFormat="1" spans="1:8">
      <c r="A24" s="11" t="s">
        <v>1249</v>
      </c>
      <c r="B24" s="11" t="s">
        <v>119</v>
      </c>
      <c r="C24" s="11" t="s">
        <v>1250</v>
      </c>
      <c r="D24" s="11"/>
      <c r="E24" s="11" t="s">
        <v>1172</v>
      </c>
      <c r="F24" s="11"/>
      <c r="G24" s="11" t="s">
        <v>1181</v>
      </c>
      <c r="H24" s="15" t="s">
        <v>1213</v>
      </c>
    </row>
    <row r="25" s="6" customFormat="1" ht="49.5" spans="1:8">
      <c r="A25" s="11" t="s">
        <v>1251</v>
      </c>
      <c r="B25" s="11" t="s">
        <v>1252</v>
      </c>
      <c r="C25" s="11" t="s">
        <v>1253</v>
      </c>
      <c r="D25" s="11"/>
      <c r="E25" s="11" t="s">
        <v>1160</v>
      </c>
      <c r="F25" s="11" t="s">
        <v>158</v>
      </c>
      <c r="G25" s="11" t="s">
        <v>1216</v>
      </c>
      <c r="H25" s="15" t="s">
        <v>1173</v>
      </c>
    </row>
    <row r="26" s="7" customFormat="1" spans="8:8">
      <c r="H26" s="16"/>
    </row>
    <row r="27" s="6" customFormat="1" spans="1:8">
      <c r="A27" s="9" t="s">
        <v>1150</v>
      </c>
      <c r="B27" s="10" t="s">
        <v>1151</v>
      </c>
      <c r="C27" s="9" t="s">
        <v>1152</v>
      </c>
      <c r="D27" s="9" t="s">
        <v>1254</v>
      </c>
      <c r="E27" s="9" t="s">
        <v>1154</v>
      </c>
      <c r="F27" s="9" t="s">
        <v>867</v>
      </c>
      <c r="G27" s="9" t="s">
        <v>1155</v>
      </c>
      <c r="H27" s="9" t="s">
        <v>1156</v>
      </c>
    </row>
    <row r="28" s="6" customFormat="1" ht="33" spans="1:8">
      <c r="A28" s="12" t="s">
        <v>1255</v>
      </c>
      <c r="B28" s="12" t="s">
        <v>412</v>
      </c>
      <c r="C28" s="12" t="s">
        <v>1256</v>
      </c>
      <c r="D28" s="12" t="s">
        <v>1257</v>
      </c>
      <c r="E28" s="11" t="s">
        <v>1172</v>
      </c>
      <c r="F28" s="11"/>
      <c r="G28" s="12" t="s">
        <v>1226</v>
      </c>
      <c r="H28" s="17" t="s">
        <v>1204</v>
      </c>
    </row>
    <row r="29" s="6" customFormat="1" ht="33" spans="1:8">
      <c r="A29" s="12" t="s">
        <v>1258</v>
      </c>
      <c r="B29" s="12" t="s">
        <v>412</v>
      </c>
      <c r="C29" s="12" t="s">
        <v>1259</v>
      </c>
      <c r="D29" s="12" t="s">
        <v>1257</v>
      </c>
      <c r="E29" s="11" t="s">
        <v>1172</v>
      </c>
      <c r="F29" s="11"/>
      <c r="G29" s="12" t="s">
        <v>1226</v>
      </c>
      <c r="H29" s="17" t="s">
        <v>1204</v>
      </c>
    </row>
    <row r="30" s="6" customFormat="1" ht="49.5" spans="1:8">
      <c r="A30" s="12" t="s">
        <v>1260</v>
      </c>
      <c r="B30" s="12" t="s">
        <v>412</v>
      </c>
      <c r="C30" s="12" t="s">
        <v>1261</v>
      </c>
      <c r="D30" s="12" t="s">
        <v>57</v>
      </c>
      <c r="E30" s="17" t="s">
        <v>1172</v>
      </c>
      <c r="F30" s="11"/>
      <c r="G30" s="12" t="s">
        <v>1226</v>
      </c>
      <c r="H30" s="17" t="s">
        <v>1204</v>
      </c>
    </row>
    <row r="31" s="6" customFormat="1" spans="1:8">
      <c r="A31" s="13" t="s">
        <v>1262</v>
      </c>
      <c r="B31" s="12" t="s">
        <v>1263</v>
      </c>
      <c r="C31" s="12" t="s">
        <v>1264</v>
      </c>
      <c r="D31" s="12" t="s">
        <v>57</v>
      </c>
      <c r="E31" s="11" t="s">
        <v>1172</v>
      </c>
      <c r="F31" s="11"/>
      <c r="G31" s="12" t="s">
        <v>1203</v>
      </c>
      <c r="H31" s="17" t="s">
        <v>1204</v>
      </c>
    </row>
    <row r="32" s="6" customFormat="1" ht="33" spans="1:8">
      <c r="A32" s="12" t="s">
        <v>1265</v>
      </c>
      <c r="B32" s="12" t="s">
        <v>1266</v>
      </c>
      <c r="C32" s="12" t="s">
        <v>1267</v>
      </c>
      <c r="D32" s="12" t="s">
        <v>75</v>
      </c>
      <c r="E32" s="17" t="s">
        <v>1172</v>
      </c>
      <c r="F32" s="11"/>
      <c r="G32" s="12" t="s">
        <v>1216</v>
      </c>
      <c r="H32" s="17" t="s">
        <v>1268</v>
      </c>
    </row>
    <row r="33" s="6" customFormat="1" ht="49.5" spans="1:8">
      <c r="A33" s="18" t="s">
        <v>1269</v>
      </c>
      <c r="B33" s="12" t="s">
        <v>1266</v>
      </c>
      <c r="C33" s="12" t="s">
        <v>1270</v>
      </c>
      <c r="D33" s="12" t="s">
        <v>57</v>
      </c>
      <c r="E33" s="17" t="s">
        <v>1172</v>
      </c>
      <c r="F33" s="11"/>
      <c r="G33" s="12" t="s">
        <v>1216</v>
      </c>
      <c r="H33" s="17" t="s">
        <v>1182</v>
      </c>
    </row>
    <row r="34" s="6" customFormat="1" ht="49.5" spans="1:8">
      <c r="A34" s="18" t="s">
        <v>1271</v>
      </c>
      <c r="B34" s="12" t="s">
        <v>1266</v>
      </c>
      <c r="C34" s="12" t="s">
        <v>959</v>
      </c>
      <c r="D34" s="12" t="s">
        <v>57</v>
      </c>
      <c r="E34" s="17" t="s">
        <v>1172</v>
      </c>
      <c r="F34" s="11"/>
      <c r="G34" s="12" t="s">
        <v>1216</v>
      </c>
      <c r="H34" s="17" t="s">
        <v>1182</v>
      </c>
    </row>
    <row r="35" s="6" customFormat="1" ht="33" spans="1:8">
      <c r="A35" s="18" t="s">
        <v>1272</v>
      </c>
      <c r="B35" s="12" t="s">
        <v>1266</v>
      </c>
      <c r="C35" s="12" t="s">
        <v>1273</v>
      </c>
      <c r="D35" s="12" t="s">
        <v>57</v>
      </c>
      <c r="E35" s="17" t="s">
        <v>1172</v>
      </c>
      <c r="F35" s="11"/>
      <c r="G35" s="12" t="s">
        <v>1216</v>
      </c>
      <c r="H35" s="17" t="s">
        <v>1182</v>
      </c>
    </row>
    <row r="36" s="6" customFormat="1" ht="33" spans="1:8">
      <c r="A36" s="18" t="s">
        <v>937</v>
      </c>
      <c r="B36" s="12" t="s">
        <v>192</v>
      </c>
      <c r="C36" s="12" t="s">
        <v>938</v>
      </c>
      <c r="D36" s="12" t="s">
        <v>57</v>
      </c>
      <c r="E36" s="11" t="s">
        <v>1172</v>
      </c>
      <c r="F36" s="11"/>
      <c r="G36" s="12" t="s">
        <v>1216</v>
      </c>
      <c r="H36" s="17" t="s">
        <v>1204</v>
      </c>
    </row>
    <row r="37" s="6" customFormat="1" ht="66" spans="1:8">
      <c r="A37" s="18" t="s">
        <v>1274</v>
      </c>
      <c r="B37" s="12" t="s">
        <v>1275</v>
      </c>
      <c r="C37" s="12" t="s">
        <v>1276</v>
      </c>
      <c r="D37" s="12" t="s">
        <v>57</v>
      </c>
      <c r="E37" s="11" t="s">
        <v>1172</v>
      </c>
      <c r="F37" s="11"/>
      <c r="G37" s="12" t="s">
        <v>1216</v>
      </c>
      <c r="H37" s="17" t="s">
        <v>1268</v>
      </c>
    </row>
    <row r="38" s="6" customFormat="1" ht="49.5" spans="1:8">
      <c r="A38" s="13" t="s">
        <v>1277</v>
      </c>
      <c r="B38" s="12" t="s">
        <v>1275</v>
      </c>
      <c r="C38" s="12" t="s">
        <v>1278</v>
      </c>
      <c r="D38" s="12" t="s">
        <v>57</v>
      </c>
      <c r="E38" s="17" t="s">
        <v>1172</v>
      </c>
      <c r="F38" s="11"/>
      <c r="G38" s="12" t="s">
        <v>1216</v>
      </c>
      <c r="H38" s="17" t="s">
        <v>1182</v>
      </c>
    </row>
    <row r="39" s="6" customFormat="1" ht="61.15" customHeight="1" spans="1:8">
      <c r="A39" s="18" t="s">
        <v>1279</v>
      </c>
      <c r="B39" s="12" t="s">
        <v>1275</v>
      </c>
      <c r="C39" s="12" t="s">
        <v>1280</v>
      </c>
      <c r="D39" s="12" t="s">
        <v>57</v>
      </c>
      <c r="E39" s="17" t="s">
        <v>1172</v>
      </c>
      <c r="F39" s="11"/>
      <c r="G39" s="12" t="s">
        <v>1216</v>
      </c>
      <c r="H39" s="17" t="s">
        <v>1268</v>
      </c>
    </row>
    <row r="40" s="6" customFormat="1" ht="44.5" customHeight="1" spans="1:8">
      <c r="A40" s="12" t="s">
        <v>1281</v>
      </c>
      <c r="B40" s="12" t="s">
        <v>1282</v>
      </c>
      <c r="C40" s="12" t="s">
        <v>1283</v>
      </c>
      <c r="D40" s="12" t="s">
        <v>57</v>
      </c>
      <c r="E40" s="11" t="s">
        <v>1172</v>
      </c>
      <c r="F40" s="11"/>
      <c r="G40" s="12" t="s">
        <v>1189</v>
      </c>
      <c r="H40" s="17" t="s">
        <v>1204</v>
      </c>
    </row>
    <row r="41" s="6" customFormat="1" ht="33" spans="1:8">
      <c r="A41" s="12" t="s">
        <v>1284</v>
      </c>
      <c r="B41" s="12" t="s">
        <v>1285</v>
      </c>
      <c r="C41" s="12" t="s">
        <v>1286</v>
      </c>
      <c r="D41" s="12" t="s">
        <v>57</v>
      </c>
      <c r="E41" s="17" t="s">
        <v>1172</v>
      </c>
      <c r="F41" s="11"/>
      <c r="G41" s="12" t="s">
        <v>1189</v>
      </c>
      <c r="H41" s="17" t="s">
        <v>1182</v>
      </c>
    </row>
    <row r="42" s="6" customFormat="1" ht="33" spans="1:8">
      <c r="A42" s="12" t="s">
        <v>1287</v>
      </c>
      <c r="B42" s="12" t="s">
        <v>119</v>
      </c>
      <c r="C42" s="12" t="s">
        <v>1288</v>
      </c>
      <c r="D42" s="12" t="s">
        <v>52</v>
      </c>
      <c r="E42" s="11" t="s">
        <v>1172</v>
      </c>
      <c r="F42" s="11"/>
      <c r="G42" s="12" t="s">
        <v>1181</v>
      </c>
      <c r="H42" s="17" t="s">
        <v>1169</v>
      </c>
    </row>
    <row r="43" s="6" customFormat="1" ht="49.5" spans="1:8">
      <c r="A43" s="12" t="s">
        <v>1289</v>
      </c>
      <c r="B43" s="12" t="s">
        <v>119</v>
      </c>
      <c r="C43" s="12" t="s">
        <v>1290</v>
      </c>
      <c r="D43" s="12" t="s">
        <v>57</v>
      </c>
      <c r="E43" s="11" t="s">
        <v>1172</v>
      </c>
      <c r="F43" s="11"/>
      <c r="G43" s="12" t="s">
        <v>1181</v>
      </c>
      <c r="H43" s="17" t="s">
        <v>1213</v>
      </c>
    </row>
    <row r="44" s="6" customFormat="1" ht="49.5" spans="1:8">
      <c r="A44" s="12" t="s">
        <v>1291</v>
      </c>
      <c r="B44" s="12" t="s">
        <v>119</v>
      </c>
      <c r="C44" s="12" t="s">
        <v>1292</v>
      </c>
      <c r="D44" s="12" t="s">
        <v>57</v>
      </c>
      <c r="E44" s="11" t="s">
        <v>1172</v>
      </c>
      <c r="F44" s="11"/>
      <c r="G44" s="12" t="s">
        <v>1181</v>
      </c>
      <c r="H44" s="17" t="s">
        <v>1213</v>
      </c>
    </row>
    <row r="45" s="6" customFormat="1" ht="33" spans="1:8">
      <c r="A45" s="12" t="s">
        <v>1293</v>
      </c>
      <c r="B45" s="12" t="s">
        <v>119</v>
      </c>
      <c r="C45" s="12" t="s">
        <v>1294</v>
      </c>
      <c r="D45" s="12" t="s">
        <v>75</v>
      </c>
      <c r="E45" s="11" t="s">
        <v>1172</v>
      </c>
      <c r="F45" s="11"/>
      <c r="G45" s="12" t="s">
        <v>1181</v>
      </c>
      <c r="H45" s="17" t="s">
        <v>1213</v>
      </c>
    </row>
    <row r="46" s="6" customFormat="1" ht="33" spans="1:8">
      <c r="A46" s="12" t="s">
        <v>1295</v>
      </c>
      <c r="B46" s="12" t="s">
        <v>119</v>
      </c>
      <c r="C46" s="12" t="s">
        <v>1296</v>
      </c>
      <c r="D46" s="12" t="s">
        <v>57</v>
      </c>
      <c r="E46" s="11" t="s">
        <v>1172</v>
      </c>
      <c r="F46" s="11"/>
      <c r="G46" s="12" t="s">
        <v>1181</v>
      </c>
      <c r="H46" s="17" t="s">
        <v>1213</v>
      </c>
    </row>
    <row r="47" s="6" customFormat="1" spans="1:8">
      <c r="A47" s="5" t="s">
        <v>1297</v>
      </c>
      <c r="B47" s="12" t="s">
        <v>119</v>
      </c>
      <c r="C47" s="12" t="s">
        <v>1298</v>
      </c>
      <c r="D47" s="12" t="s">
        <v>57</v>
      </c>
      <c r="E47" s="11" t="s">
        <v>1172</v>
      </c>
      <c r="F47" s="11"/>
      <c r="G47" s="12" t="s">
        <v>1181</v>
      </c>
      <c r="H47" s="17" t="s">
        <v>1213</v>
      </c>
    </row>
    <row r="48" s="6" customFormat="1" spans="1:8">
      <c r="A48" s="5" t="s">
        <v>1299</v>
      </c>
      <c r="B48" s="12" t="s">
        <v>119</v>
      </c>
      <c r="C48" s="12" t="s">
        <v>1300</v>
      </c>
      <c r="D48" s="12" t="s">
        <v>57</v>
      </c>
      <c r="E48" s="11" t="s">
        <v>1172</v>
      </c>
      <c r="F48" s="11"/>
      <c r="G48" s="12" t="s">
        <v>1181</v>
      </c>
      <c r="H48" s="17" t="s">
        <v>1213</v>
      </c>
    </row>
    <row r="49" s="6" customFormat="1" ht="33" spans="1:8">
      <c r="A49" s="5" t="s">
        <v>1301</v>
      </c>
      <c r="B49" s="12" t="s">
        <v>119</v>
      </c>
      <c r="C49" s="12" t="s">
        <v>1302</v>
      </c>
      <c r="D49" s="12" t="s">
        <v>57</v>
      </c>
      <c r="E49" s="11" t="s">
        <v>1172</v>
      </c>
      <c r="F49" s="11"/>
      <c r="G49" s="12" t="s">
        <v>1181</v>
      </c>
      <c r="H49" s="17" t="s">
        <v>1213</v>
      </c>
    </row>
    <row r="50" s="6" customFormat="1" ht="49.5" spans="1:8">
      <c r="A50" s="5" t="s">
        <v>1303</v>
      </c>
      <c r="B50" s="12" t="s">
        <v>119</v>
      </c>
      <c r="C50" s="12" t="s">
        <v>1304</v>
      </c>
      <c r="D50" s="12" t="s">
        <v>57</v>
      </c>
      <c r="E50" s="11" t="s">
        <v>1172</v>
      </c>
      <c r="F50" s="11"/>
      <c r="G50" s="12" t="s">
        <v>1181</v>
      </c>
      <c r="H50" s="17" t="s">
        <v>1213</v>
      </c>
    </row>
    <row r="51" s="6" customFormat="1" ht="33" spans="1:8">
      <c r="A51" s="12" t="s">
        <v>1305</v>
      </c>
      <c r="B51" s="12" t="s">
        <v>119</v>
      </c>
      <c r="C51" s="12" t="s">
        <v>1306</v>
      </c>
      <c r="D51" s="12" t="s">
        <v>57</v>
      </c>
      <c r="E51" s="11" t="s">
        <v>1172</v>
      </c>
      <c r="F51" s="11"/>
      <c r="G51" s="12" t="s">
        <v>1181</v>
      </c>
      <c r="H51" s="17" t="s">
        <v>1213</v>
      </c>
    </row>
    <row r="52" s="6" customFormat="1" ht="49.5" spans="1:8">
      <c r="A52" s="12" t="s">
        <v>1307</v>
      </c>
      <c r="B52" s="12" t="s">
        <v>119</v>
      </c>
      <c r="C52" s="12" t="s">
        <v>1308</v>
      </c>
      <c r="D52" s="12" t="s">
        <v>75</v>
      </c>
      <c r="E52" s="11" t="s">
        <v>1172</v>
      </c>
      <c r="F52" s="11"/>
      <c r="G52" s="12" t="s">
        <v>1181</v>
      </c>
      <c r="H52" s="17" t="s">
        <v>1213</v>
      </c>
    </row>
    <row r="53" s="6" customFormat="1" ht="49.5" spans="1:8">
      <c r="A53" s="12" t="s">
        <v>1309</v>
      </c>
      <c r="B53" s="12" t="s">
        <v>119</v>
      </c>
      <c r="C53" s="12" t="s">
        <v>1310</v>
      </c>
      <c r="D53" s="12" t="s">
        <v>75</v>
      </c>
      <c r="E53" s="17" t="s">
        <v>1172</v>
      </c>
      <c r="F53" s="11"/>
      <c r="G53" s="12" t="s">
        <v>1181</v>
      </c>
      <c r="H53" s="17" t="s">
        <v>1169</v>
      </c>
    </row>
    <row r="54" s="6" customFormat="1" ht="33" spans="1:8">
      <c r="A54" s="12" t="s">
        <v>1311</v>
      </c>
      <c r="B54" s="12" t="s">
        <v>119</v>
      </c>
      <c r="C54" s="12" t="s">
        <v>1312</v>
      </c>
      <c r="D54" s="12" t="s">
        <v>57</v>
      </c>
      <c r="E54" s="17" t="s">
        <v>1172</v>
      </c>
      <c r="F54" s="11"/>
      <c r="G54" s="12" t="s">
        <v>1181</v>
      </c>
      <c r="H54" s="17" t="s">
        <v>1213</v>
      </c>
    </row>
    <row r="55" s="6" customFormat="1" ht="33" spans="1:8">
      <c r="A55" s="12" t="s">
        <v>1295</v>
      </c>
      <c r="B55" s="12" t="s">
        <v>293</v>
      </c>
      <c r="C55" s="12" t="s">
        <v>1296</v>
      </c>
      <c r="D55" s="12" t="s">
        <v>57</v>
      </c>
      <c r="E55" s="17" t="s">
        <v>1172</v>
      </c>
      <c r="F55" s="11"/>
      <c r="G55" s="12" t="s">
        <v>1181</v>
      </c>
      <c r="H55" s="17" t="s">
        <v>1213</v>
      </c>
    </row>
    <row r="56" s="6" customFormat="1" spans="1:8">
      <c r="A56" s="12" t="s">
        <v>1313</v>
      </c>
      <c r="B56" s="12" t="s">
        <v>293</v>
      </c>
      <c r="C56" s="12" t="s">
        <v>1314</v>
      </c>
      <c r="D56" s="12" t="s">
        <v>57</v>
      </c>
      <c r="E56" s="17" t="s">
        <v>1172</v>
      </c>
      <c r="F56" s="11"/>
      <c r="G56" s="12" t="s">
        <v>1181</v>
      </c>
      <c r="H56" s="17" t="s">
        <v>1213</v>
      </c>
    </row>
    <row r="57" s="6" customFormat="1" ht="33" spans="1:8">
      <c r="A57" s="12" t="s">
        <v>1315</v>
      </c>
      <c r="B57" s="12" t="s">
        <v>293</v>
      </c>
      <c r="C57" s="12" t="s">
        <v>1316</v>
      </c>
      <c r="D57" s="12" t="s">
        <v>57</v>
      </c>
      <c r="E57" s="17" t="s">
        <v>1172</v>
      </c>
      <c r="F57" s="11"/>
      <c r="G57" s="12" t="s">
        <v>1181</v>
      </c>
      <c r="H57" s="17" t="s">
        <v>1169</v>
      </c>
    </row>
    <row r="58" s="6" customFormat="1" ht="33" spans="1:8">
      <c r="A58" s="12" t="s">
        <v>1317</v>
      </c>
      <c r="B58" s="12" t="s">
        <v>293</v>
      </c>
      <c r="C58" s="12" t="s">
        <v>1318</v>
      </c>
      <c r="D58" s="12" t="s">
        <v>57</v>
      </c>
      <c r="E58" s="17" t="s">
        <v>1172</v>
      </c>
      <c r="F58" s="11"/>
      <c r="G58" s="12" t="s">
        <v>1181</v>
      </c>
      <c r="H58" s="17" t="s">
        <v>1169</v>
      </c>
    </row>
    <row r="59" s="6" customFormat="1" ht="33" spans="1:8">
      <c r="A59" s="12" t="s">
        <v>1311</v>
      </c>
      <c r="B59" s="12" t="s">
        <v>293</v>
      </c>
      <c r="C59" s="12" t="s">
        <v>1312</v>
      </c>
      <c r="D59" s="12" t="s">
        <v>57</v>
      </c>
      <c r="E59" s="17" t="s">
        <v>1172</v>
      </c>
      <c r="F59" s="11"/>
      <c r="G59" s="12" t="s">
        <v>1181</v>
      </c>
      <c r="H59" s="17" t="s">
        <v>1169</v>
      </c>
    </row>
    <row r="60" s="6" customFormat="1" ht="49.5" spans="1:8">
      <c r="A60" s="12" t="s">
        <v>1319</v>
      </c>
      <c r="B60" s="12" t="s">
        <v>293</v>
      </c>
      <c r="C60" s="12" t="s">
        <v>1320</v>
      </c>
      <c r="D60" s="12" t="s">
        <v>57</v>
      </c>
      <c r="E60" s="17" t="s">
        <v>1172</v>
      </c>
      <c r="F60" s="11"/>
      <c r="G60" s="12" t="s">
        <v>1181</v>
      </c>
      <c r="H60" s="17" t="s">
        <v>1169</v>
      </c>
    </row>
    <row r="61" s="6" customFormat="1" ht="33" spans="1:8">
      <c r="A61" s="12" t="s">
        <v>1321</v>
      </c>
      <c r="B61" s="12" t="s">
        <v>293</v>
      </c>
      <c r="C61" s="12" t="s">
        <v>1322</v>
      </c>
      <c r="D61" s="12" t="s">
        <v>52</v>
      </c>
      <c r="E61" s="17" t="s">
        <v>210</v>
      </c>
      <c r="F61" s="11" t="s">
        <v>1323</v>
      </c>
      <c r="G61" s="12" t="s">
        <v>1181</v>
      </c>
      <c r="H61" s="17" t="s">
        <v>1169</v>
      </c>
    </row>
    <row r="62" s="6" customFormat="1" ht="33" spans="1:8">
      <c r="A62" s="5" t="s">
        <v>1324</v>
      </c>
      <c r="B62" s="12" t="s">
        <v>1325</v>
      </c>
      <c r="C62" s="12" t="s">
        <v>1326</v>
      </c>
      <c r="D62" s="12" t="s">
        <v>75</v>
      </c>
      <c r="E62" s="17" t="s">
        <v>1172</v>
      </c>
      <c r="F62" s="11"/>
      <c r="G62" s="12" t="s">
        <v>1181</v>
      </c>
      <c r="H62" s="17" t="s">
        <v>1209</v>
      </c>
    </row>
    <row r="63" s="6" customFormat="1" ht="33" spans="1:8">
      <c r="A63" s="5" t="s">
        <v>1327</v>
      </c>
      <c r="B63" s="12" t="s">
        <v>1325</v>
      </c>
      <c r="C63" s="12" t="s">
        <v>1328</v>
      </c>
      <c r="D63" s="12" t="s">
        <v>57</v>
      </c>
      <c r="E63" s="17" t="s">
        <v>1172</v>
      </c>
      <c r="F63" s="11"/>
      <c r="G63" s="12" t="s">
        <v>1231</v>
      </c>
      <c r="H63" s="17" t="s">
        <v>1209</v>
      </c>
    </row>
    <row r="64" s="6" customFormat="1" ht="33" spans="1:8">
      <c r="A64" s="5" t="s">
        <v>1329</v>
      </c>
      <c r="B64" s="12" t="s">
        <v>1325</v>
      </c>
      <c r="C64" s="12" t="s">
        <v>1330</v>
      </c>
      <c r="D64" s="12" t="s">
        <v>57</v>
      </c>
      <c r="E64" s="17" t="s">
        <v>1172</v>
      </c>
      <c r="F64" s="11"/>
      <c r="G64" s="12" t="s">
        <v>1216</v>
      </c>
      <c r="H64" s="17" t="s">
        <v>1209</v>
      </c>
    </row>
    <row r="65" s="6" customFormat="1" ht="33" spans="1:8">
      <c r="A65" s="5" t="s">
        <v>1331</v>
      </c>
      <c r="B65" s="12" t="s">
        <v>1325</v>
      </c>
      <c r="C65" s="12" t="s">
        <v>1332</v>
      </c>
      <c r="D65" s="12" t="s">
        <v>57</v>
      </c>
      <c r="E65" s="17" t="s">
        <v>1172</v>
      </c>
      <c r="F65" s="11"/>
      <c r="G65" s="12" t="s">
        <v>1216</v>
      </c>
      <c r="H65" s="17" t="s">
        <v>1209</v>
      </c>
    </row>
    <row r="66" s="6" customFormat="1" ht="33" spans="1:8">
      <c r="A66" s="5" t="s">
        <v>1333</v>
      </c>
      <c r="B66" s="12" t="s">
        <v>1325</v>
      </c>
      <c r="C66" s="12" t="s">
        <v>1334</v>
      </c>
      <c r="D66" s="12" t="s">
        <v>57</v>
      </c>
      <c r="E66" s="17" t="s">
        <v>1172</v>
      </c>
      <c r="F66" s="11"/>
      <c r="G66" s="12" t="s">
        <v>1216</v>
      </c>
      <c r="H66" s="17" t="s">
        <v>1209</v>
      </c>
    </row>
    <row r="67" s="6" customFormat="1" ht="33" spans="1:8">
      <c r="A67" s="5" t="s">
        <v>1335</v>
      </c>
      <c r="B67" s="12" t="s">
        <v>1325</v>
      </c>
      <c r="C67" s="12" t="s">
        <v>1336</v>
      </c>
      <c r="D67" s="12" t="s">
        <v>57</v>
      </c>
      <c r="E67" s="17" t="s">
        <v>1172</v>
      </c>
      <c r="F67" s="11"/>
      <c r="G67" s="12" t="s">
        <v>1231</v>
      </c>
      <c r="H67" s="17" t="s">
        <v>1209</v>
      </c>
    </row>
    <row r="68" s="6" customFormat="1" ht="33" spans="1:8">
      <c r="A68" s="5" t="s">
        <v>1337</v>
      </c>
      <c r="B68" s="12" t="s">
        <v>1325</v>
      </c>
      <c r="C68" s="12" t="s">
        <v>1338</v>
      </c>
      <c r="D68" s="12" t="s">
        <v>57</v>
      </c>
      <c r="E68" s="17" t="s">
        <v>1172</v>
      </c>
      <c r="F68" s="11"/>
      <c r="G68" s="12" t="s">
        <v>1231</v>
      </c>
      <c r="H68" s="17" t="s">
        <v>1209</v>
      </c>
    </row>
    <row r="69" s="6" customFormat="1" ht="33" spans="1:8">
      <c r="A69" s="5" t="s">
        <v>1339</v>
      </c>
      <c r="B69" s="12" t="s">
        <v>1325</v>
      </c>
      <c r="C69" s="12" t="s">
        <v>1340</v>
      </c>
      <c r="D69" s="12" t="s">
        <v>57</v>
      </c>
      <c r="E69" s="17" t="s">
        <v>1172</v>
      </c>
      <c r="F69" s="11"/>
      <c r="G69" s="12" t="s">
        <v>1231</v>
      </c>
      <c r="H69" s="17" t="s">
        <v>1209</v>
      </c>
    </row>
    <row r="70" s="6" customFormat="1" ht="49.5" spans="1:8">
      <c r="A70" s="5" t="s">
        <v>1341</v>
      </c>
      <c r="B70" s="12" t="s">
        <v>1325</v>
      </c>
      <c r="C70" s="12" t="s">
        <v>1342</v>
      </c>
      <c r="D70" s="12" t="s">
        <v>57</v>
      </c>
      <c r="E70" s="17" t="s">
        <v>1172</v>
      </c>
      <c r="F70" s="11"/>
      <c r="G70" s="12" t="s">
        <v>1231</v>
      </c>
      <c r="H70" s="17" t="s">
        <v>1209</v>
      </c>
    </row>
    <row r="71" s="6" customFormat="1" ht="33" spans="1:8">
      <c r="A71" s="5" t="s">
        <v>1343</v>
      </c>
      <c r="B71" s="12" t="s">
        <v>1325</v>
      </c>
      <c r="C71" s="12" t="s">
        <v>1344</v>
      </c>
      <c r="D71" s="12" t="s">
        <v>57</v>
      </c>
      <c r="E71" s="17" t="s">
        <v>1172</v>
      </c>
      <c r="F71" s="11"/>
      <c r="G71" s="12" t="s">
        <v>1231</v>
      </c>
      <c r="H71" s="17" t="s">
        <v>1199</v>
      </c>
    </row>
    <row r="72" s="6" customFormat="1" ht="33" spans="1:8">
      <c r="A72" s="5" t="s">
        <v>1345</v>
      </c>
      <c r="B72" s="12" t="s">
        <v>1325</v>
      </c>
      <c r="C72" s="12" t="s">
        <v>1346</v>
      </c>
      <c r="D72" s="12" t="s">
        <v>57</v>
      </c>
      <c r="E72" s="17" t="s">
        <v>1172</v>
      </c>
      <c r="F72" s="11"/>
      <c r="G72" s="12" t="s">
        <v>1231</v>
      </c>
      <c r="H72" s="17" t="s">
        <v>1209</v>
      </c>
    </row>
    <row r="73" s="6" customFormat="1" ht="33" spans="1:8">
      <c r="A73" s="5" t="s">
        <v>1347</v>
      </c>
      <c r="B73" s="12" t="s">
        <v>1325</v>
      </c>
      <c r="C73" s="12" t="s">
        <v>1348</v>
      </c>
      <c r="D73" s="12" t="s">
        <v>57</v>
      </c>
      <c r="E73" s="17" t="s">
        <v>1172</v>
      </c>
      <c r="F73" s="11"/>
      <c r="G73" s="12" t="s">
        <v>1231</v>
      </c>
      <c r="H73" s="17" t="s">
        <v>1209</v>
      </c>
    </row>
    <row r="74" s="6" customFormat="1" ht="49.5" spans="1:8">
      <c r="A74" s="5" t="s">
        <v>1349</v>
      </c>
      <c r="B74" s="12" t="s">
        <v>1350</v>
      </c>
      <c r="C74" s="12" t="s">
        <v>1351</v>
      </c>
      <c r="D74" s="12" t="s">
        <v>57</v>
      </c>
      <c r="E74" s="17" t="s">
        <v>1172</v>
      </c>
      <c r="F74" s="11"/>
      <c r="G74" s="12" t="s">
        <v>1231</v>
      </c>
      <c r="H74" s="17" t="s">
        <v>1169</v>
      </c>
    </row>
    <row r="75" s="6" customFormat="1" ht="33" spans="1:8">
      <c r="A75" s="5" t="s">
        <v>1352</v>
      </c>
      <c r="B75" s="12" t="s">
        <v>84</v>
      </c>
      <c r="C75" s="12" t="s">
        <v>1353</v>
      </c>
      <c r="D75" s="12" t="s">
        <v>57</v>
      </c>
      <c r="E75" s="17" t="s">
        <v>1172</v>
      </c>
      <c r="F75" s="11"/>
      <c r="G75" s="12" t="s">
        <v>1243</v>
      </c>
      <c r="H75" s="17" t="s">
        <v>1209</v>
      </c>
    </row>
    <row r="76" s="6" customFormat="1" ht="33" spans="1:8">
      <c r="A76" s="5" t="s">
        <v>1354</v>
      </c>
      <c r="B76" s="12" t="s">
        <v>84</v>
      </c>
      <c r="C76" s="12" t="s">
        <v>1355</v>
      </c>
      <c r="D76" s="12" t="s">
        <v>57</v>
      </c>
      <c r="E76" s="17" t="s">
        <v>1172</v>
      </c>
      <c r="F76" s="11"/>
      <c r="G76" s="12" t="s">
        <v>1243</v>
      </c>
      <c r="H76" s="17" t="s">
        <v>1209</v>
      </c>
    </row>
    <row r="77" s="6" customFormat="1" spans="1:8">
      <c r="A77" s="5" t="s">
        <v>1356</v>
      </c>
      <c r="B77" s="12" t="s">
        <v>1350</v>
      </c>
      <c r="C77" s="12" t="s">
        <v>1357</v>
      </c>
      <c r="D77" s="12" t="s">
        <v>57</v>
      </c>
      <c r="E77" s="17" t="s">
        <v>1172</v>
      </c>
      <c r="F77" s="11"/>
      <c r="G77" s="12" t="s">
        <v>1243</v>
      </c>
      <c r="H77" s="17" t="s">
        <v>1209</v>
      </c>
    </row>
    <row r="78" s="6" customFormat="1" spans="1:8">
      <c r="A78" s="5" t="s">
        <v>1358</v>
      </c>
      <c r="B78" s="12" t="s">
        <v>84</v>
      </c>
      <c r="C78" s="12" t="s">
        <v>1359</v>
      </c>
      <c r="D78" s="12" t="s">
        <v>57</v>
      </c>
      <c r="E78" s="17" t="s">
        <v>1172</v>
      </c>
      <c r="F78" s="11"/>
      <c r="G78" s="12" t="s">
        <v>1243</v>
      </c>
      <c r="H78" s="17" t="s">
        <v>1209</v>
      </c>
    </row>
    <row r="79" s="6" customFormat="1" ht="49.5" spans="1:8">
      <c r="A79" s="5" t="s">
        <v>1360</v>
      </c>
      <c r="B79" s="12" t="s">
        <v>169</v>
      </c>
      <c r="C79" s="12" t="s">
        <v>1361</v>
      </c>
      <c r="D79" s="12" t="s">
        <v>75</v>
      </c>
      <c r="E79" s="17" t="s">
        <v>1172</v>
      </c>
      <c r="F79" s="11"/>
      <c r="G79" s="12" t="s">
        <v>1243</v>
      </c>
      <c r="H79" s="17" t="s">
        <v>1169</v>
      </c>
    </row>
    <row r="80" s="6" customFormat="1" ht="49.5" spans="1:8">
      <c r="A80" s="5" t="s">
        <v>1362</v>
      </c>
      <c r="B80" s="12" t="s">
        <v>169</v>
      </c>
      <c r="C80" s="12" t="s">
        <v>1363</v>
      </c>
      <c r="D80" s="12" t="s">
        <v>75</v>
      </c>
      <c r="E80" s="17" t="s">
        <v>1172</v>
      </c>
      <c r="F80" s="11"/>
      <c r="G80" s="12" t="s">
        <v>1243</v>
      </c>
      <c r="H80" s="17" t="s">
        <v>1169</v>
      </c>
    </row>
    <row r="81" s="6" customFormat="1" ht="49.5" spans="1:8">
      <c r="A81" s="5" t="s">
        <v>1364</v>
      </c>
      <c r="B81" s="12" t="s">
        <v>169</v>
      </c>
      <c r="C81" s="12" t="s">
        <v>1365</v>
      </c>
      <c r="D81" s="12" t="s">
        <v>1257</v>
      </c>
      <c r="E81" s="17" t="s">
        <v>1172</v>
      </c>
      <c r="F81" s="11"/>
      <c r="G81" s="12" t="s">
        <v>1243</v>
      </c>
      <c r="H81" s="17" t="s">
        <v>1169</v>
      </c>
    </row>
    <row r="82" s="6" customFormat="1" ht="49.5" spans="1:8">
      <c r="A82" s="12" t="s">
        <v>1366</v>
      </c>
      <c r="B82" s="12" t="s">
        <v>84</v>
      </c>
      <c r="C82" s="12" t="s">
        <v>1367</v>
      </c>
      <c r="D82" s="12" t="s">
        <v>57</v>
      </c>
      <c r="E82" s="17" t="s">
        <v>1172</v>
      </c>
      <c r="F82" s="11"/>
      <c r="G82" s="12" t="s">
        <v>1243</v>
      </c>
      <c r="H82" s="17" t="s">
        <v>1209</v>
      </c>
    </row>
    <row r="83" s="6" customFormat="1" ht="69.25" customHeight="1" spans="1:8">
      <c r="A83" s="12" t="s">
        <v>1368</v>
      </c>
      <c r="B83" s="12" t="s">
        <v>84</v>
      </c>
      <c r="C83" s="12" t="s">
        <v>1369</v>
      </c>
      <c r="D83" s="12" t="s">
        <v>57</v>
      </c>
      <c r="E83" s="17" t="s">
        <v>1172</v>
      </c>
      <c r="F83" s="11"/>
      <c r="G83" s="12" t="s">
        <v>1243</v>
      </c>
      <c r="H83" s="17" t="s">
        <v>1209</v>
      </c>
    </row>
    <row r="84" s="6" customFormat="1" ht="33" spans="1:8">
      <c r="A84" s="5" t="s">
        <v>1370</v>
      </c>
      <c r="B84" s="12" t="s">
        <v>84</v>
      </c>
      <c r="C84" s="12" t="s">
        <v>1371</v>
      </c>
      <c r="D84" s="12" t="s">
        <v>57</v>
      </c>
      <c r="E84" s="17" t="s">
        <v>1172</v>
      </c>
      <c r="F84" s="11"/>
      <c r="G84" s="12" t="s">
        <v>1243</v>
      </c>
      <c r="H84" s="17" t="s">
        <v>1209</v>
      </c>
    </row>
    <row r="85" s="6" customFormat="1" spans="1:8">
      <c r="A85" s="5" t="s">
        <v>1372</v>
      </c>
      <c r="B85" s="12" t="s">
        <v>84</v>
      </c>
      <c r="C85" s="12" t="s">
        <v>1373</v>
      </c>
      <c r="D85" s="12" t="s">
        <v>57</v>
      </c>
      <c r="E85" s="17" t="s">
        <v>1172</v>
      </c>
      <c r="F85" s="11"/>
      <c r="G85" s="12" t="s">
        <v>1243</v>
      </c>
      <c r="H85" s="17" t="s">
        <v>1209</v>
      </c>
    </row>
    <row r="86" s="6" customFormat="1" spans="1:8">
      <c r="A86" s="12" t="s">
        <v>1374</v>
      </c>
      <c r="B86" s="12" t="s">
        <v>1375</v>
      </c>
      <c r="C86" s="12" t="s">
        <v>1376</v>
      </c>
      <c r="D86" s="12" t="s">
        <v>57</v>
      </c>
      <c r="E86" s="17" t="s">
        <v>1172</v>
      </c>
      <c r="F86" s="11" t="s">
        <v>1323</v>
      </c>
      <c r="G86" s="12" t="s">
        <v>1243</v>
      </c>
      <c r="H86" s="17" t="s">
        <v>1227</v>
      </c>
    </row>
    <row r="87" s="6" customFormat="1" ht="33" spans="1:8">
      <c r="A87" s="12" t="s">
        <v>1377</v>
      </c>
      <c r="B87" s="12" t="s">
        <v>1178</v>
      </c>
      <c r="C87" s="12" t="s">
        <v>1378</v>
      </c>
      <c r="D87" s="12" t="s">
        <v>57</v>
      </c>
      <c r="E87" s="17" t="s">
        <v>1172</v>
      </c>
      <c r="F87" s="11" t="s">
        <v>1379</v>
      </c>
      <c r="G87" s="12" t="s">
        <v>1380</v>
      </c>
      <c r="H87" s="17" t="s">
        <v>1227</v>
      </c>
    </row>
    <row r="88" s="6" customFormat="1" ht="49.5" spans="1:8">
      <c r="A88" s="13" t="s">
        <v>1381</v>
      </c>
      <c r="B88" s="12" t="s">
        <v>1178</v>
      </c>
      <c r="C88" s="12" t="s">
        <v>1382</v>
      </c>
      <c r="D88" s="12" t="s">
        <v>57</v>
      </c>
      <c r="E88" s="17" t="s">
        <v>1172</v>
      </c>
      <c r="F88" s="11" t="s">
        <v>1323</v>
      </c>
      <c r="G88" s="12" t="s">
        <v>1380</v>
      </c>
      <c r="H88" s="17" t="s">
        <v>1227</v>
      </c>
    </row>
    <row r="89" s="6" customFormat="1" ht="33" spans="1:8">
      <c r="A89" s="12" t="s">
        <v>1383</v>
      </c>
      <c r="B89" s="12" t="s">
        <v>1178</v>
      </c>
      <c r="C89" s="12" t="s">
        <v>1384</v>
      </c>
      <c r="D89" s="12" t="s">
        <v>57</v>
      </c>
      <c r="E89" s="17" t="s">
        <v>1172</v>
      </c>
      <c r="F89" s="11"/>
      <c r="G89" s="12" t="s">
        <v>1380</v>
      </c>
      <c r="H89" s="17" t="s">
        <v>1227</v>
      </c>
    </row>
    <row r="90" s="6" customFormat="1" ht="33" spans="1:8">
      <c r="A90" s="12" t="s">
        <v>1385</v>
      </c>
      <c r="B90" s="12" t="s">
        <v>1178</v>
      </c>
      <c r="C90" s="12" t="s">
        <v>1386</v>
      </c>
      <c r="D90" s="12" t="s">
        <v>57</v>
      </c>
      <c r="E90" s="17" t="s">
        <v>1172</v>
      </c>
      <c r="F90" s="11"/>
      <c r="G90" s="12" t="s">
        <v>1380</v>
      </c>
      <c r="H90" s="17" t="s">
        <v>1227</v>
      </c>
    </row>
    <row r="91" s="6" customFormat="1" ht="33" spans="1:8">
      <c r="A91" s="12" t="s">
        <v>1387</v>
      </c>
      <c r="B91" s="12" t="s">
        <v>1178</v>
      </c>
      <c r="C91" s="12" t="s">
        <v>1388</v>
      </c>
      <c r="D91" s="12" t="s">
        <v>57</v>
      </c>
      <c r="E91" s="11" t="s">
        <v>1389</v>
      </c>
      <c r="F91" s="11" t="s">
        <v>132</v>
      </c>
      <c r="G91" s="12" t="s">
        <v>1380</v>
      </c>
      <c r="H91" s="17" t="s">
        <v>1227</v>
      </c>
    </row>
    <row r="92" s="6" customFormat="1" ht="49.5" spans="1:8">
      <c r="A92" s="13" t="s">
        <v>1390</v>
      </c>
      <c r="B92" s="12" t="s">
        <v>1178</v>
      </c>
      <c r="C92" s="12" t="s">
        <v>1391</v>
      </c>
      <c r="D92" s="12" t="s">
        <v>57</v>
      </c>
      <c r="E92" s="17" t="s">
        <v>1172</v>
      </c>
      <c r="F92" s="11" t="s">
        <v>1379</v>
      </c>
      <c r="G92" s="12" t="s">
        <v>1380</v>
      </c>
      <c r="H92" s="17" t="s">
        <v>1227</v>
      </c>
    </row>
    <row r="93" s="6" customFormat="1" ht="33" spans="1:8">
      <c r="A93" s="12" t="s">
        <v>1392</v>
      </c>
      <c r="B93" s="12" t="s">
        <v>1178</v>
      </c>
      <c r="C93" s="12" t="s">
        <v>1393</v>
      </c>
      <c r="D93" s="12" t="s">
        <v>57</v>
      </c>
      <c r="E93" s="17" t="s">
        <v>1172</v>
      </c>
      <c r="F93" s="11"/>
      <c r="G93" s="12" t="s">
        <v>1380</v>
      </c>
      <c r="H93" s="17" t="s">
        <v>1227</v>
      </c>
    </row>
    <row r="94" s="6" customFormat="1" ht="49.5" spans="1:8">
      <c r="A94" s="12" t="s">
        <v>1394</v>
      </c>
      <c r="B94" s="12" t="s">
        <v>1178</v>
      </c>
      <c r="C94" s="12" t="s">
        <v>1395</v>
      </c>
      <c r="D94" s="12" t="s">
        <v>57</v>
      </c>
      <c r="E94" s="11" t="s">
        <v>1172</v>
      </c>
      <c r="F94" s="11"/>
      <c r="G94" s="12" t="s">
        <v>1380</v>
      </c>
      <c r="H94" s="17" t="s">
        <v>1213</v>
      </c>
    </row>
    <row r="95" s="6" customFormat="1" ht="49.5" spans="1:8">
      <c r="A95" s="12" t="s">
        <v>1396</v>
      </c>
      <c r="B95" s="12" t="s">
        <v>1178</v>
      </c>
      <c r="C95" s="12" t="s">
        <v>1397</v>
      </c>
      <c r="D95" s="12" t="s">
        <v>57</v>
      </c>
      <c r="E95" s="17" t="s">
        <v>1172</v>
      </c>
      <c r="F95" s="11"/>
      <c r="G95" s="12" t="s">
        <v>1181</v>
      </c>
      <c r="H95" s="17" t="s">
        <v>1227</v>
      </c>
    </row>
    <row r="96" s="6" customFormat="1" ht="49.5" spans="1:8">
      <c r="A96" s="12" t="s">
        <v>1398</v>
      </c>
      <c r="B96" s="12" t="s">
        <v>1178</v>
      </c>
      <c r="C96" s="12" t="s">
        <v>1399</v>
      </c>
      <c r="D96" s="12" t="s">
        <v>57</v>
      </c>
      <c r="E96" s="17" t="s">
        <v>1172</v>
      </c>
      <c r="F96" s="11"/>
      <c r="G96" s="12" t="s">
        <v>1380</v>
      </c>
      <c r="H96" s="17" t="s">
        <v>1227</v>
      </c>
    </row>
    <row r="97" s="6" customFormat="1" ht="33" spans="1:8">
      <c r="A97" s="12" t="s">
        <v>1400</v>
      </c>
      <c r="B97" s="12" t="s">
        <v>1178</v>
      </c>
      <c r="C97" s="12" t="s">
        <v>1401</v>
      </c>
      <c r="D97" s="12" t="s">
        <v>75</v>
      </c>
      <c r="E97" s="17" t="s">
        <v>1172</v>
      </c>
      <c r="F97" s="11"/>
      <c r="G97" s="12" t="s">
        <v>1380</v>
      </c>
      <c r="H97" s="17" t="s">
        <v>1182</v>
      </c>
    </row>
    <row r="98" s="6" customFormat="1" ht="33" spans="1:8">
      <c r="A98" s="12" t="s">
        <v>1402</v>
      </c>
      <c r="B98" s="12" t="s">
        <v>1178</v>
      </c>
      <c r="C98" s="12" t="s">
        <v>1403</v>
      </c>
      <c r="D98" s="12" t="s">
        <v>57</v>
      </c>
      <c r="E98" s="17" t="s">
        <v>1172</v>
      </c>
      <c r="F98" s="11"/>
      <c r="G98" s="12" t="s">
        <v>1181</v>
      </c>
      <c r="H98" s="17" t="s">
        <v>1268</v>
      </c>
    </row>
    <row r="99" s="6" customFormat="1" ht="33" spans="1:8">
      <c r="A99" s="12" t="s">
        <v>1404</v>
      </c>
      <c r="B99" s="12" t="s">
        <v>1178</v>
      </c>
      <c r="C99" s="12" t="s">
        <v>1405</v>
      </c>
      <c r="D99" s="12" t="s">
        <v>57</v>
      </c>
      <c r="E99" s="17" t="s">
        <v>1172</v>
      </c>
      <c r="F99" s="11"/>
      <c r="G99" s="12" t="s">
        <v>1181</v>
      </c>
      <c r="H99" s="17" t="s">
        <v>1227</v>
      </c>
    </row>
    <row r="100" s="6" customFormat="1" ht="33" spans="1:8">
      <c r="A100" s="12" t="s">
        <v>1406</v>
      </c>
      <c r="B100" s="12" t="s">
        <v>1407</v>
      </c>
      <c r="C100" s="12" t="s">
        <v>1408</v>
      </c>
      <c r="D100" s="12" t="s">
        <v>57</v>
      </c>
      <c r="E100" s="17" t="s">
        <v>1172</v>
      </c>
      <c r="F100" s="11"/>
      <c r="G100" s="12" t="s">
        <v>1380</v>
      </c>
      <c r="H100" s="17" t="s">
        <v>1182</v>
      </c>
    </row>
    <row r="101" s="6" customFormat="1" ht="49.5" spans="1:8">
      <c r="A101" s="12" t="s">
        <v>1409</v>
      </c>
      <c r="B101" s="12" t="s">
        <v>1407</v>
      </c>
      <c r="C101" s="12" t="s">
        <v>1410</v>
      </c>
      <c r="D101" s="12" t="s">
        <v>57</v>
      </c>
      <c r="E101" s="17" t="s">
        <v>1172</v>
      </c>
      <c r="F101" s="11"/>
      <c r="G101" s="12" t="s">
        <v>1181</v>
      </c>
      <c r="H101" s="17" t="s">
        <v>1182</v>
      </c>
    </row>
    <row r="102" s="6" customFormat="1" ht="33" spans="1:8">
      <c r="A102" s="12" t="s">
        <v>1411</v>
      </c>
      <c r="B102" s="12" t="s">
        <v>1178</v>
      </c>
      <c r="C102" s="12" t="s">
        <v>1412</v>
      </c>
      <c r="D102" s="12" t="s">
        <v>52</v>
      </c>
      <c r="E102" s="17" t="s">
        <v>1172</v>
      </c>
      <c r="F102" s="11"/>
      <c r="G102" s="12" t="s">
        <v>1181</v>
      </c>
      <c r="H102" s="17" t="s">
        <v>1182</v>
      </c>
    </row>
    <row r="103" s="6" customFormat="1" ht="49.5" spans="1:8">
      <c r="A103" s="12" t="s">
        <v>1413</v>
      </c>
      <c r="B103" s="12" t="s">
        <v>1178</v>
      </c>
      <c r="C103" s="12" t="s">
        <v>1414</v>
      </c>
      <c r="D103" s="12" t="s">
        <v>57</v>
      </c>
      <c r="E103" s="17" t="s">
        <v>1172</v>
      </c>
      <c r="F103" s="11"/>
      <c r="G103" s="12" t="s">
        <v>1181</v>
      </c>
      <c r="H103" s="17" t="s">
        <v>1227</v>
      </c>
    </row>
    <row r="104" s="6" customFormat="1" ht="33" spans="1:8">
      <c r="A104" s="12" t="s">
        <v>1415</v>
      </c>
      <c r="B104" s="12" t="s">
        <v>1178</v>
      </c>
      <c r="C104" s="12" t="s">
        <v>1416</v>
      </c>
      <c r="D104" s="12" t="s">
        <v>57</v>
      </c>
      <c r="E104" s="17" t="s">
        <v>1172</v>
      </c>
      <c r="F104" s="11"/>
      <c r="G104" s="12" t="s">
        <v>1380</v>
      </c>
      <c r="H104" s="17" t="s">
        <v>1227</v>
      </c>
    </row>
    <row r="105" s="6" customFormat="1" ht="33" spans="1:8">
      <c r="A105" s="12" t="s">
        <v>1417</v>
      </c>
      <c r="B105" s="12" t="s">
        <v>1178</v>
      </c>
      <c r="C105" s="12" t="s">
        <v>1418</v>
      </c>
      <c r="D105" s="12" t="s">
        <v>57</v>
      </c>
      <c r="E105" s="17" t="s">
        <v>1172</v>
      </c>
      <c r="F105" s="11"/>
      <c r="G105" s="12" t="s">
        <v>1226</v>
      </c>
      <c r="H105" s="17" t="s">
        <v>1227</v>
      </c>
    </row>
    <row r="106" s="6" customFormat="1" ht="33" spans="1:8">
      <c r="A106" s="12" t="s">
        <v>1419</v>
      </c>
      <c r="B106" s="12" t="s">
        <v>1178</v>
      </c>
      <c r="C106" s="12" t="s">
        <v>1420</v>
      </c>
      <c r="D106" s="12" t="s">
        <v>57</v>
      </c>
      <c r="E106" s="17" t="s">
        <v>1172</v>
      </c>
      <c r="F106" s="11"/>
      <c r="G106" s="12" t="s">
        <v>1226</v>
      </c>
      <c r="H106" s="17" t="s">
        <v>1227</v>
      </c>
    </row>
    <row r="107" s="6" customFormat="1" ht="33" spans="1:8">
      <c r="A107" s="12" t="s">
        <v>1421</v>
      </c>
      <c r="B107" s="12" t="s">
        <v>1178</v>
      </c>
      <c r="C107" s="12" t="s">
        <v>1422</v>
      </c>
      <c r="D107" s="12" t="s">
        <v>57</v>
      </c>
      <c r="E107" s="17" t="s">
        <v>1172</v>
      </c>
      <c r="F107" s="11" t="s">
        <v>1379</v>
      </c>
      <c r="G107" s="12" t="s">
        <v>1380</v>
      </c>
      <c r="H107" s="17" t="s">
        <v>1227</v>
      </c>
    </row>
    <row r="108" s="6" customFormat="1" ht="49.5" spans="1:8">
      <c r="A108" s="12" t="s">
        <v>1423</v>
      </c>
      <c r="B108" s="12" t="s">
        <v>1178</v>
      </c>
      <c r="C108" s="12" t="s">
        <v>1424</v>
      </c>
      <c r="D108" s="12" t="s">
        <v>57</v>
      </c>
      <c r="E108" s="17" t="s">
        <v>1172</v>
      </c>
      <c r="F108" s="11"/>
      <c r="G108" s="12" t="s">
        <v>1231</v>
      </c>
      <c r="H108" s="17" t="s">
        <v>1227</v>
      </c>
    </row>
    <row r="109" s="6" customFormat="1" ht="33" spans="1:8">
      <c r="A109" s="12" t="s">
        <v>1425</v>
      </c>
      <c r="B109" s="12" t="s">
        <v>1178</v>
      </c>
      <c r="C109" s="12" t="s">
        <v>1426</v>
      </c>
      <c r="D109" s="12" t="s">
        <v>57</v>
      </c>
      <c r="E109" s="17" t="s">
        <v>1172</v>
      </c>
      <c r="F109" s="11"/>
      <c r="G109" s="12" t="s">
        <v>1226</v>
      </c>
      <c r="H109" s="17" t="s">
        <v>1227</v>
      </c>
    </row>
    <row r="110" s="6" customFormat="1" ht="49.5" spans="1:8">
      <c r="A110" s="12" t="s">
        <v>1427</v>
      </c>
      <c r="B110" s="12" t="s">
        <v>1178</v>
      </c>
      <c r="C110" s="12" t="s">
        <v>1428</v>
      </c>
      <c r="D110" s="12" t="s">
        <v>57</v>
      </c>
      <c r="E110" s="17" t="s">
        <v>1172</v>
      </c>
      <c r="F110" s="11"/>
      <c r="G110" s="12" t="s">
        <v>1380</v>
      </c>
      <c r="H110" s="17" t="s">
        <v>1227</v>
      </c>
    </row>
    <row r="111" s="6" customFormat="1" ht="33" spans="1:8">
      <c r="A111" s="12" t="s">
        <v>1429</v>
      </c>
      <c r="B111" s="12" t="s">
        <v>1178</v>
      </c>
      <c r="C111" s="12" t="s">
        <v>1430</v>
      </c>
      <c r="D111" s="12" t="s">
        <v>57</v>
      </c>
      <c r="E111" s="17" t="s">
        <v>1172</v>
      </c>
      <c r="F111" s="11"/>
      <c r="G111" s="12" t="s">
        <v>1380</v>
      </c>
      <c r="H111" s="17" t="s">
        <v>1227</v>
      </c>
    </row>
    <row r="112" s="6" customFormat="1" ht="33" spans="1:8">
      <c r="A112" s="5" t="s">
        <v>1431</v>
      </c>
      <c r="B112" s="12" t="s">
        <v>1178</v>
      </c>
      <c r="C112" s="12" t="s">
        <v>1432</v>
      </c>
      <c r="D112" s="12" t="s">
        <v>57</v>
      </c>
      <c r="E112" s="17" t="s">
        <v>1172</v>
      </c>
      <c r="F112" s="11"/>
      <c r="G112" s="12" t="s">
        <v>1380</v>
      </c>
      <c r="H112" s="17" t="s">
        <v>1227</v>
      </c>
    </row>
    <row r="113" s="6" customFormat="1" ht="33" spans="1:8">
      <c r="A113" s="12" t="s">
        <v>1433</v>
      </c>
      <c r="B113" s="12" t="s">
        <v>1178</v>
      </c>
      <c r="C113" s="12" t="s">
        <v>1434</v>
      </c>
      <c r="D113" s="12" t="s">
        <v>57</v>
      </c>
      <c r="E113" s="17" t="s">
        <v>1172</v>
      </c>
      <c r="F113" s="11"/>
      <c r="G113" s="12" t="s">
        <v>1380</v>
      </c>
      <c r="H113" s="17" t="s">
        <v>1227</v>
      </c>
    </row>
    <row r="114" s="6" customFormat="1" ht="33" spans="1:8">
      <c r="A114" s="5" t="s">
        <v>1435</v>
      </c>
      <c r="B114" s="12" t="s">
        <v>1178</v>
      </c>
      <c r="C114" s="12" t="s">
        <v>1436</v>
      </c>
      <c r="D114" s="12" t="s">
        <v>75</v>
      </c>
      <c r="E114" s="17" t="s">
        <v>1172</v>
      </c>
      <c r="F114" s="11"/>
      <c r="G114" s="12" t="s">
        <v>1437</v>
      </c>
      <c r="H114" s="17" t="s">
        <v>1268</v>
      </c>
    </row>
    <row r="115" s="6" customFormat="1" ht="33" spans="1:8">
      <c r="A115" s="5" t="s">
        <v>1438</v>
      </c>
      <c r="B115" s="12" t="s">
        <v>1178</v>
      </c>
      <c r="C115" s="12" t="s">
        <v>1439</v>
      </c>
      <c r="D115" s="12" t="s">
        <v>1257</v>
      </c>
      <c r="E115" s="17" t="s">
        <v>1172</v>
      </c>
      <c r="F115" s="11"/>
      <c r="G115" s="12" t="s">
        <v>1181</v>
      </c>
      <c r="H115" s="17" t="s">
        <v>1268</v>
      </c>
    </row>
    <row r="116" s="6" customFormat="1" ht="33" spans="1:8">
      <c r="A116" s="5" t="s">
        <v>1440</v>
      </c>
      <c r="B116" s="12" t="s">
        <v>1178</v>
      </c>
      <c r="C116" s="12" t="s">
        <v>1441</v>
      </c>
      <c r="D116" s="12" t="s">
        <v>1257</v>
      </c>
      <c r="E116" s="17" t="s">
        <v>1172</v>
      </c>
      <c r="F116" s="11"/>
      <c r="G116" s="12" t="s">
        <v>1181</v>
      </c>
      <c r="H116" s="17" t="s">
        <v>1268</v>
      </c>
    </row>
    <row r="117" s="6" customFormat="1" ht="49.5" spans="1:8">
      <c r="A117" s="12" t="s">
        <v>1442</v>
      </c>
      <c r="B117" s="12" t="s">
        <v>1178</v>
      </c>
      <c r="C117" s="12" t="s">
        <v>1443</v>
      </c>
      <c r="D117" s="12" t="s">
        <v>75</v>
      </c>
      <c r="E117" s="17" t="s">
        <v>1172</v>
      </c>
      <c r="F117" s="11"/>
      <c r="G117" s="12" t="s">
        <v>1181</v>
      </c>
      <c r="H117" s="17" t="s">
        <v>1268</v>
      </c>
    </row>
    <row r="118" s="6" customFormat="1" ht="33" spans="1:8">
      <c r="A118" s="12" t="s">
        <v>1284</v>
      </c>
      <c r="B118" s="12" t="s">
        <v>1178</v>
      </c>
      <c r="C118" s="12" t="s">
        <v>1286</v>
      </c>
      <c r="D118" s="12" t="s">
        <v>52</v>
      </c>
      <c r="E118" s="17" t="s">
        <v>1172</v>
      </c>
      <c r="F118" s="11"/>
      <c r="G118" s="12" t="s">
        <v>1181</v>
      </c>
      <c r="H118" s="17" t="s">
        <v>1182</v>
      </c>
    </row>
    <row r="119" s="6" customFormat="1" spans="1:8">
      <c r="A119" s="12" t="s">
        <v>1444</v>
      </c>
      <c r="B119" s="12" t="s">
        <v>1178</v>
      </c>
      <c r="C119" s="12" t="s">
        <v>1445</v>
      </c>
      <c r="D119" s="12" t="s">
        <v>75</v>
      </c>
      <c r="E119" s="17" t="s">
        <v>1172</v>
      </c>
      <c r="F119" s="11" t="s">
        <v>1379</v>
      </c>
      <c r="G119" s="12" t="s">
        <v>1189</v>
      </c>
      <c r="H119" s="17" t="s">
        <v>1227</v>
      </c>
    </row>
    <row r="120" s="6" customFormat="1" ht="49.5" spans="1:8">
      <c r="A120" s="12" t="s">
        <v>1446</v>
      </c>
      <c r="B120" s="12" t="s">
        <v>1178</v>
      </c>
      <c r="C120" s="12" t="s">
        <v>1447</v>
      </c>
      <c r="D120" s="12" t="s">
        <v>57</v>
      </c>
      <c r="E120" s="11" t="s">
        <v>1172</v>
      </c>
      <c r="F120" s="11"/>
      <c r="G120" s="12" t="s">
        <v>1226</v>
      </c>
      <c r="H120" s="17" t="s">
        <v>1204</v>
      </c>
    </row>
    <row r="121" s="6" customFormat="1" ht="49.5" spans="1:8">
      <c r="A121" s="12" t="s">
        <v>1448</v>
      </c>
      <c r="B121" s="12" t="s">
        <v>1178</v>
      </c>
      <c r="C121" s="12" t="s">
        <v>1449</v>
      </c>
      <c r="D121" s="12" t="s">
        <v>57</v>
      </c>
      <c r="E121" s="11" t="s">
        <v>1172</v>
      </c>
      <c r="F121" s="11"/>
      <c r="G121" s="12" t="s">
        <v>1226</v>
      </c>
      <c r="H121" s="17" t="s">
        <v>1204</v>
      </c>
    </row>
    <row r="122" s="6" customFormat="1" ht="33" spans="1:8">
      <c r="A122" s="12" t="s">
        <v>1450</v>
      </c>
      <c r="B122" s="12" t="s">
        <v>1178</v>
      </c>
      <c r="C122" s="12" t="s">
        <v>1451</v>
      </c>
      <c r="D122" s="12" t="s">
        <v>57</v>
      </c>
      <c r="E122" s="17" t="s">
        <v>1172</v>
      </c>
      <c r="F122" s="11" t="s">
        <v>1379</v>
      </c>
      <c r="G122" s="12" t="s">
        <v>1226</v>
      </c>
      <c r="H122" s="17" t="s">
        <v>1227</v>
      </c>
    </row>
    <row r="123" s="6" customFormat="1" spans="1:8">
      <c r="A123" s="12" t="s">
        <v>1452</v>
      </c>
      <c r="B123" s="12" t="s">
        <v>1178</v>
      </c>
      <c r="C123" s="12" t="s">
        <v>1453</v>
      </c>
      <c r="D123" s="12" t="s">
        <v>52</v>
      </c>
      <c r="E123" s="17" t="s">
        <v>1172</v>
      </c>
      <c r="F123" s="11" t="s">
        <v>1379</v>
      </c>
      <c r="G123" s="12" t="s">
        <v>1380</v>
      </c>
      <c r="H123" s="17" t="s">
        <v>1227</v>
      </c>
    </row>
    <row r="124" s="6" customFormat="1" ht="33" spans="1:8">
      <c r="A124" s="12" t="s">
        <v>1454</v>
      </c>
      <c r="B124" s="12" t="s">
        <v>1178</v>
      </c>
      <c r="C124" s="12" t="s">
        <v>1455</v>
      </c>
      <c r="D124" s="12" t="s">
        <v>57</v>
      </c>
      <c r="E124" s="17" t="s">
        <v>1172</v>
      </c>
      <c r="F124" s="11"/>
      <c r="G124" s="12" t="s">
        <v>1380</v>
      </c>
      <c r="H124" s="17" t="s">
        <v>1268</v>
      </c>
    </row>
    <row r="125" s="6" customFormat="1" ht="49.5" spans="1:8">
      <c r="A125" s="12" t="s">
        <v>1456</v>
      </c>
      <c r="B125" s="12" t="s">
        <v>1178</v>
      </c>
      <c r="C125" s="12" t="s">
        <v>1457</v>
      </c>
      <c r="D125" s="12" t="s">
        <v>57</v>
      </c>
      <c r="E125" s="17" t="s">
        <v>1172</v>
      </c>
      <c r="F125" s="11"/>
      <c r="G125" s="12" t="s">
        <v>1181</v>
      </c>
      <c r="H125" s="17" t="s">
        <v>1227</v>
      </c>
    </row>
    <row r="126" s="6" customFormat="1" ht="33" spans="1:8">
      <c r="A126" s="12" t="s">
        <v>1458</v>
      </c>
      <c r="B126" s="12" t="s">
        <v>1178</v>
      </c>
      <c r="C126" s="12" t="s">
        <v>1459</v>
      </c>
      <c r="D126" s="12" t="s">
        <v>57</v>
      </c>
      <c r="E126" s="17" t="s">
        <v>1172</v>
      </c>
      <c r="F126" s="11" t="s">
        <v>1379</v>
      </c>
      <c r="G126" s="12" t="s">
        <v>1437</v>
      </c>
      <c r="H126" s="17" t="s">
        <v>1227</v>
      </c>
    </row>
    <row r="127" s="6" customFormat="1" ht="33" spans="1:8">
      <c r="A127" s="12" t="s">
        <v>1460</v>
      </c>
      <c r="B127" s="12" t="s">
        <v>1178</v>
      </c>
      <c r="C127" s="12" t="s">
        <v>1461</v>
      </c>
      <c r="D127" s="12" t="s">
        <v>57</v>
      </c>
      <c r="E127" s="17" t="s">
        <v>1172</v>
      </c>
      <c r="F127" s="11" t="s">
        <v>1379</v>
      </c>
      <c r="G127" s="12" t="s">
        <v>1380</v>
      </c>
      <c r="H127" s="17" t="s">
        <v>1227</v>
      </c>
    </row>
    <row r="128" s="6" customFormat="1" ht="49.5" spans="1:8">
      <c r="A128" s="12" t="s">
        <v>1462</v>
      </c>
      <c r="B128" s="12" t="s">
        <v>1178</v>
      </c>
      <c r="C128" s="12" t="s">
        <v>1463</v>
      </c>
      <c r="D128" s="12" t="s">
        <v>57</v>
      </c>
      <c r="E128" s="17" t="s">
        <v>1172</v>
      </c>
      <c r="F128" s="11"/>
      <c r="G128" s="12" t="s">
        <v>1226</v>
      </c>
      <c r="H128" s="17" t="s">
        <v>1227</v>
      </c>
    </row>
    <row r="129" s="6" customFormat="1" spans="1:8">
      <c r="A129" s="12" t="s">
        <v>1464</v>
      </c>
      <c r="B129" s="12" t="s">
        <v>1178</v>
      </c>
      <c r="C129" s="12" t="s">
        <v>1465</v>
      </c>
      <c r="D129" s="12" t="s">
        <v>57</v>
      </c>
      <c r="E129" s="17" t="s">
        <v>1172</v>
      </c>
      <c r="F129" s="11"/>
      <c r="G129" s="12" t="s">
        <v>1226</v>
      </c>
      <c r="H129" s="17" t="s">
        <v>1169</v>
      </c>
    </row>
    <row r="130" s="6" customFormat="1" spans="1:8">
      <c r="A130" s="12" t="s">
        <v>1466</v>
      </c>
      <c r="B130" s="12" t="s">
        <v>1178</v>
      </c>
      <c r="C130" s="12" t="s">
        <v>1467</v>
      </c>
      <c r="D130" s="12" t="s">
        <v>57</v>
      </c>
      <c r="E130" s="17" t="s">
        <v>1172</v>
      </c>
      <c r="F130" s="11"/>
      <c r="G130" s="12" t="s">
        <v>1226</v>
      </c>
      <c r="H130" s="17" t="s">
        <v>1227</v>
      </c>
    </row>
    <row r="131" s="6" customFormat="1" spans="1:8">
      <c r="A131" s="12" t="s">
        <v>1468</v>
      </c>
      <c r="B131" s="12" t="s">
        <v>1178</v>
      </c>
      <c r="C131" s="12" t="s">
        <v>1469</v>
      </c>
      <c r="D131" s="12" t="s">
        <v>57</v>
      </c>
      <c r="E131" s="17" t="s">
        <v>1172</v>
      </c>
      <c r="F131" s="11"/>
      <c r="G131" s="12" t="s">
        <v>1380</v>
      </c>
      <c r="H131" s="17" t="s">
        <v>1227</v>
      </c>
    </row>
    <row r="132" s="6" customFormat="1" ht="49.5" spans="1:8">
      <c r="A132" s="12" t="s">
        <v>1470</v>
      </c>
      <c r="B132" s="12" t="s">
        <v>1178</v>
      </c>
      <c r="C132" s="12" t="s">
        <v>1471</v>
      </c>
      <c r="D132" s="12" t="s">
        <v>57</v>
      </c>
      <c r="E132" s="17" t="s">
        <v>1172</v>
      </c>
      <c r="F132" s="11" t="s">
        <v>1379</v>
      </c>
      <c r="G132" s="12" t="s">
        <v>1380</v>
      </c>
      <c r="H132" s="17" t="s">
        <v>1227</v>
      </c>
    </row>
    <row r="133" s="6" customFormat="1" ht="33" spans="1:8">
      <c r="A133" s="12" t="s">
        <v>1472</v>
      </c>
      <c r="B133" s="12" t="s">
        <v>1178</v>
      </c>
      <c r="C133" s="12" t="s">
        <v>1473</v>
      </c>
      <c r="D133" s="12" t="s">
        <v>57</v>
      </c>
      <c r="E133" s="17" t="s">
        <v>1172</v>
      </c>
      <c r="F133" s="11" t="s">
        <v>1379</v>
      </c>
      <c r="G133" s="12" t="s">
        <v>1380</v>
      </c>
      <c r="H133" s="17" t="s">
        <v>1227</v>
      </c>
    </row>
    <row r="134" s="6" customFormat="1" ht="33" spans="1:8">
      <c r="A134" s="12" t="s">
        <v>1474</v>
      </c>
      <c r="B134" s="12" t="s">
        <v>1178</v>
      </c>
      <c r="C134" s="12" t="s">
        <v>1475</v>
      </c>
      <c r="D134" s="12" t="s">
        <v>57</v>
      </c>
      <c r="E134" s="17" t="s">
        <v>1172</v>
      </c>
      <c r="F134" s="11"/>
      <c r="G134" s="12" t="s">
        <v>1380</v>
      </c>
      <c r="H134" s="17" t="s">
        <v>1227</v>
      </c>
    </row>
    <row r="135" s="6" customFormat="1" ht="49.5" spans="1:8">
      <c r="A135" s="12" t="s">
        <v>1476</v>
      </c>
      <c r="B135" s="12" t="s">
        <v>1178</v>
      </c>
      <c r="C135" s="12" t="s">
        <v>1477</v>
      </c>
      <c r="D135" s="12" t="s">
        <v>57</v>
      </c>
      <c r="E135" s="17" t="s">
        <v>1172</v>
      </c>
      <c r="F135" s="11"/>
      <c r="G135" s="12" t="s">
        <v>1437</v>
      </c>
      <c r="H135" s="17" t="s">
        <v>1182</v>
      </c>
    </row>
    <row r="136" s="6" customFormat="1" ht="33" spans="1:8">
      <c r="A136" s="12" t="s">
        <v>1478</v>
      </c>
      <c r="B136" s="12" t="s">
        <v>1178</v>
      </c>
      <c r="C136" s="12" t="s">
        <v>1479</v>
      </c>
      <c r="D136" s="12" t="s">
        <v>57</v>
      </c>
      <c r="E136" s="17" t="s">
        <v>1172</v>
      </c>
      <c r="F136" s="11"/>
      <c r="G136" s="12" t="s">
        <v>1181</v>
      </c>
      <c r="H136" s="17" t="s">
        <v>1227</v>
      </c>
    </row>
    <row r="137" s="6" customFormat="1" ht="33" spans="1:8">
      <c r="A137" s="12" t="s">
        <v>1480</v>
      </c>
      <c r="B137" s="12" t="s">
        <v>1178</v>
      </c>
      <c r="C137" s="12" t="s">
        <v>1481</v>
      </c>
      <c r="D137" s="12" t="s">
        <v>57</v>
      </c>
      <c r="E137" s="17" t="s">
        <v>1172</v>
      </c>
      <c r="F137" s="11"/>
      <c r="G137" s="12" t="s">
        <v>1380</v>
      </c>
      <c r="H137" s="17" t="s">
        <v>1227</v>
      </c>
    </row>
    <row r="138" s="6" customFormat="1" ht="49.5" spans="1:8">
      <c r="A138" s="5" t="s">
        <v>1482</v>
      </c>
      <c r="B138" s="12" t="s">
        <v>1178</v>
      </c>
      <c r="C138" s="12" t="s">
        <v>1483</v>
      </c>
      <c r="D138" s="12" t="s">
        <v>57</v>
      </c>
      <c r="E138" s="17" t="s">
        <v>1172</v>
      </c>
      <c r="F138" s="11"/>
      <c r="G138" s="12" t="s">
        <v>1380</v>
      </c>
      <c r="H138" s="17" t="s">
        <v>1227</v>
      </c>
    </row>
    <row r="139" s="6" customFormat="1" ht="33" spans="1:8">
      <c r="A139" s="5" t="s">
        <v>1484</v>
      </c>
      <c r="B139" s="12" t="s">
        <v>1178</v>
      </c>
      <c r="C139" s="12" t="s">
        <v>1485</v>
      </c>
      <c r="D139" s="12" t="s">
        <v>57</v>
      </c>
      <c r="E139" s="17" t="s">
        <v>1172</v>
      </c>
      <c r="F139" s="11"/>
      <c r="G139" s="12" t="s">
        <v>1437</v>
      </c>
      <c r="H139" s="17" t="s">
        <v>1227</v>
      </c>
    </row>
    <row r="140" s="6" customFormat="1" ht="33" spans="1:8">
      <c r="A140" s="12" t="s">
        <v>1486</v>
      </c>
      <c r="B140" s="12" t="s">
        <v>1487</v>
      </c>
      <c r="C140" s="12" t="s">
        <v>1488</v>
      </c>
      <c r="D140" s="12" t="s">
        <v>57</v>
      </c>
      <c r="E140" s="11" t="s">
        <v>1172</v>
      </c>
      <c r="F140" s="11"/>
      <c r="G140" s="12" t="s">
        <v>1437</v>
      </c>
      <c r="H140" s="17" t="s">
        <v>1182</v>
      </c>
    </row>
    <row r="141" s="6" customFormat="1" ht="33" spans="1:8">
      <c r="A141" s="12" t="s">
        <v>1489</v>
      </c>
      <c r="B141" s="12" t="s">
        <v>174</v>
      </c>
      <c r="C141" s="12" t="s">
        <v>1490</v>
      </c>
      <c r="D141" s="12" t="s">
        <v>57</v>
      </c>
      <c r="E141" s="11" t="s">
        <v>1172</v>
      </c>
      <c r="F141" s="11"/>
      <c r="G141" s="12" t="s">
        <v>1194</v>
      </c>
      <c r="H141" s="17" t="s">
        <v>1268</v>
      </c>
    </row>
    <row r="142" s="6" customFormat="1" spans="1:8">
      <c r="A142" s="12" t="s">
        <v>1491</v>
      </c>
      <c r="B142" s="12" t="s">
        <v>1285</v>
      </c>
      <c r="C142" s="12" t="s">
        <v>1492</v>
      </c>
      <c r="D142" s="12" t="s">
        <v>57</v>
      </c>
      <c r="E142" s="11" t="s">
        <v>1172</v>
      </c>
      <c r="F142" s="11"/>
      <c r="G142" s="12" t="s">
        <v>1181</v>
      </c>
      <c r="H142" s="17" t="s">
        <v>1182</v>
      </c>
    </row>
    <row r="143" s="6" customFormat="1" ht="49.5" spans="1:8">
      <c r="A143" s="12" t="s">
        <v>1493</v>
      </c>
      <c r="B143" s="12" t="s">
        <v>1285</v>
      </c>
      <c r="C143" s="12" t="s">
        <v>1494</v>
      </c>
      <c r="D143" s="12" t="s">
        <v>52</v>
      </c>
      <c r="E143" s="11" t="s">
        <v>1172</v>
      </c>
      <c r="F143" s="11" t="s">
        <v>1495</v>
      </c>
      <c r="G143" s="12" t="s">
        <v>1189</v>
      </c>
      <c r="H143" s="11" t="s">
        <v>1190</v>
      </c>
    </row>
    <row r="144" s="6" customFormat="1" ht="33" spans="1:8">
      <c r="A144" s="12" t="s">
        <v>1496</v>
      </c>
      <c r="B144" s="12" t="s">
        <v>1275</v>
      </c>
      <c r="C144" s="12" t="s">
        <v>1497</v>
      </c>
      <c r="D144" s="12" t="s">
        <v>57</v>
      </c>
      <c r="E144" s="11" t="s">
        <v>1172</v>
      </c>
      <c r="F144" s="11"/>
      <c r="G144" s="12" t="s">
        <v>1248</v>
      </c>
      <c r="H144" s="17" t="s">
        <v>1182</v>
      </c>
    </row>
    <row r="145" s="6" customFormat="1" ht="115.5" spans="1:8">
      <c r="A145" s="12" t="s">
        <v>1498</v>
      </c>
      <c r="B145" s="12" t="s">
        <v>293</v>
      </c>
      <c r="C145" s="12" t="s">
        <v>1499</v>
      </c>
      <c r="D145" s="12" t="s">
        <v>57</v>
      </c>
      <c r="E145" s="11" t="s">
        <v>1172</v>
      </c>
      <c r="F145" s="11"/>
      <c r="G145" s="12" t="s">
        <v>1216</v>
      </c>
      <c r="H145" s="17" t="s">
        <v>1268</v>
      </c>
    </row>
    <row r="146" s="6" customFormat="1" ht="33" spans="1:8">
      <c r="A146" s="5" t="s">
        <v>1500</v>
      </c>
      <c r="B146" s="12" t="s">
        <v>119</v>
      </c>
      <c r="C146" s="12" t="s">
        <v>1501</v>
      </c>
      <c r="D146" s="12" t="s">
        <v>57</v>
      </c>
      <c r="E146" s="11" t="s">
        <v>1172</v>
      </c>
      <c r="F146" s="11"/>
      <c r="G146" s="12" t="s">
        <v>1181</v>
      </c>
      <c r="H146" s="17" t="s">
        <v>1169</v>
      </c>
    </row>
    <row r="147" s="6" customFormat="1" ht="33" spans="1:8">
      <c r="A147" s="5" t="s">
        <v>1502</v>
      </c>
      <c r="B147" s="12" t="s">
        <v>119</v>
      </c>
      <c r="C147" s="12" t="s">
        <v>1503</v>
      </c>
      <c r="D147" s="12" t="s">
        <v>57</v>
      </c>
      <c r="E147" s="11" t="s">
        <v>1172</v>
      </c>
      <c r="F147" s="11"/>
      <c r="G147" s="12" t="s">
        <v>1181</v>
      </c>
      <c r="H147" s="17" t="s">
        <v>1213</v>
      </c>
    </row>
    <row r="148" s="6" customFormat="1" ht="33" spans="1:8">
      <c r="A148" s="5" t="s">
        <v>932</v>
      </c>
      <c r="B148" s="12" t="s">
        <v>84</v>
      </c>
      <c r="C148" s="12" t="s">
        <v>933</v>
      </c>
      <c r="D148" s="12" t="s">
        <v>57</v>
      </c>
      <c r="E148" s="17" t="s">
        <v>1172</v>
      </c>
      <c r="F148" s="11"/>
      <c r="G148" s="12" t="s">
        <v>1181</v>
      </c>
      <c r="H148" s="17" t="s">
        <v>1213</v>
      </c>
    </row>
    <row r="149" s="6" customFormat="1" ht="33" spans="1:8">
      <c r="A149" s="5" t="s">
        <v>1504</v>
      </c>
      <c r="B149" s="12" t="s">
        <v>84</v>
      </c>
      <c r="C149" s="12" t="s">
        <v>1505</v>
      </c>
      <c r="D149" s="12" t="s">
        <v>57</v>
      </c>
      <c r="E149" s="17" t="s">
        <v>1172</v>
      </c>
      <c r="F149" s="11"/>
      <c r="G149" s="12" t="s">
        <v>1243</v>
      </c>
      <c r="H149" s="17" t="s">
        <v>1209</v>
      </c>
    </row>
    <row r="150" s="6" customFormat="1" ht="49.5" spans="1:8">
      <c r="A150" s="12" t="s">
        <v>1506</v>
      </c>
      <c r="B150" s="12" t="s">
        <v>1507</v>
      </c>
      <c r="C150" s="12" t="s">
        <v>1508</v>
      </c>
      <c r="D150" s="12" t="s">
        <v>57</v>
      </c>
      <c r="E150" s="17" t="s">
        <v>1172</v>
      </c>
      <c r="F150" s="11"/>
      <c r="G150" s="12" t="s">
        <v>1243</v>
      </c>
      <c r="H150" s="17" t="s">
        <v>1209</v>
      </c>
    </row>
    <row r="151" s="6" customFormat="1" ht="49.5" spans="1:8">
      <c r="A151" s="12" t="s">
        <v>1509</v>
      </c>
      <c r="B151" s="12" t="s">
        <v>1252</v>
      </c>
      <c r="C151" s="12" t="s">
        <v>1510</v>
      </c>
      <c r="D151" s="12" t="s">
        <v>57</v>
      </c>
      <c r="E151" s="11" t="s">
        <v>1172</v>
      </c>
      <c r="F151" s="11"/>
      <c r="G151" s="12" t="s">
        <v>1243</v>
      </c>
      <c r="H151" s="17" t="s">
        <v>1209</v>
      </c>
    </row>
    <row r="152" s="6" customFormat="1" ht="33" spans="1:8">
      <c r="A152" s="12" t="s">
        <v>1511</v>
      </c>
      <c r="B152" s="12" t="s">
        <v>1178</v>
      </c>
      <c r="C152" s="12" t="s">
        <v>1512</v>
      </c>
      <c r="D152" s="12" t="s">
        <v>57</v>
      </c>
      <c r="E152" s="17" t="s">
        <v>1172</v>
      </c>
      <c r="F152" s="11" t="s">
        <v>1379</v>
      </c>
      <c r="G152" s="12" t="s">
        <v>1216</v>
      </c>
      <c r="H152" s="17" t="s">
        <v>1199</v>
      </c>
    </row>
    <row r="153" s="6" customFormat="1" ht="33" spans="1:8">
      <c r="A153" s="12" t="s">
        <v>1513</v>
      </c>
      <c r="B153" s="12" t="s">
        <v>1178</v>
      </c>
      <c r="C153" s="12" t="s">
        <v>1514</v>
      </c>
      <c r="D153" s="12" t="s">
        <v>57</v>
      </c>
      <c r="E153" s="17" t="s">
        <v>1172</v>
      </c>
      <c r="F153" s="11" t="s">
        <v>1323</v>
      </c>
      <c r="G153" s="12" t="s">
        <v>1380</v>
      </c>
      <c r="H153" s="17" t="s">
        <v>1227</v>
      </c>
    </row>
    <row r="154" ht="49.5" spans="1:8">
      <c r="A154" s="5" t="s">
        <v>1515</v>
      </c>
      <c r="B154" s="12" t="s">
        <v>1178</v>
      </c>
      <c r="C154" s="12" t="s">
        <v>1516</v>
      </c>
      <c r="D154" s="12" t="s">
        <v>57</v>
      </c>
      <c r="E154" s="17" t="s">
        <v>1172</v>
      </c>
      <c r="F154" s="11"/>
      <c r="G154" s="12" t="s">
        <v>1380</v>
      </c>
      <c r="H154" s="17" t="s">
        <v>1227</v>
      </c>
    </row>
  </sheetData>
  <sheetProtection formatCells="0" insertHyperlinks="0" autoFilter="0"/>
  <autoFilter xmlns:etc="http://www.wps.cn/officeDocument/2017/etCustomData" ref="A1:H25" etc:filterBottomFollowUsedRange="0">
    <extLst/>
  </autoFilter>
  <dataValidations count="1">
    <dataValidation type="list" allowBlank="1" showErrorMessage="1" errorTitle="错误提示" error="请输入下拉列表中的一个值" sqref="H1 H26 H28:H142 H144:H1048576">
      <formula1>"杨惟婧,俞乾,姜云腾,李可可,赵雅非,杨春明,关满意,程文峰,胡斌"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9.14285714285714" defaultRowHeight="12.75" outlineLevelRow="3" outlineLevelCol="4"/>
  <cols>
    <col min="1" max="1" width="28.5809523809524" customWidth="1"/>
    <col min="2" max="2" width="27.4285714285714" customWidth="1"/>
    <col min="3" max="3" width="17.152380952381" customWidth="1"/>
    <col min="4" max="4" width="14.7142857142857" customWidth="1"/>
    <col min="5" max="5" width="38.8666666666667" customWidth="1"/>
  </cols>
  <sheetData>
    <row r="1" ht="16.5" spans="1:5">
      <c r="A1" s="1" t="s">
        <v>1517</v>
      </c>
      <c r="B1" s="1" t="s">
        <v>21</v>
      </c>
      <c r="C1" s="1" t="s">
        <v>1518</v>
      </c>
      <c r="D1" s="1" t="s">
        <v>1519</v>
      </c>
      <c r="E1" s="1" t="s">
        <v>1520</v>
      </c>
    </row>
    <row r="2" ht="33" spans="1:5">
      <c r="A2" s="2">
        <v>1</v>
      </c>
      <c r="B2" s="2" t="s">
        <v>1521</v>
      </c>
      <c r="C2" s="3" t="s">
        <v>1522</v>
      </c>
      <c r="D2" s="4" t="s">
        <v>1523</v>
      </c>
      <c r="E2" s="5" t="s">
        <v>1524</v>
      </c>
    </row>
    <row r="3" ht="33" spans="1:5">
      <c r="A3" s="2">
        <v>2</v>
      </c>
      <c r="B3" s="2" t="s">
        <v>1525</v>
      </c>
      <c r="C3" s="3" t="s">
        <v>1526</v>
      </c>
      <c r="D3" s="4" t="s">
        <v>1523</v>
      </c>
      <c r="E3" s="5" t="s">
        <v>1527</v>
      </c>
    </row>
    <row r="4" ht="33" spans="1:5">
      <c r="A4" s="2">
        <v>3</v>
      </c>
      <c r="B4" s="2" t="s">
        <v>1528</v>
      </c>
      <c r="C4" s="3" t="s">
        <v>1529</v>
      </c>
      <c r="D4" s="4" t="s">
        <v>1523</v>
      </c>
      <c r="E4" s="5" t="s">
        <v>1530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>
  <sheetItem sheetStid="4">
    <filterData filterID="7161601827209510916"/>
    <filterData filterID="7119039519537512476"/>
    <filterData filterID="7152704874851958788">
      <hiddenRange rowFrom="2" rowTo="2"/>
      <hiddenRange rowFrom="4" rowTo="7"/>
      <hiddenRange rowFrom="9" rowTo="11"/>
      <hiddenRange rowFrom="13" rowTo="16"/>
      <hiddenRange rowFrom="18" rowTo="18"/>
      <hiddenRange rowFrom="20" rowTo="20"/>
      <hiddenRange rowFrom="22" rowTo="29"/>
      <hiddenRange rowFrom="31" rowTo="32"/>
    </filterData>
    <filterData filterID="6981740392421228545">
      <hiddenRange rowFrom="2" rowTo="2"/>
      <hiddenRange rowFrom="4" rowTo="7"/>
      <hiddenRange rowFrom="9" rowTo="11"/>
      <hiddenRange rowFrom="13" rowTo="16"/>
      <hiddenRange rowFrom="18" rowTo="18"/>
      <hiddenRange rowFrom="20" rowTo="20"/>
      <hiddenRange rowFrom="22" rowTo="29"/>
      <hiddenRange rowFrom="31" rowTo="31"/>
    </filterData>
    <filterData filterID="7070762270271586305"/>
    <filterData filterID="7087860333611843585"/>
    <autofilterInfo filterID="7152704874851958788">
      <autoFilter xmlns="http://schemas.openxmlformats.org/spreadsheetml/2006/main" ref="A2:S34">
        <filterColumn colId="11">
          <customFilters>
            <customFilter operator="equal" val=""/>
            <customFilter operator="equal" val="是"/>
          </customFilters>
        </filterColumn>
      </autoFilter>
    </autofilterInfo>
    <autofilterInfo filterID="6981740392421228545">
      <autoFilter xmlns="http://schemas.openxmlformats.org/spreadsheetml/2006/main" ref="A2:S34">
        <filterColumn colId="11">
          <filters blank="1">
            <filter val="/"/>
            <filter val="是"/>
          </filters>
        </filterColumn>
      </autoFilter>
    </autofilterInfo>
    <autofilterInfo filterID="7087860333611843585">
      <autoFilter xmlns="http://schemas.openxmlformats.org/spreadsheetml/2006/main" ref="A2:S34"/>
    </autofilterInfo>
  </sheetItem>
  <sheetItem sheetStid="10">
    <filterData filterID="7119039519537512476"/>
    <filterData filterID="7161601827209510916"/>
    <filterData filterID="7087860333611843585"/>
    <filterData filterID="7070762270271586305">
      <hiddenRange rowFrom="31" rowTo="34"/>
      <hiddenRange rowFrom="36" rowTo="117"/>
      <hiddenRange rowFrom="120" rowTo="152"/>
    </filterData>
    <filterData filterID="7152704874851958788"/>
    <filterData filterID="6981740392421228545">
      <hiddenRange rowFrom="27" rowTo="29"/>
    </filterData>
    <filterData filterID="7143429059203268609"/>
    <autofilterInfo filterID="7087860333611843585">
      <autoFilter xmlns="http://schemas.openxmlformats.org/spreadsheetml/2006/main" ref="A1:H25"/>
    </autofilterInfo>
  </sheetItem>
</autofilte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  <pixelatorList sheetStid="8"/>
  <pixelatorList sheetStid="10"/>
  <pixelatorList sheetStid="12"/>
  <pixelatorList sheetStid="13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Summary-R05</vt:lpstr>
      <vt:lpstr>模块详细数据-R05</vt:lpstr>
      <vt:lpstr>重点模块列表</vt:lpstr>
      <vt:lpstr>R06.1_Fix</vt:lpstr>
      <vt:lpstr>R06.1_Fix_TS</vt:lpstr>
      <vt:lpstr>Jira_issue_R05</vt:lpstr>
      <vt:lpstr>ReleaseNote</vt:lpstr>
      <vt:lpstr>过程版本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2023-05-23T10:15:00Z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