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925" firstSheet="5" activeTab="7"/>
  </bookViews>
  <sheets>
    <sheet name="测试报告" sheetId="59" r:id="rId1"/>
    <sheet name="用例变更记录" sheetId="58" r:id="rId2"/>
    <sheet name="FaceID - baidu - jia elian" sheetId="25" state="hidden" r:id="rId3"/>
    <sheet name="HVAC - TS &amp; YF" sheetId="27" state="hidden" r:id="rId4"/>
    <sheet name="vehicles controls - TS&amp;yf" sheetId="28" state="hidden" r:id="rId5"/>
    <sheet name="system setting -YF&amp;TS" sheetId="10" r:id="rId6"/>
    <sheet name="Audio1 -baidu&amp;yf" sheetId="60" r:id="rId7"/>
    <sheet name="BTphone -YF" sheetId="34" r:id="rId8"/>
    <sheet name="Video -baidu &amp;yf" sheetId="30" r:id="rId9"/>
    <sheet name="QuickPanel-YF " sheetId="61" r:id="rId10"/>
    <sheet name="Message -baidu &amp; yf- zhang xu" sheetId="38" state="hidden" r:id="rId11"/>
  </sheets>
  <definedNames>
    <definedName name="_xlnm._FilterDatabase" localSheetId="3" hidden="1">'HVAC - TS &amp; YF'!$I$2:$L$2</definedName>
    <definedName name="_xlnm._FilterDatabase" localSheetId="5" hidden="1">'system setting -YF&amp;TS'!$A$1:$K$12</definedName>
    <definedName name="_xlnm._FilterDatabase" localSheetId="6" hidden="1">'Audio1 -baidu&amp;yf'!$J$1:$J$160</definedName>
    <definedName name="_xlnm._FilterDatabase" localSheetId="9" hidden="1">'QuickPanel-YF '!$I$1:$I$133</definedName>
  </definedNames>
  <calcPr calcId="144525"/>
</workbook>
</file>

<file path=xl/sharedStrings.xml><?xml version="1.0" encoding="utf-8"?>
<sst xmlns="http://schemas.openxmlformats.org/spreadsheetml/2006/main" count="2164" uniqueCount="1044">
  <si>
    <t>【福特Phase5 埋点需求测试报告】</t>
  </si>
  <si>
    <t>一、测试报告总论</t>
  </si>
  <si>
    <t>SOC:20231021_FB_R05_ENG00
MCU:20231019_LC_R05_ENG00
本来U625进行问题回归测试+部分模块全功能测试（Audio，Video，QuickPanle），主要问题有：
1、QuickPanel中对应的Event ID为onQuickpanelMediacontrol未打印音源信息
2、左右屏保开关状态打印不正确
3、播放随心听，打开下拉面板调节音量，埋点数据打印不全
4、播放随心听，打开下拉面板调节量度，埋点数据打印不全
5、副驾蓝牙耳机连接成功后，未打印添加设备成功状态
6、蓝牙电话通过过程中，点击手机端接听，埋点数据未打印
7、副驾蓝牙耳机连接时长</t>
  </si>
  <si>
    <t>二、bug解决情况</t>
  </si>
  <si>
    <t>无</t>
  </si>
  <si>
    <t>三、版本已知风险/遗留问题</t>
  </si>
  <si>
    <t>项目风险</t>
  </si>
  <si>
    <t>暂无</t>
  </si>
  <si>
    <t>严重问题</t>
  </si>
  <si>
    <t>四、质量达标情况</t>
  </si>
  <si>
    <t>模块</t>
  </si>
  <si>
    <t>发布标准</t>
  </si>
  <si>
    <t>实际遗留</t>
  </si>
  <si>
    <t>是否达标</t>
  </si>
  <si>
    <t>QuickPanel</t>
  </si>
  <si>
    <t>无TOP问题</t>
  </si>
  <si>
    <r>
      <rPr>
        <sz val="10.5"/>
        <color theme="1"/>
        <rFont val="微软雅黑"/>
        <charset val="134"/>
      </rPr>
      <t>H</t>
    </r>
    <r>
      <rPr>
        <sz val="10.5"/>
        <color theme="1"/>
        <rFont val="微软雅黑"/>
        <charset val="134"/>
      </rPr>
      <t>VAC</t>
    </r>
  </si>
  <si>
    <t>vehicles controls</t>
  </si>
  <si>
    <t>system setting</t>
  </si>
  <si>
    <r>
      <rPr>
        <sz val="10.5"/>
        <color theme="1"/>
        <rFont val="微软雅黑"/>
        <charset val="134"/>
      </rPr>
      <t>B</t>
    </r>
    <r>
      <rPr>
        <sz val="10.5"/>
        <color theme="1"/>
        <rFont val="微软雅黑"/>
        <charset val="134"/>
      </rPr>
      <t>tphone</t>
    </r>
  </si>
  <si>
    <t>Audio</t>
  </si>
  <si>
    <t>Video</t>
  </si>
  <si>
    <t xml:space="preserve">Message </t>
  </si>
  <si>
    <t>五、测试用例执行情况</t>
  </si>
  <si>
    <t>模块名称</t>
  </si>
  <si>
    <t>埋点总量(Event ID)</t>
  </si>
  <si>
    <t>埋点通过数量(Event ID)</t>
  </si>
  <si>
    <t>埋点case数量</t>
  </si>
  <si>
    <t>埋点case执行数量</t>
  </si>
  <si>
    <t>测试通过率</t>
  </si>
  <si>
    <t>未测/漏测原因和分析</t>
  </si>
  <si>
    <t>1、QuickPanel中对应的Event ID为onQuickpanelMediacontrol未打印音源信息2、左右屏保开关状态打印不正确3、播放随心听，打开下拉面板调节音量，埋点数据打印不全 4、播放随心听，打开下拉面板调节量度，埋点数据打印不全</t>
  </si>
  <si>
    <t>HVAC</t>
  </si>
  <si>
    <t xml:space="preserve">vehicles controls </t>
  </si>
  <si>
    <t>副驾蓝牙耳机连接成功后，未打印添加设备成功状态</t>
  </si>
  <si>
    <t>BTphone</t>
  </si>
  <si>
    <t>1、蓝牙电话通过过程中，点击手机端接听，埋点数据未打印2、副驾蓝牙耳机连接时长</t>
  </si>
  <si>
    <t>Carplay</t>
  </si>
  <si>
    <t>功能未实现</t>
  </si>
  <si>
    <t>Version No.</t>
  </si>
  <si>
    <t>Date</t>
  </si>
  <si>
    <t>Author</t>
  </si>
  <si>
    <t>Change list</t>
  </si>
  <si>
    <t>Comments</t>
  </si>
  <si>
    <t>V1.7.0</t>
  </si>
  <si>
    <t>2022.10.18</t>
  </si>
  <si>
    <t>赵泽平</t>
  </si>
  <si>
    <t>U6埋点用例整理</t>
  </si>
  <si>
    <t>2023.5.26</t>
  </si>
  <si>
    <t>1.增加每个模块得主驾，副驾，全屏模式下得埋点</t>
  </si>
  <si>
    <t>2023.5.31</t>
  </si>
  <si>
    <t>1.新增主题切换相关的埋点和语音设置相关的埋点-21条</t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</si>
  <si>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</si>
  <si>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</si>
  <si>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</si>
  <si>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</si>
  <si>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</si>
  <si>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</si>
  <si>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</si>
  <si>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</si>
  <si>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</si>
  <si>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faceid</t>
  </si>
  <si>
    <t>recstarted</t>
  </si>
  <si>
    <t>faceid开始识别</t>
  </si>
  <si>
    <t>property</t>
  </si>
  <si>
    <t>&lt;后台|系统主动调起前台人脸|人脸识别按钮调起前台人脸|注销调起前台人脸&gt;</t>
  </si>
  <si>
    <t>人脸录入成功后，区分识别场景</t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</si>
  <si>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</si>
  <si>
    <t>recended</t>
  </si>
  <si>
    <t>faceid识别结束</t>
  </si>
  <si>
    <t>区分识别场景</t>
  </si>
  <si>
    <t>issuccess</t>
  </si>
  <si>
    <t>&lt;ture|false&gt;</t>
  </si>
  <si>
    <t>识别是否成功</t>
  </si>
  <si>
    <t>reason</t>
  </si>
  <si>
    <t>&lt;xx&gt;</t>
  </si>
  <si>
    <t>仅在识别失败时，打印具体原因
人脸识别失败reason：超时/摄像头异常/人脸匹配失败/用户退出</t>
  </si>
  <si>
    <t xml:space="preserve">                                          </t>
  </si>
  <si>
    <t>timecost</t>
  </si>
  <si>
    <t>识别成功耗时</t>
  </si>
  <si>
    <t>reg</t>
  </si>
  <si>
    <t>人脸录入</t>
  </si>
  <si>
    <t>录入是否成功</t>
  </si>
  <si>
    <t>仅在人脸录入失败时，打印具体原因
人脸录入失败reason：超时/摄像头异常/重复注册人脸/人脸数量超过上限/切换非P档/用户退出/其他</t>
  </si>
  <si>
    <t>authselcted</t>
  </si>
  <si>
    <t>点击录入人脸过程中弹出的隐私条款授权弹窗</t>
  </si>
  <si>
    <t>option</t>
  </si>
  <si>
    <t>&lt;接受|拒绝&gt;</t>
  </si>
  <si>
    <t>camera</t>
  </si>
  <si>
    <t>摄像头异常</t>
  </si>
  <si>
    <t>摄像头异常原因
摄像头异常reason：DSMC断连/摄像头断连/临时不可用超10秒</t>
  </si>
  <si>
    <t>unbind</t>
  </si>
  <si>
    <t>人脸解绑</t>
  </si>
  <si>
    <t>仅在人脸解绑失败时，打印具体原因
解绑失败reason：人脸识别失败/人脸识别成功，但是与账号注册的人脸不匹配/人脸识别成功，注销超时/摄像头异常/用户退出</t>
  </si>
  <si>
    <t>settingchanged</t>
  </si>
  <si>
    <t>人脸识别开关</t>
  </si>
  <si>
    <t>status</t>
  </si>
  <si>
    <t>&lt;open|close&gt;</t>
  </si>
  <si>
    <t>记录用户操作行为，不区分语音 or 触屏</t>
  </si>
  <si>
    <t>clicked</t>
  </si>
  <si>
    <t>点击人脸识别重试按钮</t>
  </si>
  <si>
    <t>点击重试后，会触发人脸识别开始中 系统主动调起前台人脸场景</t>
  </si>
  <si>
    <r>
      <rPr>
        <sz val="11"/>
        <color theme="1"/>
        <rFont val="DengXian"/>
        <charset val="134"/>
      </rPr>
      <t>摄像头异常</t>
    </r>
    <r>
      <rPr>
        <sz val="11"/>
        <color theme="1"/>
        <rFont val="Calibri"/>
        <charset val="134"/>
      </rPr>
      <t>reason</t>
    </r>
    <r>
      <rPr>
        <sz val="11"/>
        <color theme="1"/>
        <rFont val="DengXian"/>
        <charset val="134"/>
      </rPr>
      <t>：</t>
    </r>
    <r>
      <rPr>
        <sz val="11"/>
        <color theme="1"/>
        <rFont val="Calibri"/>
        <charset val="134"/>
      </rPr>
      <t>DSMC</t>
    </r>
    <r>
      <rPr>
        <sz val="11"/>
        <color theme="1"/>
        <rFont val="DengXian"/>
        <charset val="134"/>
      </rPr>
      <t>断连</t>
    </r>
    <r>
      <rPr>
        <sz val="11"/>
        <color theme="1"/>
        <rFont val="Calibri"/>
        <charset val="134"/>
      </rPr>
      <t>/</t>
    </r>
    <r>
      <rPr>
        <sz val="11"/>
        <color theme="1"/>
        <rFont val="DengXian"/>
        <charset val="134"/>
      </rPr>
      <t>摄像头断连</t>
    </r>
    <r>
      <rPr>
        <sz val="11"/>
        <color theme="1"/>
        <rFont val="Calibri"/>
        <charset val="134"/>
      </rPr>
      <t>/</t>
    </r>
    <r>
      <rPr>
        <sz val="11"/>
        <color theme="1"/>
        <rFont val="DengXian"/>
        <charset val="134"/>
      </rPr>
      <t>临时不可用超</t>
    </r>
    <r>
      <rPr>
        <sz val="11"/>
        <color theme="1"/>
        <rFont val="Calibri"/>
        <charset val="134"/>
      </rPr>
      <t>10</t>
    </r>
    <r>
      <rPr>
        <sz val="11"/>
        <color theme="1"/>
        <rFont val="DengXian"/>
        <charset val="134"/>
      </rPr>
      <t>秒</t>
    </r>
  </si>
  <si>
    <t>Key</t>
  </si>
  <si>
    <t>Test Case</t>
  </si>
  <si>
    <t>Expected Result</t>
  </si>
  <si>
    <t>Test Result</t>
  </si>
  <si>
    <t>Reason</t>
  </si>
  <si>
    <t>hvac</t>
  </si>
  <si>
    <t>set</t>
  </si>
  <si>
    <t>触发空调某状态变化</t>
  </si>
  <si>
    <t>label</t>
  </si>
  <si>
    <t>&lt;hmi|voice&gt;</t>
  </si>
  <si>
    <t>区分触发方式</t>
  </si>
  <si>
    <t>&lt;The property that changed - see below&gt;</t>
  </si>
  <si>
    <t>全屏</t>
  </si>
  <si>
    <t>mainpower</t>
  </si>
  <si>
    <t>airvolume_sys</t>
  </si>
  <si>
    <t>system ui风量挡位调整</t>
  </si>
  <si>
    <t>YF</t>
  </si>
  <si>
    <t>dri.temp</t>
  </si>
  <si>
    <t>主驾驶温度调整后的值</t>
  </si>
  <si>
    <t>1、打开空调
2、主驾调节空调的温度</t>
  </si>
  <si>
    <t>1、label：hmi；property：dri.temp</t>
  </si>
  <si>
    <t>pass.temp</t>
  </si>
  <si>
    <t>副驾驶温度调整后的值</t>
  </si>
  <si>
    <t>1、打开空调
2、副驾调节空调的温度</t>
  </si>
  <si>
    <t>1、label：hmi；property：pass.temp</t>
  </si>
  <si>
    <t>dual</t>
  </si>
  <si>
    <t>分区开关</t>
  </si>
  <si>
    <t>1.打开空调
2.点击分区开关按钮</t>
  </si>
  <si>
    <t>系统确认无次开关</t>
  </si>
  <si>
    <t>airvolume_panel</t>
  </si>
  <si>
    <t>空调面板分量调整</t>
  </si>
  <si>
    <t>auto</t>
  </si>
  <si>
    <t>自动空调开关</t>
  </si>
  <si>
    <t>blowingdirection</t>
  </si>
  <si>
    <t>风向</t>
  </si>
  <si>
    <t>ac</t>
  </si>
  <si>
    <t>制冷开关</t>
  </si>
  <si>
    <t>maxac</t>
  </si>
  <si>
    <t>最大制冷开关</t>
  </si>
  <si>
    <t>recirc.</t>
  </si>
  <si>
    <t>内外循环开关</t>
  </si>
  <si>
    <t>reardefrost</t>
  </si>
  <si>
    <t>后除霜开关</t>
  </si>
  <si>
    <t>1.点击状态栏后除霜按钮，打开后除霜功能</t>
  </si>
  <si>
    <t>1.点击状态栏后除霜按钮，关闭后除霜功能</t>
  </si>
  <si>
    <t>主屏</t>
  </si>
  <si>
    <t>副屏</t>
  </si>
  <si>
    <t>defrost</t>
  </si>
  <si>
    <t>前除霜开关</t>
  </si>
  <si>
    <t>maxdefrost</t>
  </si>
  <si>
    <t>前除霜最大开关</t>
  </si>
  <si>
    <t>dri.seatheat</t>
  </si>
  <si>
    <t>主驾驶座椅加热挡位</t>
  </si>
  <si>
    <t>pass.seatheat</t>
  </si>
  <si>
    <t>副驾驶座椅加热挡位</t>
  </si>
  <si>
    <t>dri.seatcooling</t>
  </si>
  <si>
    <t>主驾驶座椅制冷挡位</t>
  </si>
  <si>
    <t>pass.seatcooling</t>
  </si>
  <si>
    <t>副驾驶座椅制冷挡位</t>
  </si>
  <si>
    <t>&lt;The property that clicked - see below&gt;</t>
  </si>
  <si>
    <t>当label=hmi，记录当前的操作屏幕</t>
  </si>
  <si>
    <t>Screensource</t>
  </si>
  <si>
    <t>&lt;主屏|副屏|全屏&gt;</t>
  </si>
  <si>
    <t>statuschanged</t>
  </si>
  <si>
    <t>空调状态变化时触发事件，并记录空调整体设置状态</t>
  </si>
  <si>
    <r>
      <rPr>
        <sz val="11.5"/>
        <rFont val="Calibri"/>
        <charset val="134"/>
      </rPr>
      <t>&lt;on|off|disable</t>
    </r>
    <r>
      <rPr>
        <sz val="10"/>
        <rFont val="宋体"/>
        <charset val="134"/>
      </rPr>
      <t>&gt;</t>
    </r>
  </si>
  <si>
    <t>airvolume</t>
  </si>
  <si>
    <t>&lt;1~7&gt;</t>
  </si>
  <si>
    <r>
      <rPr>
        <sz val="11.5"/>
        <rFont val="Segoe UI Symbol"/>
        <charset val="134"/>
      </rPr>
      <t>℃</t>
    </r>
    <r>
      <rPr>
        <sz val="11.5"/>
        <rFont val="Calibri"/>
        <charset val="134"/>
      </rPr>
      <t xml:space="preserve">&lt;15~30&gt; | </t>
    </r>
    <r>
      <rPr>
        <sz val="11.5"/>
        <rFont val="Segoe UI Symbol"/>
        <charset val="134"/>
      </rPr>
      <t>℉</t>
    </r>
    <r>
      <rPr>
        <sz val="11.5"/>
        <rFont val="Calibri"/>
        <charset val="134"/>
      </rPr>
      <t xml:space="preserve">&lt;59~86&gt; </t>
    </r>
  </si>
  <si>
    <t>autostatus</t>
  </si>
  <si>
    <t>autolevel</t>
  </si>
  <si>
    <t>&lt;off|low|midiem|high&gt;</t>
  </si>
  <si>
    <t>auto等级</t>
  </si>
  <si>
    <t>autolabel</t>
  </si>
  <si>
    <t>&lt;off|blower|mode|full&gt;</t>
  </si>
  <si>
    <r>
      <rPr>
        <sz val="11"/>
        <rFont val="Calibri"/>
        <charset val="134"/>
      </rPr>
      <t>auto</t>
    </r>
    <r>
      <rPr>
        <sz val="11"/>
        <rFont val="DengXian"/>
        <charset val="134"/>
      </rPr>
      <t xml:space="preserve"> 模式</t>
    </r>
  </si>
  <si>
    <t>panelblowing</t>
  </si>
  <si>
    <t>&lt;on|off|disable&gt;</t>
  </si>
  <si>
    <t>floorblowing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</si>
  <si>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</si>
  <si>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rPr>
        <sz val="11.5"/>
        <rFont val="Calibri"/>
        <charset val="134"/>
      </rPr>
      <t>&lt;</t>
    </r>
    <r>
      <rPr>
        <sz val="11.5"/>
        <rFont val="宋体"/>
        <charset val="134"/>
      </rPr>
      <t>全屏</t>
    </r>
    <r>
      <rPr>
        <sz val="11.5"/>
        <rFont val="Calibri"/>
        <charset val="134"/>
      </rPr>
      <t>&gt;</t>
    </r>
  </si>
  <si>
    <t>dri.seatctl</t>
  </si>
  <si>
    <t>&lt;0~7&gt;</t>
  </si>
  <si>
    <t>0代表关闭，1~3 座椅通风，4~6座椅加热</t>
  </si>
  <si>
    <t>1.点击状态栏主驾座椅通风按钮
2.设置通风为1档</t>
  </si>
  <si>
    <t>非YF</t>
  </si>
  <si>
    <t>1.点击状态栏主驾座椅通风按钮
2.设置通风为0档</t>
  </si>
  <si>
    <t>1.点击状态栏主驾座椅通风按钮
2.设置通风为2档</t>
  </si>
  <si>
    <t>1.点击状态栏主驾座椅通风按钮
2.设置通风为3档</t>
  </si>
  <si>
    <t>1.点击状态栏主驾座椅通风按钮
2.设置通风为4档</t>
  </si>
  <si>
    <t>1.点击状态栏主驾座椅通风按钮
2.设置通风为5档</t>
  </si>
  <si>
    <t>1.点击状态栏主驾座椅通风按钮
2.设置通风为6档</t>
  </si>
  <si>
    <r>
      <rPr>
        <sz val="11.5"/>
        <rFont val="Calibri"/>
        <charset val="134"/>
      </rPr>
      <t>&lt;</t>
    </r>
    <r>
      <rPr>
        <sz val="11.5"/>
        <rFont val="宋体"/>
        <charset val="134"/>
      </rPr>
      <t>主屏</t>
    </r>
    <r>
      <rPr>
        <sz val="11.5"/>
        <rFont val="Calibri"/>
        <charset val="134"/>
      </rPr>
      <t>&gt;</t>
    </r>
  </si>
  <si>
    <t>pass.seatctl</t>
  </si>
  <si>
    <r>
      <rPr>
        <sz val="11.5"/>
        <rFont val="Calibri"/>
        <charset val="134"/>
      </rPr>
      <t>&lt;</t>
    </r>
    <r>
      <rPr>
        <sz val="11.5"/>
        <rFont val="宋体"/>
        <charset val="134"/>
      </rPr>
      <t>副屏</t>
    </r>
    <r>
      <rPr>
        <sz val="11.5"/>
        <rFont val="Calibri"/>
        <charset val="134"/>
      </rPr>
      <t>&gt;</t>
    </r>
  </si>
  <si>
    <t>不强制</t>
  </si>
  <si>
    <t>vehicle</t>
  </si>
  <si>
    <t>datset</t>
  </si>
  <si>
    <t>辅助驾驶</t>
  </si>
  <si>
    <t>安全开门预警</t>
  </si>
  <si>
    <t>&lt;on|off&gt;</t>
  </si>
  <si>
    <t>警告强度</t>
  </si>
  <si>
    <t>&lt;高|标准|低|开启|关闭&gt;</t>
  </si>
  <si>
    <t>超速警告</t>
  </si>
  <si>
    <r>
      <rPr>
        <sz val="11"/>
        <color theme="1"/>
        <rFont val="等线"/>
        <charset val="134"/>
        <scheme val="minor"/>
      </rPr>
      <t>倒车制动辅助</t>
    </r>
  </si>
  <si>
    <r>
      <rPr>
        <sz val="11"/>
        <color theme="1"/>
        <rFont val="等线"/>
        <charset val="134"/>
        <scheme val="minor"/>
      </rPr>
      <t>泊车位自动提醒</t>
    </r>
  </si>
  <si>
    <r>
      <rPr>
        <sz val="11"/>
        <color theme="1"/>
        <rFont val="等线"/>
        <charset val="134"/>
        <scheme val="minor"/>
      </rPr>
      <t>倒挡来车预警</t>
    </r>
  </si>
  <si>
    <r>
      <rPr>
        <sz val="11"/>
        <color theme="1"/>
        <rFont val="等线"/>
        <charset val="134"/>
        <scheme val="minor"/>
      </rPr>
      <t>陡坡缓降控制</t>
    </r>
  </si>
  <si>
    <r>
      <rPr>
        <sz val="11"/>
        <color theme="1"/>
        <rFont val="等线"/>
        <charset val="134"/>
        <scheme val="minor"/>
      </rPr>
      <t>坡道起步辅助</t>
    </r>
  </si>
  <si>
    <t>前后视角互切</t>
  </si>
  <si>
    <t>盲区监测</t>
  </si>
  <si>
    <t>逆行提醒</t>
  </si>
  <si>
    <r>
      <rPr>
        <sz val="11"/>
        <color theme="1"/>
        <rFont val="等线"/>
        <charset val="134"/>
        <scheme val="minor"/>
      </rPr>
      <t>碰撞预警</t>
    </r>
  </si>
  <si>
    <r>
      <rPr>
        <sz val="11"/>
        <color theme="1"/>
        <rFont val="等线"/>
        <charset val="134"/>
        <scheme val="minor"/>
      </rPr>
      <t>车距提示</t>
    </r>
  </si>
  <si>
    <r>
      <rPr>
        <sz val="11"/>
        <color theme="1"/>
        <rFont val="等线"/>
        <charset val="134"/>
        <scheme val="minor"/>
      </rPr>
      <t>自动紧急制动</t>
    </r>
  </si>
  <si>
    <t>碰撞预警灵敏度</t>
  </si>
  <si>
    <t>&lt;高|标准|低&gt;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</si>
  <si>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</si>
  <si>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</si>
  <si>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</si>
  <si>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</si>
  <si>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</si>
  <si>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</si>
  <si>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</si>
  <si>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&lt;警告|辅助|警告+辅助&gt;</t>
  </si>
  <si>
    <t>车道保持系统-灵敏度</t>
  </si>
  <si>
    <t>&lt;标准|增强&gt;</t>
  </si>
  <si>
    <r>
      <rPr>
        <sz val="11"/>
        <rFont val="宋体"/>
        <charset val="134"/>
      </rPr>
      <t>车道保持系统</t>
    </r>
    <r>
      <rPr>
        <sz val="11"/>
        <rFont val="Arial"/>
        <charset val="134"/>
      </rPr>
      <t>-</t>
    </r>
    <r>
      <rPr>
        <sz val="11"/>
        <rFont val="宋体"/>
        <charset val="134"/>
      </rPr>
      <t>辅助</t>
    </r>
  </si>
  <si>
    <r>
      <rPr>
        <sz val="11"/>
        <rFont val="Arial"/>
        <charset val="134"/>
      </rPr>
      <t>&lt;</t>
    </r>
    <r>
      <rPr>
        <sz val="11"/>
        <rFont val="宋体"/>
        <charset val="134"/>
      </rPr>
      <t>开启</t>
    </r>
    <r>
      <rPr>
        <sz val="11"/>
        <rFont val="Arial"/>
        <charset val="134"/>
      </rPr>
      <t>|</t>
    </r>
    <r>
      <rPr>
        <sz val="11"/>
        <rFont val="宋体"/>
        <charset val="134"/>
      </rPr>
      <t>关闭</t>
    </r>
    <r>
      <rPr>
        <sz val="11"/>
        <rFont val="Arial"/>
        <charset val="134"/>
      </rPr>
      <t>|</t>
    </r>
    <r>
      <rPr>
        <sz val="11"/>
        <rFont val="宋体"/>
        <charset val="134"/>
      </rPr>
      <t>标准</t>
    </r>
    <r>
      <rPr>
        <sz val="11"/>
        <rFont val="Arial"/>
        <charset val="134"/>
      </rPr>
      <t>|</t>
    </r>
    <r>
      <rPr>
        <sz val="11"/>
        <rFont val="宋体"/>
        <charset val="134"/>
      </rPr>
      <t>增强</t>
    </r>
    <r>
      <rPr>
        <sz val="11"/>
        <rFont val="Arial"/>
        <charset val="134"/>
      </rPr>
      <t>&gt;</t>
    </r>
  </si>
  <si>
    <t>车速限制</t>
  </si>
  <si>
    <t>&lt;手动|智能&gt;</t>
  </si>
  <si>
    <t>车速限制-容限</t>
  </si>
  <si>
    <t>0-10</t>
  </si>
  <si>
    <t>智能车速限制</t>
  </si>
  <si>
    <t>车速限制辅助-容限</t>
  </si>
  <si>
    <t>0-30</t>
  </si>
  <si>
    <t>转向避险辅助</t>
  </si>
  <si>
    <r>
      <rPr>
        <sz val="11"/>
        <rFont val="宋体"/>
        <charset val="134"/>
      </rPr>
      <t>巡航控制</t>
    </r>
    <r>
      <rPr>
        <sz val="11"/>
        <rFont val="Arial"/>
        <charset val="134"/>
      </rPr>
      <t>-</t>
    </r>
    <r>
      <rPr>
        <sz val="11"/>
        <rFont val="宋体"/>
        <charset val="134"/>
      </rPr>
      <t>车道居中保持</t>
    </r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</si>
  <si>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</si>
  <si>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</si>
  <si>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</si>
  <si>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</si>
  <si>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</si>
  <si>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</si>
  <si>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</si>
  <si>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&lt;高|中|低&gt;</t>
  </si>
  <si>
    <t>normalset</t>
  </si>
  <si>
    <t>车辆设置</t>
  </si>
  <si>
    <t>最多30分钟怠速</t>
  </si>
  <si>
    <t>行车自动落锁</t>
  </si>
  <si>
    <t>自动解锁</t>
  </si>
  <si>
    <t>漏锁鸣响</t>
  </si>
  <si>
    <t>离车自动落锁</t>
  </si>
  <si>
    <t>&lt;启动|禁用&gt;</t>
  </si>
  <si>
    <t>落锁提示音</t>
  </si>
  <si>
    <r>
      <rPr>
        <sz val="11"/>
        <color theme="1"/>
        <rFont val="等线"/>
        <charset val="134"/>
        <scheme val="minor"/>
      </rPr>
      <t>自动重锁</t>
    </r>
  </si>
  <si>
    <r>
      <rPr>
        <sz val="11"/>
        <color theme="1"/>
        <rFont val="等线"/>
        <charset val="134"/>
        <scheme val="minor"/>
      </rPr>
      <t>开关禁止</t>
    </r>
  </si>
  <si>
    <t>声音反馈</t>
  </si>
  <si>
    <t>外部车灯反馈</t>
  </si>
  <si>
    <t>重锁提醒</t>
  </si>
  <si>
    <r>
      <rPr>
        <sz val="11"/>
        <color theme="1"/>
        <rFont val="等线"/>
        <charset val="134"/>
        <scheme val="minor"/>
      </rPr>
      <t>遥控解锁</t>
    </r>
  </si>
  <si>
    <t>&lt;全部车门|仅驾驶座车门&gt;</t>
  </si>
  <si>
    <t>前照灯延时</t>
  </si>
  <si>
    <t>&lt;关闭|10s|20s|120s&gt;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</si>
  <si>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</si>
  <si>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</si>
  <si>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</si>
  <si>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</si>
  <si>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</si>
  <si>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</si>
  <si>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</si>
  <si>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</si>
  <si>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</si>
  <si>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</si>
  <si>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</si>
  <si>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</si>
  <si>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</si>
  <si>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</si>
  <si>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</si>
  <si>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</si>
  <si>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</si>
  <si>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</si>
  <si>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</si>
  <si>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</si>
  <si>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</si>
  <si>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</si>
  <si>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&lt;胎压检测|油耗|行车电脑1|行车电脑2&gt;</t>
  </si>
  <si>
    <t>行车电脑1配置视图</t>
  </si>
  <si>
    <t>&lt;xx,xx,xx&gt;</t>
  </si>
  <si>
    <t>页面退出时保存选择的视图组合</t>
  </si>
  <si>
    <t>行车电脑2配置视图</t>
  </si>
  <si>
    <t>本次行程配置视图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</si>
  <si>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</si>
  <si>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</si>
  <si>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</si>
  <si>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</si>
  <si>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</si>
  <si>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</si>
  <si>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</si>
  <si>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&lt;靠左行驶|靠右行驶&gt;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</si>
  <si>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</si>
  <si>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</si>
  <si>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</si>
  <si>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</si>
  <si>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</si>
  <si>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</si>
  <si>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</si>
  <si>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</si>
  <si>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</si>
  <si>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</si>
  <si>
    <t>以页面退出作为触发条件，保存开始与结束时间设置
12h 制 ： start time: 6am, end time:7pm
24h 制， start time: 6 clock, end time: 17 clock</t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</si>
  <si>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</si>
  <si>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</si>
  <si>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</si>
  <si>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</si>
  <si>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</si>
  <si>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</si>
  <si>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</si>
  <si>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</si>
  <si>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</si>
  <si>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</si>
  <si>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</si>
  <si>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</si>
  <si>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</si>
  <si>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</si>
  <si>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</si>
  <si>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</si>
  <si>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</si>
  <si>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</si>
  <si>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</si>
  <si>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能量流显示</t>
  </si>
  <si>
    <t>儿童座椅状态</t>
  </si>
  <si>
    <t>&lt;0|1&gt;</t>
  </si>
  <si>
    <t>0：无座椅连接
1：座椅已连接</t>
  </si>
  <si>
    <t>氛围灯开关</t>
  </si>
  <si>
    <t>氛围灯模式</t>
  </si>
  <si>
    <t>&lt;静态|动态|自定义模式|音乐律动&gt;</t>
  </si>
  <si>
    <t>氛围灯亮度</t>
  </si>
  <si>
    <t>&lt;1~100&gt;</t>
  </si>
  <si>
    <t>挡位</t>
  </si>
  <si>
    <t>氛围灯颜色</t>
  </si>
  <si>
    <t>&lt;0~6&gt;</t>
  </si>
  <si>
    <t>v2iset</t>
  </si>
  <si>
    <t>车路协同</t>
  </si>
  <si>
    <t>允许通知</t>
  </si>
  <si>
    <t>接收红绿灯信号</t>
  </si>
  <si>
    <t>&lt;远|近|关闭&gt;</t>
  </si>
  <si>
    <t>绿波引导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</si>
  <si>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</si>
  <si>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</si>
  <si>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</si>
  <si>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</si>
  <si>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</si>
  <si>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</si>
  <si>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</si>
  <si>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</si>
  <si>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</si>
  <si>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</si>
  <si>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主题设置</t>
  </si>
  <si>
    <t>&lt;自在航行|坐享净界|光速探境|冰海领航|山湖无界&gt;</t>
  </si>
  <si>
    <t xml:space="preserve">YF </t>
  </si>
  <si>
    <t>1、系统设置-&gt;快捷控制-&gt;主题设置-&gt;更改主题-&gt;选择其中一个主题</t>
  </si>
  <si>
    <t>1、主题设置：选择的主题名称</t>
  </si>
  <si>
    <t>自在航行双表盘开关</t>
  </si>
  <si>
    <t>8、设置-&gt;快捷设置-&gt;主题设置-&gt;切换为自在航行主题</t>
  </si>
  <si>
    <t>1.自在航行双表盘开关：ON</t>
  </si>
  <si>
    <t>8、设置-&gt;快捷设置-&gt;主题设置-&gt;切换为作享境界主题</t>
  </si>
  <si>
    <t>1.自在航行双表盘开关：off</t>
  </si>
  <si>
    <t>冰海领航双表盘开关</t>
  </si>
  <si>
    <t>8、设置-&gt;快捷设置-&gt;主题设置-&gt;切换为冰海领航主题</t>
  </si>
  <si>
    <t>主题与氛围灯联动</t>
  </si>
  <si>
    <t>1、系统设置-&gt;快捷控制-&gt;主题设置-&gt;调节主题氛围灯与驾驶模式联动</t>
  </si>
  <si>
    <t>1、主题氛围灯与驾驶模式联动on/off</t>
  </si>
  <si>
    <t>U6 取消</t>
  </si>
  <si>
    <t>尾灯设置</t>
  </si>
  <si>
    <t>&lt;优雅|动感|激情&gt;</t>
  </si>
  <si>
    <t>后备箱盖</t>
  </si>
  <si>
    <t>system</t>
  </si>
  <si>
    <t>常规设置</t>
  </si>
  <si>
    <t>温度单位</t>
  </si>
  <si>
    <t>&lt;摄氏度|华氏度&gt;</t>
  </si>
  <si>
    <t>1.1、系统设置-&gt;常规设置-&gt;温度单位-&gt;摄氏度℃</t>
  </si>
  <si>
    <t>1.1、温度单位：摄氏度</t>
  </si>
  <si>
    <t>1.2、系统设置-&gt;常规设置-&gt;温度单位-&gt;华氏度℉</t>
  </si>
  <si>
    <t>1.2、温度单位：华氏度</t>
  </si>
  <si>
    <t>度量单位</t>
  </si>
  <si>
    <t>&lt;km/l|l/100km|mile/gallon&gt;</t>
  </si>
  <si>
    <t>2.1、系统设置-&gt;常规设置-&gt;度量单位-&gt;Km&amp;Km/L</t>
  </si>
  <si>
    <t>2.1、度量单位：km/l</t>
  </si>
  <si>
    <t>2.2、系统设置-&gt;常规设置-&gt;度量单位-&gt;Km&amp;L/100Km</t>
  </si>
  <si>
    <t xml:space="preserve">
2.2、度量单位：l/100km</t>
  </si>
  <si>
    <t>2.3、系统设置-&gt;常规设置-&gt;度量单位-&gt;Mi&amp;mile/Gallon</t>
  </si>
  <si>
    <t>2.3、度量单位：mile/gallon</t>
  </si>
  <si>
    <t>胎压单位</t>
  </si>
  <si>
    <t>&lt;kpa|psi|bar&gt;</t>
  </si>
  <si>
    <t>3.1、系统设置-&gt;常规设置-&gt;胎压单位-&gt;kPa</t>
  </si>
  <si>
    <t>3.1、胎压单位：kpa</t>
  </si>
  <si>
    <t>3.2、系统设置-&gt;常规设置-&gt;胎压单位-&gt;psi</t>
  </si>
  <si>
    <t>3.2、胎压单位：psi</t>
  </si>
  <si>
    <t>3.3、系统设置-&gt;常规设置-&gt;胎压单位-&gt;bar</t>
  </si>
  <si>
    <t>3.3、胎压单位：bar</t>
  </si>
  <si>
    <t>displayset</t>
  </si>
  <si>
    <t>显示设置</t>
  </si>
  <si>
    <t>触摸屏亮度补偿</t>
  </si>
  <si>
    <t>&lt;-4~4&gt;</t>
  </si>
  <si>
    <t>调整后的亮度值</t>
  </si>
  <si>
    <t>1、分别设置亮度值-4-4</t>
  </si>
  <si>
    <t>1、触摸屏亮度补偿：-4-4</t>
  </si>
  <si>
    <t>精简屏幕</t>
  </si>
  <si>
    <t>打开精简屏幕时，上下两个屏将同时进入精简状态， 点击‘确认’</t>
  </si>
  <si>
    <t>1、系统设置-&gt;精简屏幕-&gt;开启
2、点击精简屏幕</t>
  </si>
  <si>
    <t>1、精简屏幕：on
2、精简屏幕：off</t>
  </si>
  <si>
    <t>dlanset</t>
  </si>
  <si>
    <t>媒体投射</t>
  </si>
  <si>
    <t>功能开关</t>
  </si>
  <si>
    <t>1、系统设置-&gt;媒体投射-&gt;关闭</t>
  </si>
  <si>
    <t>1、功能开关：off</t>
  </si>
  <si>
    <t>2、系统设置-&gt;媒体投射-&gt;开启</t>
  </si>
  <si>
    <t>2、功能开关：on</t>
  </si>
  <si>
    <t>手机热点模式</t>
  </si>
  <si>
    <t>3、手机热点模式-&gt;开启</t>
  </si>
  <si>
    <t>3、手机热点模式：on；车辆热点模式：off</t>
  </si>
  <si>
    <t>4、手机热点模式-&gt;关闭</t>
  </si>
  <si>
    <t>4、手机热点模式：off；车辆热点模式：on</t>
  </si>
  <si>
    <t>车辆热点模式</t>
  </si>
  <si>
    <t xml:space="preserve">
5、车辆热点模式-&gt;关闭</t>
  </si>
  <si>
    <t>5、手机热点模式：on；车辆热点模式：off</t>
  </si>
  <si>
    <t>6、车辆热点模式-&gt;开启</t>
  </si>
  <si>
    <t>6、手机热点模式：off；车辆热点模式：on</t>
  </si>
  <si>
    <t>投屏成功</t>
  </si>
  <si>
    <t>finished</t>
  </si>
  <si>
    <t>7、DLNA投屏成功</t>
  </si>
  <si>
    <t>7、投屏成功：finished</t>
  </si>
  <si>
    <t>退出投屏</t>
  </si>
  <si>
    <t>8、退出投屏</t>
  </si>
  <si>
    <t>8、退出投屏：finished</t>
  </si>
  <si>
    <t>bluetooth</t>
  </si>
  <si>
    <t>蓝牙设置</t>
  </si>
  <si>
    <t>蓝牙开关</t>
  </si>
  <si>
    <t>蓝牙名称</t>
  </si>
  <si>
    <t>&lt;xxxx&gt;</t>
  </si>
  <si>
    <t>允许被其他设备发现</t>
  </si>
  <si>
    <t>搜索蓝牙设备</t>
  </si>
  <si>
    <t>CarPlay连接</t>
  </si>
  <si>
    <t>点击carplay时上报断开还是链接</t>
  </si>
  <si>
    <t>pass.btset</t>
  </si>
  <si>
    <t>副驾蓝牙耳机</t>
  </si>
  <si>
    <t>1、系统设置-&gt;副驾蓝牙耳机-&gt;关闭</t>
  </si>
  <si>
    <t>P</t>
  </si>
  <si>
    <t>R05测试</t>
  </si>
  <si>
    <t>2、系统设置-&gt;副驾蓝牙耳机-&gt;开启</t>
  </si>
  <si>
    <t>添加设备成功</t>
  </si>
  <si>
    <t>3、连接蓝牙耳机，连接成功</t>
  </si>
  <si>
    <t>3、添加设备成功：finished</t>
  </si>
  <si>
    <t>F</t>
  </si>
  <si>
    <r>
      <rPr>
        <sz val="10.5"/>
        <color rgb="FF0052CC"/>
        <rFont val="Segoe UI"/>
        <charset val="134"/>
      </rPr>
      <t xml:space="preserve">FPHASEVCDC-21951
</t>
    </r>
    <r>
      <rPr>
        <sz val="10.5"/>
        <color rgb="FF0052CC"/>
        <rFont val="宋体"/>
        <charset val="134"/>
      </rPr>
      <t>【</t>
    </r>
    <r>
      <rPr>
        <sz val="10.5"/>
        <color rgb="FF0052CC"/>
        <rFont val="Segoe UI"/>
        <charset val="134"/>
      </rPr>
      <t>PhaseV</t>
    </r>
    <r>
      <rPr>
        <sz val="10.5"/>
        <color rgb="FF0052CC"/>
        <rFont val="宋体"/>
        <charset val="134"/>
      </rPr>
      <t>】【</t>
    </r>
    <r>
      <rPr>
        <sz val="10.5"/>
        <color rgb="FF0052CC"/>
        <rFont val="Segoe UI"/>
        <charset val="134"/>
      </rPr>
      <t>U625</t>
    </r>
    <r>
      <rPr>
        <sz val="10.5"/>
        <color rgb="FF0052CC"/>
        <rFont val="宋体"/>
        <charset val="134"/>
      </rPr>
      <t>】【</t>
    </r>
    <r>
      <rPr>
        <sz val="10.5"/>
        <color rgb="FF0052CC"/>
        <rFont val="Segoe UI"/>
        <charset val="134"/>
      </rPr>
      <t>B</t>
    </r>
    <r>
      <rPr>
        <sz val="10.5"/>
        <color rgb="FF0052CC"/>
        <rFont val="宋体"/>
        <charset val="134"/>
      </rPr>
      <t>】【埋点】副驾蓝牙耳机连接成功后，未打印添加设备成功状态</t>
    </r>
  </si>
  <si>
    <t>soundset</t>
  </si>
  <si>
    <t>音效设置</t>
  </si>
  <si>
    <t>TS</t>
  </si>
  <si>
    <t>触摸提示音</t>
  </si>
  <si>
    <t>高音</t>
  </si>
  <si>
    <t>&lt;xxx&gt;</t>
  </si>
  <si>
    <t>中音</t>
  </si>
  <si>
    <t>低音</t>
  </si>
  <si>
    <t>重置</t>
  </si>
  <si>
    <t>wifiset</t>
  </si>
  <si>
    <t>wifi设置</t>
  </si>
  <si>
    <t>1、系统设置-&gt;WiFi-&gt;开关状态-&gt;关闭</t>
  </si>
  <si>
    <t>2、系统设置-&gt;WiFi-&gt;开关状态-&gt;开启</t>
  </si>
  <si>
    <t>可用网络通知</t>
  </si>
  <si>
    <t>3、系统设置-&gt;WiFi-&gt;可用网络通知-&gt;关闭</t>
  </si>
  <si>
    <t>3、可用网络通知：off</t>
  </si>
  <si>
    <t>4、系统设置-&gt;WiFi-&gt;可用网络通知-&gt;开启</t>
  </si>
  <si>
    <t>4、可用网络通知：on</t>
  </si>
  <si>
    <t>wifi连接成功</t>
  </si>
  <si>
    <t>5、连接wifi，连接成功</t>
  </si>
  <si>
    <t>5、wifi连接成功：true</t>
  </si>
  <si>
    <t>6、连接wifi，连接失败</t>
  </si>
  <si>
    <t>6、wifi连接成功：false</t>
  </si>
  <si>
    <t>hotspot</t>
  </si>
  <si>
    <t>车载热点</t>
  </si>
  <si>
    <t>车载热点实车台架无法打开</t>
  </si>
  <si>
    <t>车载热点开关</t>
  </si>
  <si>
    <t>车载热点无法打开</t>
  </si>
  <si>
    <t>热点可见型</t>
  </si>
  <si>
    <t>热点频段</t>
  </si>
  <si>
    <t>&lt;2.4GHz|5.0GHz&gt;</t>
  </si>
  <si>
    <t>热点连接成功</t>
  </si>
  <si>
    <t>voiceset</t>
  </si>
  <si>
    <t>语音设置</t>
  </si>
  <si>
    <t>Baidu</t>
  </si>
  <si>
    <t>允许语音唤醒</t>
  </si>
  <si>
    <t>1、系统设置-&gt;语音设置-&gt;允许语音唤醒-&gt;关闭状态</t>
  </si>
  <si>
    <t>1、允许语音唤醒：off</t>
  </si>
  <si>
    <t>2、系统设置-&gt;语音设置-&gt;允许语音唤醒-&gt;开启状态</t>
  </si>
  <si>
    <t>2、允许语音唤醒：on</t>
  </si>
  <si>
    <t>自定义唤醒词内容</t>
  </si>
  <si>
    <t>你好小白</t>
  </si>
  <si>
    <t>3、系统设置-&gt;语音设置-&gt;自定义唤醒词内容（输入的内容）</t>
  </si>
  <si>
    <t>3、自定义唤醒词内容：输入的内容</t>
  </si>
  <si>
    <t>唤醒词+指令开关</t>
  </si>
  <si>
    <t>4、系统设置-&gt;语音设置-&gt;唤醒词+命令-&gt;关闭状态</t>
  </si>
  <si>
    <t>4、唤醒词+指令开关：off</t>
  </si>
  <si>
    <t>5、系统设置-&gt;语音设置-&gt;唤醒词+命令-&gt;开启状态</t>
  </si>
  <si>
    <t>5、唤醒词+指令开关：on</t>
  </si>
  <si>
    <t>语音问候开关</t>
  </si>
  <si>
    <t>6、系统设置-&gt;语音设置-&gt;语音问候-&gt;关闭状态</t>
  </si>
  <si>
    <t>6、语音问候开关：off</t>
  </si>
  <si>
    <t>无此功能</t>
  </si>
  <si>
    <t>7、系统设置-&gt;语音设置-&gt;语音问候-&gt;开启状态</t>
  </si>
  <si>
    <t>7、语音问候开关：on</t>
  </si>
  <si>
    <t>延长聆听开关</t>
  </si>
  <si>
    <t>8、系统设置-&gt;语音设置-&gt;延长聆听开关-&gt;关闭状态</t>
  </si>
  <si>
    <t>8、延长聆听开关：off</t>
  </si>
  <si>
    <t>9、系统设置-&gt;语音设置-&gt;延长聆听开关-&gt;开启状态</t>
  </si>
  <si>
    <t>9、延长聆听开关：on</t>
  </si>
  <si>
    <t>免唤醒命令词开关</t>
  </si>
  <si>
    <t>10、系统设置-&gt;语音设置-&gt;免唤醒命令词-&gt;关闭状态</t>
  </si>
  <si>
    <t>8、免唤醒命令词开关：off</t>
  </si>
  <si>
    <t>11、系统设置-&gt;语音设置-&gt;免唤醒命令词-&gt;开启状态</t>
  </si>
  <si>
    <t>9、免唤醒命令词开关：on</t>
  </si>
  <si>
    <t>语音播报</t>
  </si>
  <si>
    <t>&lt;可爱女童|甜美女声}温柔女声|标准女声|...&gt;</t>
  </si>
  <si>
    <t>12、系统设置-&gt;语音设置-&gt;语音播报（选择不同的播报）</t>
  </si>
  <si>
    <t>10、语音播报：当前选择的语音播报</t>
  </si>
  <si>
    <t>全部重置</t>
  </si>
  <si>
    <t>&lt;确定|取消&gt;</t>
  </si>
  <si>
    <t>13、系统设置-&gt;语音设置-&gt;点击“全部重置”</t>
  </si>
  <si>
    <t>11、全部重置：确定</t>
  </si>
  <si>
    <t>语速</t>
  </si>
  <si>
    <t>&lt;标准|xxx|xxx&gt;</t>
  </si>
  <si>
    <t>12、系统设置-&gt;语音设置-&gt;语速-&gt;较慢（选择不同的语速）</t>
  </si>
  <si>
    <t>12、系统设置-&gt;语音设置-&gt;语速-&gt;标准（选择不同的语速）</t>
  </si>
  <si>
    <t>12、系统设置-&gt;语音设置-&gt;语速-&gt;较快（选择不同的语速）</t>
  </si>
  <si>
    <t>音源定位</t>
  </si>
  <si>
    <t>&lt;主副驾|主架|xxx&gt;</t>
  </si>
  <si>
    <t>12、系统设置-&gt;语音设置-&gt;音源定位-&gt;主副驾</t>
  </si>
  <si>
    <t>12、系统设置-&gt;语音设置-&gt;音源定位-&gt;仅主驾</t>
  </si>
  <si>
    <t>应答语模式选择</t>
  </si>
  <si>
    <t>&lt;默认应答语|应答音效|自定义应答语&gt;</t>
  </si>
  <si>
    <t>12、系统设置-&gt;语音设置-&gt;应答语模式-&gt;默认应答语</t>
  </si>
  <si>
    <t>12、系统设置-&gt;语音设置-&gt;应答语模式-&gt;应答音效</t>
  </si>
  <si>
    <t>编辑自定义应答语</t>
  </si>
  <si>
    <t>&lt;已设置|未设置&gt;</t>
  </si>
  <si>
    <t>保存后上报</t>
  </si>
  <si>
    <t>12、系统设置-&gt;语音设置-&gt;应答语模式-&gt;自定义应答语（未设置）</t>
  </si>
  <si>
    <t>12、系统设置-&gt;语音设置-&gt;应答语模式-&gt;编辑自定义应答语后保存</t>
  </si>
  <si>
    <t>个性化语音播报</t>
  </si>
  <si>
    <t>8、系统设置-&gt;语音设置-&gt;个性化语音播报-&gt;关闭状态</t>
  </si>
  <si>
    <t>9、系统设置-&gt;语音设置-&gt;个性化语音播报-&gt;开启状态</t>
  </si>
  <si>
    <t>编辑个性化语音播报</t>
  </si>
  <si>
    <t>12、系统设置-&gt;语音设置-&gt;个性化语音播报-&gt;编辑个性化语音播报（未设置）</t>
  </si>
  <si>
    <t>12、系统设置-&gt;语音设置-&gt;个性化语音播报-&gt;编辑个性化语音播报后保存</t>
  </si>
  <si>
    <t>车机个性化语音播报下载状态</t>
  </si>
  <si>
    <t>&lt;开始下载|下载完成&gt;</t>
  </si>
  <si>
    <t>？？？（）</t>
  </si>
  <si>
    <t>faceidset</t>
  </si>
  <si>
    <t>人脸设置</t>
  </si>
  <si>
    <t>otaset</t>
  </si>
  <si>
    <t>系统更新</t>
  </si>
  <si>
    <t>系统自动更新</t>
  </si>
  <si>
    <t>开始下载</t>
  </si>
  <si>
    <t>下载成功</t>
  </si>
  <si>
    <t>安装成功</t>
  </si>
  <si>
    <t>&lt;os version&gt;</t>
  </si>
  <si>
    <t>升级成功后的版本号</t>
  </si>
  <si>
    <t>安装失败</t>
  </si>
  <si>
    <t>失败的原因</t>
  </si>
  <si>
    <t>soc</t>
  </si>
  <si>
    <t>tempture</t>
  </si>
  <si>
    <t>当soc温度超过110摄氏度时触发</t>
  </si>
  <si>
    <t>yf</t>
  </si>
  <si>
    <t>当前soc温度</t>
  </si>
  <si>
    <t>1、SOC温度超过110°</t>
  </si>
  <si>
    <t>1、tempture</t>
  </si>
  <si>
    <t>CT</t>
  </si>
  <si>
    <t>暂无让SOC超过110°的环境</t>
  </si>
  <si>
    <t>audio</t>
  </si>
  <si>
    <t>played</t>
  </si>
  <si>
    <t>onAudioPlayed</t>
  </si>
  <si>
    <t>音频源切入 &amp; 任何音频开始播放时</t>
  </si>
  <si>
    <t>&lt;hmi|voice|auto&gt;</t>
  </si>
  <si>
    <t>音频切换的方式：auto: 开机自动播放或者返回到last source；hmi：通过触屏的方式切换音源； voice：通过语音的方式切换音源</t>
  </si>
  <si>
    <t>1、播放USB音乐时，重启后，USB音乐恢复播放</t>
  </si>
  <si>
    <t>1、label：auto</t>
  </si>
  <si>
    <t>14:30-14:32</t>
  </si>
  <si>
    <t>2、播放USB音乐，挂断电话后，USB音乐恢复播放</t>
  </si>
  <si>
    <t>2、label：auto</t>
  </si>
  <si>
    <t>3、播放USB音乐，语音播报结束后，USB音乐恢复播放</t>
  </si>
  <si>
    <t>3、label：auto</t>
  </si>
  <si>
    <t>4、播放蓝牙音乐时，重启后，蓝牙音乐恢复播放</t>
  </si>
  <si>
    <t>4、label：auto</t>
  </si>
  <si>
    <t>14:33-14:33</t>
  </si>
  <si>
    <t>5、播放蓝牙音乐，挂断电话后，蓝牙音乐恢复播放</t>
  </si>
  <si>
    <t>5、label：auto</t>
  </si>
  <si>
    <t>6、播放蓝牙音乐，语音播报结束后，蓝牙音乐恢复播放</t>
  </si>
  <si>
    <t>6、label：auto</t>
  </si>
  <si>
    <t>&lt;qqmusic|ximalaya|news|btmusic|usbmusic|onlineradio&gt;</t>
  </si>
  <si>
    <t>切入的音频源</t>
  </si>
  <si>
    <t>7、播放USB音乐，切换到蓝牙音乐</t>
  </si>
  <si>
    <t>7、label：hmi；property：btmusic</t>
  </si>
  <si>
    <t>8、播放蓝牙音乐，切换到USB音乐</t>
  </si>
  <si>
    <t>8、label：hmi；property：usbmusic</t>
  </si>
  <si>
    <t>9、播放USB音乐，唤醒VR，语音“播放蓝牙音乐”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</si>
  <si>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label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voice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property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btmusic</t>
    </r>
  </si>
  <si>
    <t>10、播放蓝牙音乐，唤醒VR，语音“播放USB音乐”</t>
  </si>
  <si>
    <t>10、label：voice；property：usbmusic</t>
  </si>
  <si>
    <t>&lt;主屏&gt;</t>
  </si>
  <si>
    <t>ended</t>
  </si>
  <si>
    <t>onAudioEnded</t>
  </si>
  <si>
    <t>当前音频停止播放时触发，并记录开始播放/结束播放的时间点</t>
  </si>
  <si>
    <t>包括source 打断，暂停，切出，系统关机等场景</t>
  </si>
  <si>
    <t>1、播放USB音乐，切换到蓝牙音乐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</si>
  <si>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property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usbmusic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from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开</t>
    </r>
    <r>
      <rPr>
        <sz val="11"/>
        <color theme="1"/>
        <rFont val="等线"/>
        <charset val="136"/>
        <scheme val="minor"/>
      </rPr>
      <t>始播放的</t>
    </r>
    <r>
      <rPr>
        <sz val="11"/>
        <color theme="1"/>
        <rFont val="等线"/>
        <charset val="134"/>
        <scheme val="minor"/>
      </rPr>
      <t>时</t>
    </r>
    <r>
      <rPr>
        <sz val="11"/>
        <color theme="1"/>
        <rFont val="等线"/>
        <charset val="136"/>
        <scheme val="minor"/>
      </rPr>
      <t>刻（</t>
    </r>
    <r>
      <rPr>
        <sz val="11"/>
        <color theme="1"/>
        <rFont val="等线"/>
        <charset val="134"/>
        <scheme val="minor"/>
      </rPr>
      <t>车</t>
    </r>
    <r>
      <rPr>
        <sz val="11"/>
        <color theme="1"/>
        <rFont val="等线"/>
        <charset val="136"/>
        <scheme val="minor"/>
      </rPr>
      <t>机系</t>
    </r>
    <r>
      <rPr>
        <sz val="11"/>
        <color theme="1"/>
        <rFont val="等线"/>
        <charset val="134"/>
        <scheme val="minor"/>
      </rPr>
      <t>统时间</t>
    </r>
    <r>
      <rPr>
        <sz val="11"/>
        <color theme="1"/>
        <rFont val="等线"/>
        <charset val="136"/>
        <scheme val="minor"/>
      </rPr>
      <t>）；</t>
    </r>
    <r>
      <rPr>
        <sz val="11"/>
        <color theme="1"/>
        <rFont val="等线"/>
        <charset val="134"/>
        <scheme val="minor"/>
      </rPr>
      <t>to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结</t>
    </r>
    <r>
      <rPr>
        <sz val="11"/>
        <color theme="1"/>
        <rFont val="等线"/>
        <charset val="136"/>
        <scheme val="minor"/>
      </rPr>
      <t>束播放</t>
    </r>
    <r>
      <rPr>
        <sz val="11"/>
        <color theme="1"/>
        <rFont val="等线"/>
        <charset val="134"/>
        <scheme val="minor"/>
      </rPr>
      <t>时</t>
    </r>
    <r>
      <rPr>
        <sz val="11"/>
        <color theme="1"/>
        <rFont val="等线"/>
        <charset val="136"/>
        <scheme val="minor"/>
      </rPr>
      <t>刻（</t>
    </r>
    <r>
      <rPr>
        <sz val="11"/>
        <color theme="1"/>
        <rFont val="等线"/>
        <charset val="134"/>
        <scheme val="minor"/>
      </rPr>
      <t>车</t>
    </r>
    <r>
      <rPr>
        <sz val="11"/>
        <color theme="1"/>
        <rFont val="等线"/>
        <charset val="136"/>
        <scheme val="minor"/>
      </rPr>
      <t>机系</t>
    </r>
    <r>
      <rPr>
        <sz val="11"/>
        <color theme="1"/>
        <rFont val="等线"/>
        <charset val="134"/>
        <scheme val="minor"/>
      </rPr>
      <t>统时间</t>
    </r>
    <r>
      <rPr>
        <sz val="11"/>
        <color theme="1"/>
        <rFont val="等线"/>
        <charset val="136"/>
        <scheme val="minor"/>
      </rPr>
      <t>，</t>
    </r>
    <r>
      <rPr>
        <sz val="11"/>
        <color theme="1"/>
        <rFont val="等线"/>
        <charset val="128"/>
        <scheme val="minor"/>
      </rPr>
      <t>从</t>
    </r>
    <r>
      <rPr>
        <sz val="11"/>
        <color theme="1"/>
        <rFont val="等线"/>
        <charset val="136"/>
        <scheme val="minor"/>
      </rPr>
      <t>播放到</t>
    </r>
    <r>
      <rPr>
        <sz val="11"/>
        <color theme="1"/>
        <rFont val="等线"/>
        <charset val="134"/>
        <scheme val="minor"/>
      </rPr>
      <t>暂</t>
    </r>
    <r>
      <rPr>
        <sz val="11"/>
        <color theme="1"/>
        <rFont val="等线"/>
        <charset val="136"/>
        <scheme val="minor"/>
      </rPr>
      <t>停，切出</t>
    </r>
    <r>
      <rPr>
        <sz val="11"/>
        <color theme="1"/>
        <rFont val="等线"/>
        <charset val="128"/>
        <scheme val="minor"/>
      </rPr>
      <t>当</t>
    </r>
    <r>
      <rPr>
        <sz val="11"/>
        <color theme="1"/>
        <rFont val="等线"/>
        <charset val="136"/>
        <scheme val="minor"/>
      </rPr>
      <t>前音源后，同</t>
    </r>
    <r>
      <rPr>
        <sz val="11"/>
        <color theme="1"/>
        <rFont val="等线"/>
        <charset val="134"/>
        <scheme val="minor"/>
      </rPr>
      <t>时</t>
    </r>
    <r>
      <rPr>
        <sz val="11"/>
        <color theme="1"/>
        <rFont val="等线"/>
        <charset val="136"/>
        <scheme val="minor"/>
      </rPr>
      <t>上</t>
    </r>
    <r>
      <rPr>
        <sz val="11"/>
        <color theme="1"/>
        <rFont val="等线"/>
        <charset val="134"/>
        <scheme val="minor"/>
      </rPr>
      <t>报</t>
    </r>
    <r>
      <rPr>
        <sz val="11"/>
        <color theme="1"/>
        <rFont val="等线"/>
        <charset val="134"/>
        <scheme val="minor"/>
      </rPr>
      <t>from</t>
    </r>
    <r>
      <rPr>
        <sz val="11"/>
        <color theme="1"/>
        <rFont val="等线"/>
        <charset val="136"/>
        <scheme val="minor"/>
      </rPr>
      <t>和</t>
    </r>
    <r>
      <rPr>
        <sz val="11"/>
        <color theme="1"/>
        <rFont val="等线"/>
        <charset val="134"/>
        <scheme val="minor"/>
      </rPr>
      <t>to</t>
    </r>
    <r>
      <rPr>
        <sz val="11"/>
        <color theme="1"/>
        <rFont val="等线"/>
        <charset val="136"/>
        <scheme val="minor"/>
      </rPr>
      <t>的</t>
    </r>
    <r>
      <rPr>
        <sz val="11"/>
        <color theme="1"/>
        <rFont val="等线"/>
        <charset val="134"/>
        <scheme val="minor"/>
      </rPr>
      <t>车</t>
    </r>
    <r>
      <rPr>
        <sz val="11"/>
        <color theme="1"/>
        <rFont val="等线"/>
        <charset val="136"/>
        <scheme val="minor"/>
      </rPr>
      <t>机系</t>
    </r>
    <r>
      <rPr>
        <sz val="11"/>
        <color theme="1"/>
        <rFont val="等线"/>
        <charset val="134"/>
        <scheme val="minor"/>
      </rPr>
      <t>统时间</t>
    </r>
    <r>
      <rPr>
        <sz val="11"/>
        <color theme="1"/>
        <rFont val="等线"/>
        <charset val="136"/>
        <scheme val="minor"/>
      </rPr>
      <t>）</t>
    </r>
  </si>
  <si>
    <t>14:35:00-14:35</t>
  </si>
  <si>
    <r>
      <rPr>
        <sz val="11"/>
        <color theme="1"/>
        <rFont val="等线"/>
        <charset val="134"/>
        <scheme val="minor"/>
      </rPr>
      <t>&lt;qqmusic|ximalaya|news|</t>
    </r>
    <r>
      <rPr>
        <sz val="11"/>
        <color theme="7"/>
        <rFont val="等线"/>
        <charset val="134"/>
        <scheme val="minor"/>
      </rPr>
      <t>btmusic|usbmusi</t>
    </r>
    <r>
      <rPr>
        <sz val="11"/>
        <color rgb="FFFFFF00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|onlineradio&gt;</t>
    </r>
  </si>
  <si>
    <t>切出前的播放源</t>
  </si>
  <si>
    <t>2、播放蓝牙音乐，切换到USB音乐</t>
  </si>
  <si>
    <t>2、property：btmusic；from：开始播放的时刻；to：结束播放时刻</t>
  </si>
  <si>
    <t>from</t>
  </si>
  <si>
    <t>&lt;audio play start time&gt;</t>
  </si>
  <si>
    <t>本次播放时长，结束播放时刻-开始播放时刻</t>
  </si>
  <si>
    <t>3、播放USB音乐，唤醒VR，语音“播放蓝牙音乐”</t>
  </si>
  <si>
    <t>3、property：usbmusic；from：开始播放的时刻；to：结束播放时刻</t>
  </si>
  <si>
    <t>14:35-14:37</t>
  </si>
  <si>
    <t xml:space="preserve">to </t>
  </si>
  <si>
    <t>&lt;audio play end time&gt;</t>
  </si>
  <si>
    <t>4、播放蓝牙音乐，唤醒VR，语音“播放USB音乐”</t>
  </si>
  <si>
    <t>4、property：btmusic；from：开始播放的时刻；to：结束播放时刻</t>
  </si>
  <si>
    <t>14:37-14:44</t>
  </si>
  <si>
    <t>5、播放USB音乐，来一通电话/拨打电话</t>
  </si>
  <si>
    <t>5、property：usbmusic；from：开始播放的时刻；to：结束播放时刻</t>
  </si>
  <si>
    <t>6、播放蓝牙音乐，来一通电话/拨打电话</t>
  </si>
  <si>
    <t>6、property：btmusic；from：开始播放的时刻；to：结束播放时刻</t>
  </si>
  <si>
    <t>14:44-14:44</t>
  </si>
  <si>
    <t>7、播放USB音乐，唤醒语音</t>
  </si>
  <si>
    <r>
      <rPr>
        <sz val="11"/>
        <color theme="1"/>
        <rFont val="等线"/>
        <charset val="134"/>
        <scheme val="minor"/>
      </rPr>
      <t>7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property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usbmusic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from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开</t>
    </r>
    <r>
      <rPr>
        <sz val="11"/>
        <color theme="1"/>
        <rFont val="等线"/>
        <charset val="136"/>
        <scheme val="minor"/>
      </rPr>
      <t>始播放的</t>
    </r>
    <r>
      <rPr>
        <sz val="11"/>
        <color theme="1"/>
        <rFont val="等线"/>
        <charset val="134"/>
        <scheme val="minor"/>
      </rPr>
      <t>时</t>
    </r>
    <r>
      <rPr>
        <sz val="11"/>
        <color theme="1"/>
        <rFont val="等线"/>
        <charset val="136"/>
        <scheme val="minor"/>
      </rPr>
      <t>刻；</t>
    </r>
    <r>
      <rPr>
        <sz val="11"/>
        <color theme="1"/>
        <rFont val="等线"/>
        <charset val="134"/>
        <scheme val="minor"/>
      </rPr>
      <t>to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结</t>
    </r>
    <r>
      <rPr>
        <sz val="11"/>
        <color theme="1"/>
        <rFont val="等线"/>
        <charset val="136"/>
        <scheme val="minor"/>
      </rPr>
      <t>束播放</t>
    </r>
    <r>
      <rPr>
        <sz val="11"/>
        <color theme="1"/>
        <rFont val="等线"/>
        <charset val="134"/>
        <scheme val="minor"/>
      </rPr>
      <t>时</t>
    </r>
    <r>
      <rPr>
        <sz val="11"/>
        <color theme="1"/>
        <rFont val="等线"/>
        <charset val="136"/>
        <scheme val="minor"/>
      </rPr>
      <t>刻</t>
    </r>
  </si>
  <si>
    <t>8、播放蓝牙音乐，唤醒语音</t>
  </si>
  <si>
    <t>8、property：btmusic；from：开始播放的时刻；to：结束播放时刻</t>
  </si>
  <si>
    <t>14:40-14:</t>
  </si>
  <si>
    <t>9、播放USB音乐，车机关机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</si>
  <si>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property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usbmusic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from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开</t>
    </r>
    <r>
      <rPr>
        <sz val="11"/>
        <color theme="1"/>
        <rFont val="等线"/>
        <charset val="136"/>
        <scheme val="minor"/>
      </rPr>
      <t>始播放的</t>
    </r>
    <r>
      <rPr>
        <sz val="11"/>
        <color theme="1"/>
        <rFont val="等线"/>
        <charset val="134"/>
        <scheme val="minor"/>
      </rPr>
      <t>时</t>
    </r>
    <r>
      <rPr>
        <sz val="11"/>
        <color theme="1"/>
        <rFont val="等线"/>
        <charset val="136"/>
        <scheme val="minor"/>
      </rPr>
      <t>刻；</t>
    </r>
    <r>
      <rPr>
        <sz val="11"/>
        <color theme="1"/>
        <rFont val="等线"/>
        <charset val="134"/>
        <scheme val="minor"/>
      </rPr>
      <t>to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结</t>
    </r>
    <r>
      <rPr>
        <sz val="11"/>
        <color theme="1"/>
        <rFont val="等线"/>
        <charset val="136"/>
        <scheme val="minor"/>
      </rPr>
      <t>束播放</t>
    </r>
    <r>
      <rPr>
        <sz val="11"/>
        <color theme="1"/>
        <rFont val="等线"/>
        <charset val="134"/>
        <scheme val="minor"/>
      </rPr>
      <t>时</t>
    </r>
    <r>
      <rPr>
        <sz val="11"/>
        <color theme="1"/>
        <rFont val="等线"/>
        <charset val="136"/>
        <scheme val="minor"/>
      </rPr>
      <t>刻</t>
    </r>
  </si>
  <si>
    <t>10、播放蓝牙音乐，车机关机</t>
  </si>
  <si>
    <t>10、property：btmusic；from：开始播放的时刻；to：结束播放时刻</t>
  </si>
  <si>
    <t>controls</t>
  </si>
  <si>
    <t>onAudioControls</t>
  </si>
  <si>
    <t>音频控制，包括播放，暂停，上/下一曲，播放模式选择，收藏</t>
  </si>
  <si>
    <t>1、播放蓝牙音乐，通过IVI暂停音乐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</si>
  <si>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label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hmi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property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btmusic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operation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暂</t>
    </r>
    <r>
      <rPr>
        <sz val="11"/>
        <color theme="1"/>
        <rFont val="等线"/>
        <charset val="136"/>
        <scheme val="minor"/>
      </rPr>
      <t>停</t>
    </r>
  </si>
  <si>
    <t>&lt;hmi|voice|hardbutton|others&gt;</t>
  </si>
  <si>
    <t>2、蓝牙音乐暂停状态，通过IVI播放音乐</t>
  </si>
  <si>
    <t>2、label：hmi；property：btmusic；operation：播放</t>
  </si>
  <si>
    <t>当前播放源</t>
  </si>
  <si>
    <t>3、播放蓝牙音乐，通过IVI切换上一曲</t>
  </si>
  <si>
    <t>3、label：hmi；property：btmusic；operation：上一曲</t>
  </si>
  <si>
    <t>operation</t>
  </si>
  <si>
    <t>&lt;播放|暂停|下一曲|上一曲|单曲循环|顺序播放|随机播放|收藏|取消收藏&gt;</t>
  </si>
  <si>
    <t>音频控制具体操作，部分操作仅适用于特定的音频源， 例如音质选择仅适用于QQ音乐</t>
  </si>
  <si>
    <t>4、播放蓝牙音乐，通过IVI切换下一曲</t>
  </si>
  <si>
    <t>4、label：hmi；property：btmusic；operation：下一曲</t>
  </si>
  <si>
    <t>5、播放蓝牙音乐，唤醒VR，语音“暂停播放”</t>
  </si>
  <si>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label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voice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property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btmusic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operation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暂</t>
    </r>
    <r>
      <rPr>
        <sz val="11"/>
        <color theme="1"/>
        <rFont val="等线"/>
        <charset val="136"/>
        <scheme val="minor"/>
      </rPr>
      <t>停</t>
    </r>
  </si>
  <si>
    <t>6、蓝牙音乐暂停状态，唤醒VR，语音“继续播放”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</si>
  <si>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label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voice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property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btmusic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operation</t>
    </r>
    <r>
      <rPr>
        <sz val="11"/>
        <color theme="1"/>
        <rFont val="等线"/>
        <charset val="136"/>
        <scheme val="minor"/>
      </rPr>
      <t>：播放</t>
    </r>
  </si>
  <si>
    <t>7、播放蓝牙音乐，唤醒VR，语音“上一曲”</t>
  </si>
  <si>
    <t>7、label：voice；property：btmusic；operation：上一曲</t>
  </si>
  <si>
    <t>8、蓝牙音乐暂停状态，唤醒VR，语音“下一曲”</t>
  </si>
  <si>
    <t>8、label：voice；property：btmusic；operation：下一曲</t>
  </si>
  <si>
    <t>9、播放蓝牙音乐，通过方控切换上一曲</t>
  </si>
  <si>
    <t>9、label：hardbutton；property：btmusic；operation：上一曲</t>
  </si>
  <si>
    <t>实车测试</t>
  </si>
  <si>
    <t>10、播放蓝牙音乐，通过方控切换下一曲</t>
  </si>
  <si>
    <t>10、label：hardbutton；property：btmusic；operation：下一曲</t>
  </si>
  <si>
    <t>11、播放USB音乐，通过IVI暂停音乐</t>
  </si>
  <si>
    <t>11、label：hmi；property：usbmusic；operation：暂停</t>
  </si>
  <si>
    <t>12、USB音乐暂停状态，通过IVI播放音乐</t>
  </si>
  <si>
    <t>12、label：hmi；property：usbmusic；operation：播放</t>
  </si>
  <si>
    <t>13、播放USB音乐，通过IVI切换上一曲</t>
  </si>
  <si>
    <t>13、label：hmi；property：usbmusic；operation：上一曲</t>
  </si>
  <si>
    <t>14、播放USB音乐，通过IVI切换下一曲</t>
  </si>
  <si>
    <t xml:space="preserve">
14、label：hmi；property：usbmusic；operation：下一曲</t>
  </si>
  <si>
    <t>15、播放USB音乐，唤醒VR，语音“暂停播放”</t>
  </si>
  <si>
    <t xml:space="preserve">
15、label：voice；property：usbmusic；operation：暂停</t>
  </si>
  <si>
    <t>16、USB音乐暂停状态，唤醒VR，语音“继续播放”</t>
  </si>
  <si>
    <t>16、label：voice；property：usbmusic；operation：播放</t>
  </si>
  <si>
    <t>17、播放USB音乐，唤醒VR，语音“上一曲”</t>
  </si>
  <si>
    <r>
      <rPr>
        <sz val="11"/>
        <color theme="1"/>
        <rFont val="等线"/>
        <charset val="134"/>
        <scheme val="minor"/>
      </rPr>
      <t>17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label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voice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property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usbmusic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operation</t>
    </r>
    <r>
      <rPr>
        <sz val="11"/>
        <color theme="1"/>
        <rFont val="等线"/>
        <charset val="136"/>
        <scheme val="minor"/>
      </rPr>
      <t>：上一曲</t>
    </r>
  </si>
  <si>
    <t>18、USB音乐暂停状态，唤醒VR，语音“下一曲”</t>
  </si>
  <si>
    <t>18、label：voice；property：usbmusic；operation：下一曲</t>
  </si>
  <si>
    <t>19、播放USB音乐，通过方控切换上一曲</t>
  </si>
  <si>
    <t>19、label：hardbutton；property：usbmusic；operation：上一曲</t>
  </si>
  <si>
    <t>20、播放USB音乐，通过方控切换下一曲</t>
  </si>
  <si>
    <t>20、label：hardbutton；property：usbmusic；operation：下一曲</t>
  </si>
  <si>
    <t>21、播放USB音乐，切换播放模式为单曲循环</t>
  </si>
  <si>
    <r>
      <rPr>
        <sz val="11"/>
        <color theme="1"/>
        <rFont val="等线"/>
        <charset val="134"/>
        <scheme val="minor"/>
      </rPr>
      <t>21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label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hmi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property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usbmusic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operation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单</t>
    </r>
    <r>
      <rPr>
        <sz val="11"/>
        <color theme="1"/>
        <rFont val="等线"/>
        <charset val="136"/>
        <scheme val="minor"/>
      </rPr>
      <t>曲循</t>
    </r>
    <r>
      <rPr>
        <sz val="11"/>
        <color theme="1"/>
        <rFont val="等线"/>
        <charset val="134"/>
        <scheme val="minor"/>
      </rPr>
      <t>环</t>
    </r>
  </si>
  <si>
    <t>22、播放USB音乐，切换播放模式为随机播放</t>
  </si>
  <si>
    <r>
      <rPr>
        <sz val="11"/>
        <color theme="1"/>
        <rFont val="等线"/>
        <charset val="134"/>
        <scheme val="minor"/>
      </rPr>
      <t>22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label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hmi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property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usbmusic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operation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28"/>
        <scheme val="minor"/>
      </rPr>
      <t>随</t>
    </r>
    <r>
      <rPr>
        <sz val="11"/>
        <color theme="1"/>
        <rFont val="等线"/>
        <charset val="136"/>
        <scheme val="minor"/>
      </rPr>
      <t>机播放</t>
    </r>
  </si>
  <si>
    <t>23、播放USB音乐，切换播放模式为顺序播放</t>
  </si>
  <si>
    <r>
      <rPr>
        <sz val="11"/>
        <color theme="1"/>
        <rFont val="等线"/>
        <charset val="134"/>
        <scheme val="minor"/>
      </rPr>
      <t>23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label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hmi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property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usbmusic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operation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顺</t>
    </r>
    <r>
      <rPr>
        <sz val="11"/>
        <color theme="1"/>
        <rFont val="等线"/>
        <charset val="136"/>
        <scheme val="minor"/>
      </rPr>
      <t>序播放</t>
    </r>
  </si>
  <si>
    <t>&lt;副屏&gt;</t>
  </si>
  <si>
    <t>-</t>
  </si>
  <si>
    <t>副驾没有蓝牙音乐</t>
  </si>
  <si>
    <t>&lt;全屏&gt;</t>
  </si>
  <si>
    <t>14:27:00-14:29</t>
  </si>
  <si>
    <t>14:17-14:18
14:23-14:27</t>
  </si>
  <si>
    <t>14:18-14:19</t>
  </si>
  <si>
    <t>14:12-14:17
14:23-14:27</t>
  </si>
  <si>
    <t>14:20-14:23</t>
  </si>
  <si>
    <t>14:11-14:12</t>
  </si>
  <si>
    <t>14:19-14:20</t>
  </si>
  <si>
    <t>14:27:00-14:30</t>
  </si>
  <si>
    <t>补充log中</t>
  </si>
  <si>
    <t>searched</t>
  </si>
  <si>
    <t>在线音频检索</t>
  </si>
  <si>
    <t>&lt;qqmusic|ximalaya|news|onlineradio&gt;</t>
  </si>
  <si>
    <t>qqmusic</t>
  </si>
  <si>
    <t>qq音乐相关的按键</t>
  </si>
  <si>
    <t>音质选择</t>
  </si>
  <si>
    <t>&lt;标准|vip&gt;</t>
  </si>
  <si>
    <r>
      <rPr>
        <sz val="11"/>
        <color theme="1"/>
        <rFont val="等线"/>
        <charset val="134"/>
        <scheme val="minor"/>
      </rPr>
      <t>歌词显示</t>
    </r>
  </si>
  <si>
    <r>
      <rPr>
        <sz val="11"/>
        <color theme="1"/>
        <rFont val="等线"/>
        <charset val="134"/>
        <scheme val="minor"/>
      </rPr>
      <t>每日精选</t>
    </r>
  </si>
  <si>
    <r>
      <rPr>
        <sz val="11"/>
        <color theme="1"/>
        <rFont val="等线"/>
        <charset val="134"/>
        <scheme val="minor"/>
      </rPr>
      <t>猜你喜欢</t>
    </r>
  </si>
  <si>
    <r>
      <rPr>
        <sz val="11"/>
        <color theme="1"/>
        <rFont val="等线"/>
        <charset val="134"/>
        <scheme val="minor"/>
      </rPr>
      <t>推荐歌单</t>
    </r>
  </si>
  <si>
    <t>分类歌单</t>
  </si>
  <si>
    <t>具体名称</t>
  </si>
  <si>
    <t>ximalaya</t>
  </si>
  <si>
    <t>喜马拉雅相关的按键</t>
  </si>
  <si>
    <t>每日精选</t>
  </si>
  <si>
    <t>一键听</t>
  </si>
  <si>
    <r>
      <rPr>
        <sz val="11"/>
        <color theme="1"/>
        <rFont val="等线"/>
        <charset val="134"/>
        <scheme val="minor"/>
      </rPr>
      <t>vip</t>
    </r>
    <r>
      <rPr>
        <sz val="11"/>
        <color theme="1"/>
        <rFont val="等线"/>
        <charset val="134"/>
        <scheme val="minor"/>
      </rPr>
      <t>专区</t>
    </r>
  </si>
  <si>
    <r>
      <rPr>
        <sz val="11"/>
        <color theme="1"/>
        <rFont val="等线"/>
        <charset val="134"/>
        <scheme val="minor"/>
      </rPr>
      <t>已购专辑</t>
    </r>
  </si>
  <si>
    <t>account</t>
  </si>
  <si>
    <t>QQ音乐账号登录，退出</t>
  </si>
  <si>
    <t>&lt;login|logout&gt;</t>
  </si>
  <si>
    <t>账号登录 or 退出</t>
  </si>
  <si>
    <t>isvip</t>
  </si>
  <si>
    <t>仅在登录时判断是否为vip用户</t>
  </si>
  <si>
    <t>喜马拉雅账号登录，退出</t>
  </si>
  <si>
    <t>type</t>
  </si>
  <si>
    <t>&lt;一键登录|扫码登录&gt;</t>
  </si>
  <si>
    <t>phone</t>
  </si>
  <si>
    <t>connected</t>
  </si>
  <si>
    <t>BT Phone Connected</t>
  </si>
  <si>
    <t>profileSupport</t>
  </si>
  <si>
    <t xml:space="preserve">
hfp
a2dp
hfp,a2dp
</t>
  </si>
  <si>
    <t>Whether device supports HFP, A2DP, or HFP and A2DP</t>
  </si>
  <si>
    <t>adb logcat | findstr AnalyticsEventBuilder
1、连接蓝牙时，只连接了媒体</t>
  </si>
  <si>
    <t>1、profileSupport：a2dp</t>
  </si>
  <si>
    <t>2、连接蓝牙时，只连接了电话</t>
  </si>
  <si>
    <t>2、profileSupport：hfp</t>
  </si>
  <si>
    <t>3、连接蓝牙时，连接媒体和电话</t>
  </si>
  <si>
    <t>3、profileSupport：a2dp，hfp</t>
  </si>
  <si>
    <t>connectedDevices</t>
  </si>
  <si>
    <t>&lt;# of connected devices&gt;</t>
  </si>
  <si>
    <t>The number of connected devices</t>
  </si>
  <si>
    <t>1、连接1只手机蓝牙</t>
  </si>
  <si>
    <t xml:space="preserve">1、connectedDevices：&lt;1 of connected devices&gt;
</t>
  </si>
  <si>
    <t>2、连接2只手机蓝牙</t>
  </si>
  <si>
    <t>2、connectedDevices：&lt;2 of connected devices&gt;</t>
  </si>
  <si>
    <t>phonecall</t>
  </si>
  <si>
    <t>placed</t>
  </si>
  <si>
    <t>onPhonecallPlaced</t>
  </si>
  <si>
    <t>Make BT phone call via IVI</t>
  </si>
  <si>
    <t>&lt;hmi|voice|hardbutton&gt;</t>
  </si>
  <si>
    <t>How the phone call was placed   (HMI or hard button)</t>
  </si>
  <si>
    <t>1、通过IVI拨打电话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</si>
  <si>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label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hmi</t>
    </r>
  </si>
  <si>
    <t>修复R06</t>
  </si>
  <si>
    <t>2、通过语音拨打电话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</si>
  <si>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label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voice</t>
    </r>
  </si>
  <si>
    <t>3、通过方向盘按键拨打电话</t>
  </si>
  <si>
    <t>3、labal：hardbutton</t>
  </si>
  <si>
    <t>不支持方控拨打电话</t>
  </si>
  <si>
    <t>4、通过手机拨打电话</t>
  </si>
  <si>
    <t>4、无log打印，无labal返回</t>
  </si>
  <si>
    <t>accepted</t>
  </si>
  <si>
    <t>onPhonecallAccepted</t>
  </si>
  <si>
    <t>Accept BT phone call via IVI</t>
  </si>
  <si>
    <t>&lt;hmi|hardbutton&gt;</t>
  </si>
  <si>
    <t>How the phone call was accepted   (HMI or hard button)</t>
  </si>
  <si>
    <t>1、来一通电话，IVI端接听</t>
  </si>
  <si>
    <t>1、labal：hmi</t>
  </si>
  <si>
    <t>2、来一通电话，通过方向盘按键接听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</si>
  <si>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labal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hardbutton</t>
    </r>
  </si>
  <si>
    <t>3、来一通电话，通过手机端接听</t>
  </si>
  <si>
    <t>3、无log打印，无labal返回</t>
  </si>
  <si>
    <t>onPhonecallEnded</t>
  </si>
  <si>
    <t>Reject / Hang up BT phone call via IVI</t>
  </si>
  <si>
    <t>How the phone call was ended (HMI or hard button)</t>
  </si>
  <si>
    <t xml:space="preserve">1、来一通电话，IVI端拒接
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</si>
  <si>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labal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hmi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duration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0</t>
    </r>
  </si>
  <si>
    <t>2、来一通电话，通过方向盘按键拒接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</si>
  <si>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labal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hardbutton</t>
    </r>
    <r>
      <rPr>
        <sz val="11"/>
        <color theme="1"/>
        <rFont val="等线"/>
        <charset val="136"/>
        <scheme val="minor"/>
      </rPr>
      <t>；</t>
    </r>
    <r>
      <rPr>
        <sz val="11"/>
        <color theme="1"/>
        <rFont val="等线"/>
        <charset val="134"/>
        <scheme val="minor"/>
      </rPr>
      <t>duration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0</t>
    </r>
  </si>
  <si>
    <t>3、来一通电话，通过手机端拒接</t>
  </si>
  <si>
    <t>3、无log打印，无labal返回；</t>
  </si>
  <si>
    <t>duration</t>
  </si>
  <si>
    <t>&lt;length of  call in seconds&gt;</t>
  </si>
  <si>
    <t>Length of Phone call in seconds</t>
  </si>
  <si>
    <t>4、来一通电话，IVI端接听，IVI端挂断</t>
  </si>
  <si>
    <t>4、labal：hmi；labal：hmi；duration：通话时长（手机端查看对比，以秒为单位的通话时长）</t>
  </si>
  <si>
    <t>5、来一通电话，通过方向盘按键接听，通过方向盘按键挂断</t>
  </si>
  <si>
    <t>5、labal：hardbutton；labal：hardbutton；duration：通话时长</t>
  </si>
  <si>
    <t>6、来一通电话，通过手机端接听，手机端挂断</t>
  </si>
  <si>
    <t>6、无log打印，无labal返回；</t>
  </si>
  <si>
    <t>7、来一通电话，IVI端接听，通过方向盘按键挂断</t>
  </si>
  <si>
    <t>7、labal：hmi；labal：hardbutton；duration：通话时长</t>
  </si>
  <si>
    <t>8、来一通电话，IVI端接听，通过手机端、挂断</t>
  </si>
  <si>
    <t>8、labal：hmi；手机挂断无log打印；</t>
  </si>
  <si>
    <t>9、来一通电话，通过方向盘按键接听，IVI挂断</t>
  </si>
  <si>
    <t>9、labal：hardbutton；labal：hmi；duration：通话时长</t>
  </si>
  <si>
    <t>10、来一通电话，通过方向盘按键接听，手机端挂断</t>
  </si>
  <si>
    <t>10、labal：hardbutton；手机挂断无log打印，无埋点；</t>
  </si>
  <si>
    <t>11、来一通电话，通过手机端接听，IVI端挂断</t>
  </si>
  <si>
    <t>11、手机端接听无log打印，无埋点；labal：hmi；duration：通话时长</t>
  </si>
  <si>
    <t>12、来一通电话，通过手机端接听，通过方向盘按键挂断</t>
  </si>
  <si>
    <t>12、手机端接听无log打印，无埋点；labal：hardbutton；duration：通话时长</t>
  </si>
  <si>
    <t>muteChanged</t>
  </si>
  <si>
    <t>onPhonecallMuteChanged</t>
  </si>
  <si>
    <t>Sent when a phone call is muted / unmuted</t>
  </si>
  <si>
    <t>&lt;muted|unmuted&gt;</t>
  </si>
  <si>
    <t>mute / unmute</t>
  </si>
  <si>
    <t>1、通话中，点击静音键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</si>
  <si>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Status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muted</t>
    </r>
  </si>
  <si>
    <t>611无静音按键，625有(R05有打印，确认下需求)</t>
  </si>
  <si>
    <t>2、再次点击静音键</t>
  </si>
  <si>
    <t>2、Status：unmuted</t>
  </si>
  <si>
    <t>611无静音按键，625有</t>
  </si>
  <si>
    <t>phoneCall</t>
  </si>
  <si>
    <t>privateModeChanged</t>
  </si>
  <si>
    <t>onPhoneCallPrivateModeChanged</t>
  </si>
  <si>
    <t>Sent when private mode is enabled/disabled</t>
  </si>
  <si>
    <t>&lt;enabled|disabled&gt;</t>
  </si>
  <si>
    <t>Whether private mode is enabled/disabled</t>
  </si>
  <si>
    <t>1、通话中，点击手机接听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</si>
  <si>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Status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enabled</t>
    </r>
  </si>
  <si>
    <t xml:space="preserve">F </t>
  </si>
  <si>
    <t>FPHASEVCDC-21952
【PhaseV】【U625】【B】【埋点】蓝牙电话通过过程中，点击手机端接听，埋点数据未打印</t>
  </si>
  <si>
    <t>2、再次点击手机接听</t>
  </si>
  <si>
    <t>2、Status：disabled</t>
  </si>
  <si>
    <t>BT headset duration</t>
  </si>
  <si>
    <t>&lt;start time&gt;</t>
  </si>
  <si>
    <t>连接成功时记录开始时间</t>
  </si>
  <si>
    <t>1.连接手机蓝牙</t>
  </si>
  <si>
    <t>确认下这部分需求，最新的字典里没有</t>
  </si>
  <si>
    <t>to</t>
  </si>
  <si>
    <t>&lt;end time&gt;</t>
  </si>
  <si>
    <t>取消连接、切换为全屏、或者直接关机记录结束时间</t>
  </si>
  <si>
    <t>2.断开手机蓝牙</t>
  </si>
  <si>
    <t>3.切换为全屏</t>
  </si>
  <si>
    <t>4.重启车机</t>
  </si>
  <si>
    <t>Btheadset</t>
  </si>
  <si>
    <t>副驾蓝牙耳机连接时长</t>
  </si>
  <si>
    <t>FPHASEVCDC-21712功能未实现</t>
  </si>
  <si>
    <t>取消连接录结束时间</t>
  </si>
  <si>
    <t>切换为全屏录结束时间</t>
  </si>
  <si>
    <t>关机录结束时间</t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</si>
  <si>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</si>
  <si>
    <t>video</t>
  </si>
  <si>
    <t>onVideoPlayed</t>
  </si>
  <si>
    <t>视频开始播放</t>
  </si>
  <si>
    <r>
      <rPr>
        <sz val="11"/>
        <color theme="1"/>
        <rFont val="等线"/>
        <charset val="134"/>
        <scheme val="minor"/>
      </rPr>
      <t>&lt;爱奇艺l小视频|</t>
    </r>
    <r>
      <rPr>
        <sz val="11"/>
        <color theme="7"/>
        <rFont val="等线"/>
        <charset val="134"/>
        <scheme val="minor"/>
      </rPr>
      <t>usb</t>
    </r>
    <r>
      <rPr>
        <sz val="11"/>
        <color theme="1"/>
        <rFont val="等线"/>
        <charset val="134"/>
        <scheme val="minor"/>
      </rPr>
      <t>&gt;</t>
    </r>
  </si>
  <si>
    <t>1、播放USB视频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</si>
  <si>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6"/>
        <scheme val="minor"/>
      </rPr>
      <t>、</t>
    </r>
    <r>
      <rPr>
        <sz val="11"/>
        <color theme="1"/>
        <rFont val="等线"/>
        <charset val="134"/>
        <scheme val="minor"/>
      </rPr>
      <t>property</t>
    </r>
    <r>
      <rPr>
        <sz val="11"/>
        <color theme="1"/>
        <rFont val="等线"/>
        <charset val="136"/>
        <scheme val="minor"/>
      </rPr>
      <t>：</t>
    </r>
    <r>
      <rPr>
        <sz val="11"/>
        <color theme="1"/>
        <rFont val="等线"/>
        <charset val="134"/>
        <scheme val="minor"/>
      </rPr>
      <t>usb</t>
    </r>
  </si>
  <si>
    <t>onVideoEnded</t>
  </si>
  <si>
    <t>视频停止播放</t>
  </si>
  <si>
    <t>1、播放USB视频，暂停播放</t>
  </si>
  <si>
    <t>1、property：usb；from：开始播放的时刻；to：结束播放的时刻</t>
  </si>
  <si>
    <t>2、播放USB视频，来一通电话/拨打电话</t>
  </si>
  <si>
    <t>2、property：usb；from：开始播放的时刻；to：结束播放的时刻</t>
  </si>
  <si>
    <t>&lt;video start play time&gt;</t>
  </si>
  <si>
    <t>3、播放USB视频，唤醒语音</t>
  </si>
  <si>
    <t>3、property：usb；from：开始播放的时刻；to：结束播放的时刻</t>
  </si>
  <si>
    <t>&lt;video end play time&gt;</t>
  </si>
  <si>
    <t>4、播放USB视频，车机关机</t>
  </si>
  <si>
    <t>4、property：usb；from：开始播放的时刻；to：结束播放的时刻</t>
  </si>
  <si>
    <t>视频检索</t>
  </si>
  <si>
    <t>&lt;爱奇艺l小视频&gt;</t>
  </si>
  <si>
    <t>key</t>
  </si>
  <si>
    <t>搜索框内容</t>
  </si>
  <si>
    <t>quickpanel</t>
  </si>
  <si>
    <t>mediacontrol</t>
  </si>
  <si>
    <t>媒体控制区域</t>
  </si>
  <si>
    <t>1.主驾打开Quick panel/副驾打开Quick panel/独自模式打开Quick panel</t>
  </si>
  <si>
    <t>1.Screensource：主屏|副屏|全屏</t>
  </si>
  <si>
    <t>&lt;随心听|随心看|云听|CarPlay音乐&gt;</t>
  </si>
  <si>
    <t>1.随心听|随心看|云听|CarPlay音乐时打开Quick panel</t>
  </si>
  <si>
    <t>1.property：随心听|随心看|云听|CarPlay音乐</t>
  </si>
  <si>
    <t>FPHASEVCDC-21717</t>
  </si>
  <si>
    <t>【PhaseV】【U6xx】【B】【埋点】【QuickPanel】【5/5】QuickPanel中对应的Event ID为onQuickpanelMediacontrol未打印音源信息</t>
  </si>
  <si>
    <t>Buttonclick</t>
  </si>
  <si>
    <t>&lt;played|ended|prev|next&gt;</t>
  </si>
  <si>
    <t>音频控制具体操作，部分音源仅适用于特定操作， 例如Cpmusic仅有上一曲/下一曲，暂停/播放</t>
  </si>
  <si>
    <t>1.音源播放中，点击上/下一首和暂停播放按键</t>
  </si>
  <si>
    <t>1.Buttonclick：played|ended|prev|next</t>
  </si>
  <si>
    <t>Quick panel</t>
  </si>
  <si>
    <t>1.独自模式Quick panel中点击蓝牙开关</t>
  </si>
  <si>
    <t>1.Screensource：全屏，蓝牙开关：on|off</t>
  </si>
  <si>
    <t>1.独立模式主驾Quick panel中点击蓝牙开关</t>
  </si>
  <si>
    <t>1.Screensource：主屏，蓝牙开关：on|off</t>
  </si>
  <si>
    <t>1.独立模式副驾Quick panel中点击蓝牙开关</t>
  </si>
  <si>
    <t>1.Screensource：副屏，蓝牙开关：on|off</t>
  </si>
  <si>
    <t>后备箱开关</t>
  </si>
  <si>
    <t>1.独自模式Quick panel中点击后备箱开关</t>
  </si>
  <si>
    <t>1.Screensource：全屏，后备箱开关：on|off</t>
  </si>
  <si>
    <t>1.独立模式主驾Quick panel中点击后备箱开关</t>
  </si>
  <si>
    <t>1.Screensource：主屏，后备箱开关：on|off</t>
  </si>
  <si>
    <t>关闭状态，需要实车</t>
  </si>
  <si>
    <t>1.独立模式副驾Quick panel中点击后备箱开关</t>
  </si>
  <si>
    <t>1.Screensource：副屏，后备箱开关：on|off</t>
  </si>
  <si>
    <t>左屏保</t>
  </si>
  <si>
    <t>1.独自模式Quick panel中点击左屏保</t>
  </si>
  <si>
    <t>1.Screensource：全屏，左屏保：on|off</t>
  </si>
  <si>
    <t>全屏状态下，无法仅打开左右屏幕，打开其中一边默认分屏</t>
  </si>
  <si>
    <t>1.独立模式主驾Quick panel中点击左屏保</t>
  </si>
  <si>
    <t>1.Screensource：主屏，左屏保：on|off</t>
  </si>
  <si>
    <t>FPHASEVCDC-21950</t>
  </si>
  <si>
    <t>【PhaseV】【U625】【B】【埋点】【QuickPanel】【5/5】左右屏保开关状态打印不正确</t>
  </si>
  <si>
    <t>1.独立模式副驾Quick panel中点击左屏保</t>
  </si>
  <si>
    <t>1.Screensource：副屏，左屏保：on|off</t>
  </si>
  <si>
    <t>右屏保</t>
  </si>
  <si>
    <t>1.独自模式Quick panel中点击右屏保</t>
  </si>
  <si>
    <t>1.Screensource：全屏，右屏保：on|off</t>
  </si>
  <si>
    <t>1.独立模式主驾Quick panel中点击右屏保</t>
  </si>
  <si>
    <t>1.Screensource：主屏，右屏保：on|off</t>
  </si>
  <si>
    <t>1.独立模式副驾Quick panel中点击右屏保</t>
  </si>
  <si>
    <t>1.Screensource：副屏，右屏保：on|off</t>
  </si>
  <si>
    <t>分屏开关</t>
  </si>
  <si>
    <t>1.独自模式Quick panel中点击分屏开关</t>
  </si>
  <si>
    <t>1.Screensource：全屏，分屏开关：on|off</t>
  </si>
  <si>
    <t>全屏状态下，仅可以打开，无法关闭，功能决定
主屏副屏只能关闭，无法打开，功能决定</t>
  </si>
  <si>
    <t>1.独立模式主驾Quick panel中点击分屏开关</t>
  </si>
  <si>
    <t>1.Screensource：主屏，分屏开关：on|off</t>
  </si>
  <si>
    <t>1.独立模式副驾Quick panel中点击分屏开关</t>
  </si>
  <si>
    <t>1.Screensource：副屏，分屏开关：on|off</t>
  </si>
  <si>
    <t>左右屏互换</t>
  </si>
  <si>
    <t>1.独自模式Quick panel中点击左右屏互换</t>
  </si>
  <si>
    <t>1.Screensource：全屏，左右屏互换：clicked</t>
  </si>
  <si>
    <t>全屏状态下，无法互换</t>
  </si>
  <si>
    <t>1.独立模式主驾Quick panel中点击左右屏互换</t>
  </si>
  <si>
    <t>1.Screensource：主屏，左右屏互换：clicked</t>
  </si>
  <si>
    <t>1.独立模式副驾Quick panel中点击左右屏互换</t>
  </si>
  <si>
    <t>1.Screensource：副屏，左右屏互换：clicked</t>
  </si>
  <si>
    <t>音量调节</t>
  </si>
  <si>
    <t>&lt;0 ~ 30&gt;</t>
  </si>
  <si>
    <t>调整后的音量值</t>
  </si>
  <si>
    <t>1.独自模式Quick panel中点击音量调节</t>
  </si>
  <si>
    <t>1.Screensource：全屏，音量调节：调整后的音量值</t>
  </si>
  <si>
    <t>FPHASEVCDC-21718</t>
  </si>
  <si>
    <r>
      <rPr>
        <sz val="11"/>
        <color theme="1"/>
        <rFont val="等线"/>
        <charset val="134"/>
        <scheme val="minor"/>
      </rPr>
      <t>【PhaseV】【U6xx】【B】</t>
    </r>
    <r>
      <rPr>
        <sz val="11"/>
        <color rgb="FF172B4D"/>
        <rFont val="宋体"/>
        <charset val="134"/>
      </rPr>
      <t>【埋点】【</t>
    </r>
    <r>
      <rPr>
        <sz val="11"/>
        <color rgb="FF172B4D"/>
        <rFont val="Segoe UI"/>
        <charset val="134"/>
      </rPr>
      <t>QuickPanel</t>
    </r>
    <r>
      <rPr>
        <sz val="11"/>
        <color rgb="FF172B4D"/>
        <rFont val="宋体"/>
        <charset val="134"/>
      </rPr>
      <t>】【</t>
    </r>
    <r>
      <rPr>
        <sz val="11"/>
        <color rgb="FF172B4D"/>
        <rFont val="Segoe UI"/>
        <charset val="134"/>
      </rPr>
      <t>5/5</t>
    </r>
    <r>
      <rPr>
        <sz val="11"/>
        <color rgb="FF172B4D"/>
        <rFont val="宋体"/>
        <charset val="134"/>
      </rPr>
      <t>】播放随心听，打开下拉面板调节音量，埋点数据打印不全</t>
    </r>
  </si>
  <si>
    <t>1.独立模式主驾Quick panel中点击音量调节</t>
  </si>
  <si>
    <t>1.Screensource：主屏，音量调节：调整后的音量值</t>
  </si>
  <si>
    <t>1.独立模式副驾Quick panel中点击音量调节</t>
  </si>
  <si>
    <t>1.Screensource：副屏，音量调节：调整后的音量值</t>
  </si>
  <si>
    <t>亮度调节</t>
  </si>
  <si>
    <t>1.独自模式Quick panel中点击亮度调节</t>
  </si>
  <si>
    <t>1.Screensource：全屏，亮度调节：调整后的亮度值</t>
  </si>
  <si>
    <t>FPHASEVCDC-21720</t>
  </si>
  <si>
    <t>【PhaseV】【U6xx】【B】【埋点】【QuickPanel】【5/5】播放随心听，打开下拉面板调节量度，埋点数据打印不全</t>
  </si>
  <si>
    <t>1.独立模式主驾Quick panel中点击亮度调节</t>
  </si>
  <si>
    <t>1.Screensource：主屏，亮度调节：调整后的亮度值</t>
  </si>
  <si>
    <t>1.独立模式副驾Quick panel中点击亮度调节</t>
  </si>
  <si>
    <t>1.Screensource：副屏，亮度调节：调整后的亮度值</t>
  </si>
  <si>
    <t>Event ID</t>
  </si>
  <si>
    <t>message</t>
  </si>
  <si>
    <t>push</t>
  </si>
  <si>
    <t>消息推送</t>
  </si>
  <si>
    <t>app name</t>
  </si>
  <si>
    <t>level</t>
  </si>
  <si>
    <t>&lt;1~5&gt;</t>
  </si>
  <si>
    <t>消息级别</t>
  </si>
  <si>
    <t>消息类型</t>
  </si>
  <si>
    <t>allocated</t>
  </si>
  <si>
    <t>消息进入到下拉屏 or 消息盒子</t>
  </si>
  <si>
    <r>
      <rPr>
        <sz val="10"/>
        <rFont val="Arial"/>
        <charset val="134"/>
      </rPr>
      <t>&lt;</t>
    </r>
    <r>
      <rPr>
        <sz val="10"/>
        <rFont val="DengXian"/>
        <charset val="134"/>
      </rPr>
      <t>下拉屏</t>
    </r>
    <r>
      <rPr>
        <sz val="10"/>
        <rFont val="Arial"/>
        <charset val="134"/>
      </rPr>
      <t>|</t>
    </r>
    <r>
      <rPr>
        <sz val="10"/>
        <rFont val="DengXian"/>
        <charset val="134"/>
      </rPr>
      <t>消息盒子</t>
    </r>
    <r>
      <rPr>
        <sz val="10"/>
        <rFont val="Arial"/>
        <charset val="134"/>
      </rPr>
      <t>&gt;</t>
    </r>
  </si>
  <si>
    <t>消息中心点击事件</t>
  </si>
  <si>
    <t>横幅弹窗点击</t>
  </si>
  <si>
    <t>下拉屏中点击</t>
  </si>
  <si>
    <t>1、来一条消息
2、下拉状态栏进入控制中心
3、点击消息</t>
  </si>
  <si>
    <t>3、下拉屏中点击：clicked</t>
  </si>
  <si>
    <t>横幅消息关闭</t>
  </si>
  <si>
    <t>下拉屏删除</t>
  </si>
  <si>
    <t>1、来一条消息
2、下拉状态栏进入控制中心
3、点击“删除”</t>
  </si>
  <si>
    <t>3、下拉屏删除：clicked</t>
  </si>
  <si>
    <t>下拉屏清空消息</t>
  </si>
  <si>
    <t>1、来一条消息
2、下拉状态栏进入控制中心
3、点击“清空”</t>
  </si>
  <si>
    <t>3、下拉屏清空消息：clicked</t>
  </si>
  <si>
    <t>退出消息盒子</t>
  </si>
  <si>
    <t>消息盒子内容点击</t>
  </si>
  <si>
    <t>删除消息盒子某消息</t>
  </si>
  <si>
    <t>对话点击有一个按钮的消息</t>
  </si>
  <si>
    <t>button info.</t>
  </si>
  <si>
    <t>对话点击有两个个按钮的消息</t>
  </si>
  <si>
    <t>&lt;xx,xx&gt;</t>
  </si>
  <si>
    <t>left info., right info.</t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</si>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</sst>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2000401]0"/>
  </numFmts>
  <fonts count="69">
    <font>
      <sz val="11"/>
      <color theme="1"/>
      <name val="等线"/>
      <charset val="134"/>
      <scheme val="minor"/>
    </font>
    <font>
      <sz val="10"/>
      <color rgb="FF006100"/>
      <name val="Arial"/>
      <charset val="134"/>
    </font>
    <font>
      <sz val="10"/>
      <color rgb="FF9C5700"/>
      <name val="Arial"/>
      <charset val="134"/>
    </font>
    <font>
      <sz val="10"/>
      <name val="Arial"/>
      <charset val="134"/>
    </font>
    <font>
      <sz val="10"/>
      <name val="DengXian"/>
      <charset val="134"/>
    </font>
    <font>
      <sz val="1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rgb="FFFF0000"/>
      <name val="微软雅黑"/>
      <charset val="134"/>
    </font>
    <font>
      <sz val="9"/>
      <name val="微软雅黑"/>
      <charset val="134"/>
    </font>
    <font>
      <b/>
      <sz val="9"/>
      <color theme="1"/>
      <name val="微软雅黑"/>
      <charset val="134"/>
    </font>
    <font>
      <sz val="11"/>
      <color rgb="FF0000FF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.5"/>
      <color rgb="FF0052CC"/>
      <name val="Segoe UI"/>
      <charset val="134"/>
    </font>
    <font>
      <sz val="11"/>
      <color rgb="FFFF0000"/>
      <name val="等线"/>
      <charset val="136"/>
      <scheme val="minor"/>
    </font>
    <font>
      <sz val="10"/>
      <color theme="1"/>
      <name val="Arial"/>
      <charset val="134"/>
    </font>
    <font>
      <sz val="10"/>
      <color rgb="FFFF0000"/>
      <name val="Arial"/>
      <charset val="134"/>
    </font>
    <font>
      <sz val="10"/>
      <color rgb="FF0000FF"/>
      <name val="Arial"/>
      <charset val="134"/>
    </font>
    <font>
      <sz val="11"/>
      <color rgb="FF0000FF"/>
      <name val="微软雅黑"/>
      <charset val="134"/>
    </font>
    <font>
      <sz val="11"/>
      <color rgb="FF0000FF"/>
      <name val="Calibri"/>
      <charset val="134"/>
    </font>
    <font>
      <sz val="11"/>
      <color rgb="FF0070C0"/>
      <name val="等线"/>
      <charset val="134"/>
      <scheme val="minor"/>
    </font>
    <font>
      <sz val="10"/>
      <color rgb="FF006100"/>
      <name val="宋体"/>
      <charset val="134"/>
    </font>
    <font>
      <sz val="11"/>
      <name val="宋体"/>
      <charset val="134"/>
    </font>
    <font>
      <sz val="11"/>
      <name val="Arial"/>
      <charset val="134"/>
    </font>
    <font>
      <sz val="11"/>
      <color theme="5" tint="-0.249977111117893"/>
      <name val="等线"/>
      <charset val="134"/>
      <scheme val="minor"/>
    </font>
    <font>
      <sz val="11.5"/>
      <name val="Calibri"/>
      <charset val="134"/>
    </font>
    <font>
      <sz val="11"/>
      <name val="Calibri"/>
      <charset val="134"/>
    </font>
    <font>
      <sz val="11"/>
      <name val="DengXian"/>
      <charset val="134"/>
    </font>
    <font>
      <sz val="11"/>
      <color theme="1"/>
      <name val="DengXian"/>
      <charset val="134"/>
    </font>
    <font>
      <sz val="11"/>
      <color theme="1"/>
      <name val="Calibri"/>
      <charset val="134"/>
    </font>
    <font>
      <sz val="10"/>
      <name val="等线 Light"/>
      <charset val="134"/>
      <scheme val="major"/>
    </font>
    <font>
      <sz val="10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b/>
      <sz val="10"/>
      <color rgb="FFFF0000"/>
      <name val="微软雅黑"/>
      <charset val="134"/>
    </font>
    <font>
      <b/>
      <sz val="10"/>
      <color theme="1"/>
      <name val="微软雅黑"/>
      <charset val="134"/>
    </font>
    <font>
      <sz val="10.5"/>
      <color theme="1"/>
      <name val="微软雅黑"/>
      <charset val="134"/>
    </font>
    <font>
      <sz val="10"/>
      <color rgb="FF00B050"/>
      <name val="微软雅黑"/>
      <charset val="134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name val="ＭＳ Ｐゴシック"/>
      <charset val="134"/>
    </font>
    <font>
      <sz val="11"/>
      <color rgb="FF172B4D"/>
      <name val="宋体"/>
      <charset val="134"/>
    </font>
    <font>
      <sz val="11"/>
      <color rgb="FF172B4D"/>
      <name val="Segoe UI"/>
      <charset val="134"/>
    </font>
    <font>
      <sz val="11"/>
      <color theme="7"/>
      <name val="等线"/>
      <charset val="134"/>
      <scheme val="minor"/>
    </font>
    <font>
      <sz val="11"/>
      <color theme="1"/>
      <name val="等线"/>
      <charset val="136"/>
      <scheme val="minor"/>
    </font>
    <font>
      <sz val="11"/>
      <color theme="1"/>
      <name val="等线"/>
      <charset val="128"/>
      <scheme val="minor"/>
    </font>
    <font>
      <sz val="11"/>
      <color rgb="FFFFFF00"/>
      <name val="等线"/>
      <charset val="134"/>
      <scheme val="minor"/>
    </font>
    <font>
      <sz val="10.5"/>
      <color rgb="FF0052CC"/>
      <name val="宋体"/>
      <charset val="134"/>
    </font>
    <font>
      <sz val="10"/>
      <name val="宋体"/>
      <charset val="134"/>
    </font>
    <font>
      <sz val="11.5"/>
      <name val="Segoe UI Symbol"/>
      <charset val="134"/>
    </font>
    <font>
      <sz val="11.5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center"/>
    </xf>
    <xf numFmtId="0" fontId="0" fillId="20" borderId="19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5" fillId="0" borderId="20" applyNumberFormat="0" applyFill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2" applyNumberFormat="0" applyAlignment="0" applyProtection="0">
      <alignment vertical="center"/>
    </xf>
    <xf numFmtId="0" fontId="48" fillId="22" borderId="23" applyNumberFormat="0" applyAlignment="0" applyProtection="0">
      <alignment vertical="center"/>
    </xf>
    <xf numFmtId="0" fontId="49" fillId="22" borderId="22" applyNumberFormat="0" applyAlignment="0" applyProtection="0">
      <alignment vertical="center"/>
    </xf>
    <xf numFmtId="0" fontId="50" fillId="23" borderId="24" applyNumberFormat="0" applyAlignment="0" applyProtection="0">
      <alignment vertical="center"/>
    </xf>
    <xf numFmtId="0" fontId="51" fillId="0" borderId="25" applyNumberFormat="0" applyFill="0" applyAlignment="0" applyProtection="0">
      <alignment vertical="center"/>
    </xf>
    <xf numFmtId="0" fontId="52" fillId="0" borderId="26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5" fillId="31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6" fillId="41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0" fillId="0" borderId="0"/>
    <xf numFmtId="0" fontId="0" fillId="0" borderId="0"/>
    <xf numFmtId="176" fontId="5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5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22" applyBorder="1" applyAlignment="1">
      <alignment wrapText="1"/>
    </xf>
    <xf numFmtId="0" fontId="1" fillId="2" borderId="1" xfId="60" applyFont="1" applyFill="1" applyBorder="1" applyAlignment="1">
      <alignment vertical="center" wrapText="1"/>
    </xf>
    <xf numFmtId="0" fontId="2" fillId="3" borderId="1" xfId="22" applyFont="1" applyFill="1" applyBorder="1" applyAlignment="1">
      <alignment wrapText="1"/>
    </xf>
    <xf numFmtId="0" fontId="1" fillId="4" borderId="1" xfId="22" applyFont="1" applyFill="1" applyBorder="1" applyAlignment="1"/>
    <xf numFmtId="0" fontId="0" fillId="0" borderId="1" xfId="0" applyBorder="1" applyAlignment="1">
      <alignment wrapText="1"/>
    </xf>
    <xf numFmtId="0" fontId="1" fillId="4" borderId="1" xfId="0" applyFont="1" applyFill="1" applyBorder="1"/>
    <xf numFmtId="0" fontId="3" fillId="0" borderId="1" xfId="22" applyFont="1" applyFill="1" applyBorder="1" applyAlignment="1">
      <alignment wrapText="1"/>
    </xf>
    <xf numFmtId="0" fontId="3" fillId="5" borderId="1" xfId="22" applyFont="1" applyFill="1" applyBorder="1" applyAlignment="1">
      <alignment wrapText="1"/>
    </xf>
    <xf numFmtId="0" fontId="4" fillId="0" borderId="1" xfId="22" applyFont="1" applyFill="1" applyBorder="1" applyAlignment="1">
      <alignment wrapText="1"/>
    </xf>
    <xf numFmtId="0" fontId="4" fillId="5" borderId="1" xfId="22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6" borderId="1" xfId="22" applyNumberFormat="1" applyFont="1" applyFill="1" applyBorder="1" applyAlignment="1" applyProtection="1">
      <alignment wrapText="1"/>
    </xf>
    <xf numFmtId="0" fontId="3" fillId="7" borderId="1" xfId="22" applyFont="1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5" fillId="0" borderId="1" xfId="22" applyNumberFormat="1" applyFont="1" applyFill="1" applyBorder="1" applyAlignment="1" applyProtection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1" xfId="0" applyBorder="1"/>
    <xf numFmtId="0" fontId="2" fillId="0" borderId="1" xfId="22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6" fillId="0" borderId="0" xfId="69" applyFont="1" applyAlignment="1">
      <alignment horizontal="left" vertical="center"/>
    </xf>
    <xf numFmtId="0" fontId="6" fillId="0" borderId="0" xfId="69" applyFont="1" applyAlignment="1">
      <alignment horizontal="center" vertical="center"/>
    </xf>
    <xf numFmtId="0" fontId="6" fillId="0" borderId="0" xfId="69" applyFont="1" applyAlignment="1">
      <alignment vertical="center" wrapText="1"/>
    </xf>
    <xf numFmtId="0" fontId="7" fillId="0" borderId="0" xfId="69" applyFont="1" applyAlignment="1">
      <alignment horizontal="center" vertical="center"/>
    </xf>
    <xf numFmtId="0" fontId="8" fillId="0" borderId="0" xfId="69" applyFont="1" applyAlignment="1">
      <alignment horizontal="left" vertical="center"/>
    </xf>
    <xf numFmtId="0" fontId="6" fillId="0" borderId="0" xfId="69" applyFont="1" applyAlignment="1">
      <alignment horizontal="center" vertical="center" wrapText="1"/>
    </xf>
    <xf numFmtId="0" fontId="6" fillId="0" borderId="0" xfId="69" applyFont="1" applyAlignment="1">
      <alignment horizontal="left" vertical="center" wrapText="1"/>
    </xf>
    <xf numFmtId="0" fontId="6" fillId="0" borderId="0" xfId="53" applyFont="1" applyAlignment="1">
      <alignment horizontal="left" vertical="center"/>
    </xf>
    <xf numFmtId="0" fontId="6" fillId="0" borderId="0" xfId="53" applyFont="1" applyAlignment="1"/>
    <xf numFmtId="0" fontId="6" fillId="0" borderId="0" xfId="53" applyFont="1" applyAlignment="1">
      <alignment horizontal="center" vertical="center"/>
    </xf>
    <xf numFmtId="0" fontId="6" fillId="0" borderId="0" xfId="53" applyFont="1" applyAlignment="1">
      <alignment wrapText="1"/>
    </xf>
    <xf numFmtId="0" fontId="6" fillId="0" borderId="0" xfId="69" applyFont="1">
      <alignment vertical="center"/>
    </xf>
    <xf numFmtId="0" fontId="9" fillId="0" borderId="0" xfId="69" applyFont="1" applyAlignment="1">
      <alignment horizontal="center" vertical="center"/>
    </xf>
    <xf numFmtId="0" fontId="6" fillId="0" borderId="0" xfId="63" applyFont="1" applyAlignment="1">
      <alignment horizontal="left" vertical="center"/>
    </xf>
    <xf numFmtId="0" fontId="6" fillId="0" borderId="0" xfId="63" applyFont="1" applyAlignment="1">
      <alignment horizontal="center" vertical="center"/>
    </xf>
    <xf numFmtId="0" fontId="6" fillId="0" borderId="0" xfId="53" applyFont="1">
      <alignment vertical="center"/>
    </xf>
    <xf numFmtId="0" fontId="6" fillId="0" borderId="0" xfId="53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/>
    <xf numFmtId="0" fontId="1" fillId="2" borderId="1" xfId="0" applyFont="1" applyFill="1" applyBorder="1"/>
    <xf numFmtId="0" fontId="1" fillId="2" borderId="1" xfId="49" applyBorder="1" applyAlignment="1"/>
    <xf numFmtId="0" fontId="1" fillId="8" borderId="1" xfId="49" applyFill="1" applyBorder="1" applyAlignment="1"/>
    <xf numFmtId="0" fontId="1" fillId="8" borderId="1" xfId="0" applyFont="1" applyFill="1" applyBorder="1"/>
    <xf numFmtId="0" fontId="1" fillId="9" borderId="1" xfId="0" applyFont="1" applyFill="1" applyBorder="1" applyAlignment="1">
      <alignment horizontal="center" vertical="center"/>
    </xf>
    <xf numFmtId="0" fontId="1" fillId="2" borderId="4" xfId="0" applyFont="1" applyFill="1" applyBorder="1"/>
    <xf numFmtId="0" fontId="1" fillId="2" borderId="4" xfId="49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left" vertical="center" wrapText="1"/>
    </xf>
    <xf numFmtId="0" fontId="10" fillId="0" borderId="1" xfId="22" applyNumberFormat="1" applyFont="1" applyFill="1" applyBorder="1" applyAlignment="1" applyProtection="1"/>
    <xf numFmtId="0" fontId="0" fillId="6" borderId="1" xfId="22" applyNumberFormat="1" applyFont="1" applyFill="1" applyBorder="1" applyAlignment="1" applyProtection="1"/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0" borderId="1" xfId="0" applyFont="1" applyBorder="1"/>
    <xf numFmtId="0" fontId="0" fillId="0" borderId="1" xfId="0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5" fillId="0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Font="1" applyBorder="1" applyAlignment="1">
      <alignment wrapText="1"/>
    </xf>
    <xf numFmtId="0" fontId="1" fillId="2" borderId="1" xfId="22" applyFont="1" applyBorder="1" applyAlignment="1"/>
    <xf numFmtId="0" fontId="1" fillId="9" borderId="1" xfId="22" applyFont="1" applyFill="1" applyBorder="1" applyAlignment="1"/>
    <xf numFmtId="0" fontId="1" fillId="9" borderId="0" xfId="0" applyFont="1" applyFill="1"/>
    <xf numFmtId="0" fontId="1" fillId="4" borderId="0" xfId="22" applyFont="1" applyFill="1" applyBorder="1" applyAlignment="1"/>
    <xf numFmtId="0" fontId="1" fillId="2" borderId="4" xfId="22" applyFont="1" applyBorder="1" applyAlignment="1"/>
    <xf numFmtId="0" fontId="1" fillId="9" borderId="4" xfId="0" applyFont="1" applyFill="1" applyBorder="1"/>
    <xf numFmtId="0" fontId="1" fillId="9" borderId="4" xfId="22" applyFont="1" applyFill="1" applyBorder="1" applyAlignment="1"/>
    <xf numFmtId="0" fontId="0" fillId="0" borderId="1" xfId="0" applyFont="1" applyBorder="1"/>
    <xf numFmtId="0" fontId="0" fillId="5" borderId="1" xfId="0" applyFont="1" applyFill="1" applyBorder="1"/>
    <xf numFmtId="0" fontId="0" fillId="0" borderId="4" xfId="0" applyBorder="1" applyAlignment="1">
      <alignment horizontal="center"/>
    </xf>
    <xf numFmtId="0" fontId="0" fillId="0" borderId="4" xfId="22" applyNumberFormat="1" applyFont="1" applyFill="1" applyBorder="1" applyAlignment="1" applyProtection="1">
      <alignment horizontal="center" wrapText="1"/>
    </xf>
    <xf numFmtId="0" fontId="0" fillId="0" borderId="4" xfId="0" applyBorder="1" applyAlignment="1">
      <alignment horizontal="left"/>
    </xf>
    <xf numFmtId="0" fontId="0" fillId="0" borderId="4" xfId="22" applyNumberFormat="1" applyFont="1" applyFill="1" applyBorder="1" applyAlignment="1" applyProtection="1">
      <alignment horizont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3" xfId="22" applyNumberFormat="1" applyFont="1" applyFill="1" applyBorder="1" applyAlignment="1" applyProtection="1">
      <alignment horizontal="center" wrapText="1"/>
    </xf>
    <xf numFmtId="0" fontId="0" fillId="0" borderId="3" xfId="0" applyBorder="1" applyAlignment="1">
      <alignment horizontal="left"/>
    </xf>
    <xf numFmtId="0" fontId="0" fillId="0" borderId="3" xfId="22" applyNumberFormat="1" applyFont="1" applyFill="1" applyBorder="1" applyAlignment="1" applyProtection="1">
      <alignment horizontal="center"/>
    </xf>
    <xf numFmtId="0" fontId="0" fillId="0" borderId="1" xfId="22" applyNumberFormat="1" applyFont="1" applyFill="1" applyBorder="1" applyAlignment="1" applyProtection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1" xfId="22" applyNumberFormat="1" applyFont="1" applyFill="1" applyBorder="1" applyAlignment="1" applyProtection="1">
      <alignment horizontal="center"/>
    </xf>
    <xf numFmtId="0" fontId="0" fillId="0" borderId="1" xfId="22" applyNumberFormat="1" applyFont="1" applyFill="1" applyBorder="1" applyAlignment="1" applyProtection="1"/>
    <xf numFmtId="0" fontId="0" fillId="0" borderId="1" xfId="0" applyFill="1" applyBorder="1"/>
    <xf numFmtId="0" fontId="0" fillId="0" borderId="5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20" fontId="0" fillId="0" borderId="1" xfId="0" applyNumberFormat="1" applyBorder="1" applyAlignment="1">
      <alignment wrapText="1"/>
    </xf>
    <xf numFmtId="20" fontId="0" fillId="0" borderId="0" xfId="0" applyNumberFormat="1"/>
    <xf numFmtId="20" fontId="5" fillId="0" borderId="1" xfId="0" applyNumberFormat="1" applyFont="1" applyBorder="1" applyAlignment="1">
      <alignment vertical="center" wrapText="1"/>
    </xf>
    <xf numFmtId="0" fontId="0" fillId="0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1" fillId="9" borderId="0" xfId="22" applyFont="1" applyFill="1" applyBorder="1" applyAlignment="1"/>
    <xf numFmtId="0" fontId="1" fillId="9" borderId="1" xfId="0" applyFont="1" applyFill="1" applyBorder="1"/>
    <xf numFmtId="0" fontId="14" fillId="0" borderId="1" xfId="0" applyFont="1" applyBorder="1"/>
    <xf numFmtId="0" fontId="14" fillId="0" borderId="1" xfId="60" applyFont="1" applyBorder="1" applyAlignment="1">
      <alignment horizontal="left" vertical="center" wrapText="1"/>
    </xf>
    <xf numFmtId="0" fontId="14" fillId="0" borderId="1" xfId="60" applyFont="1" applyBorder="1" applyAlignment="1">
      <alignment vertical="center" wrapText="1"/>
    </xf>
    <xf numFmtId="0" fontId="14" fillId="0" borderId="4" xfId="60" applyFont="1" applyBorder="1" applyAlignment="1">
      <alignment horizontal="center" vertical="center" wrapText="1"/>
    </xf>
    <xf numFmtId="0" fontId="3" fillId="0" borderId="4" xfId="60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14" fillId="0" borderId="2" xfId="60" applyFont="1" applyBorder="1" applyAlignment="1">
      <alignment horizontal="center" vertical="center" wrapText="1"/>
    </xf>
    <xf numFmtId="0" fontId="3" fillId="0" borderId="2" xfId="6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14" fillId="0" borderId="3" xfId="60" applyFont="1" applyBorder="1" applyAlignment="1">
      <alignment horizontal="center" vertical="center" wrapText="1"/>
    </xf>
    <xf numFmtId="0" fontId="3" fillId="0" borderId="3" xfId="60" applyFont="1" applyBorder="1" applyAlignment="1">
      <alignment horizontal="center" vertical="center" wrapText="1"/>
    </xf>
    <xf numFmtId="0" fontId="14" fillId="0" borderId="0" xfId="0" applyFont="1" applyBorder="1"/>
    <xf numFmtId="0" fontId="14" fillId="0" borderId="1" xfId="0" applyFont="1" applyFill="1" applyBorder="1"/>
    <xf numFmtId="0" fontId="3" fillId="0" borderId="1" xfId="60" applyFont="1" applyFill="1" applyBorder="1" applyAlignment="1">
      <alignment horizontal="left" vertical="center" wrapText="1"/>
    </xf>
    <xf numFmtId="0" fontId="3" fillId="10" borderId="4" xfId="60" applyFont="1" applyFill="1" applyBorder="1" applyAlignment="1">
      <alignment horizontal="center" vertical="center" wrapText="1"/>
    </xf>
    <xf numFmtId="0" fontId="14" fillId="10" borderId="4" xfId="60" applyFont="1" applyFill="1" applyBorder="1" applyAlignment="1">
      <alignment horizontal="center" vertical="center" wrapText="1"/>
    </xf>
    <xf numFmtId="0" fontId="14" fillId="10" borderId="1" xfId="0" applyFont="1" applyFill="1" applyBorder="1"/>
    <xf numFmtId="0" fontId="3" fillId="10" borderId="1" xfId="60" applyFont="1" applyFill="1" applyBorder="1" applyAlignment="1">
      <alignment horizontal="left" vertical="center" wrapText="1"/>
    </xf>
    <xf numFmtId="0" fontId="3" fillId="10" borderId="2" xfId="60" applyFont="1" applyFill="1" applyBorder="1" applyAlignment="1">
      <alignment horizontal="center" vertical="center" wrapText="1"/>
    </xf>
    <xf numFmtId="0" fontId="14" fillId="10" borderId="2" xfId="60" applyFont="1" applyFill="1" applyBorder="1" applyAlignment="1">
      <alignment horizontal="center" vertical="center" wrapText="1"/>
    </xf>
    <xf numFmtId="0" fontId="3" fillId="10" borderId="3" xfId="60" applyFont="1" applyFill="1" applyBorder="1" applyAlignment="1">
      <alignment horizontal="center" vertical="center" wrapText="1"/>
    </xf>
    <xf numFmtId="0" fontId="14" fillId="10" borderId="3" xfId="6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14" fillId="4" borderId="1" xfId="0" applyFont="1" applyFill="1" applyBorder="1"/>
    <xf numFmtId="0" fontId="0" fillId="10" borderId="0" xfId="0" applyFill="1"/>
    <xf numFmtId="0" fontId="14" fillId="10" borderId="0" xfId="0" applyFont="1" applyFill="1"/>
    <xf numFmtId="0" fontId="14" fillId="0" borderId="0" xfId="0" applyFont="1"/>
    <xf numFmtId="0" fontId="5" fillId="0" borderId="1" xfId="0" applyFont="1" applyFill="1" applyBorder="1" applyAlignment="1">
      <alignment horizontal="left" vertical="center" wrapText="1"/>
    </xf>
    <xf numFmtId="0" fontId="14" fillId="0" borderId="1" xfId="60" applyFont="1" applyFill="1" applyBorder="1" applyAlignment="1">
      <alignment vertical="center" wrapText="1"/>
    </xf>
    <xf numFmtId="0" fontId="14" fillId="0" borderId="4" xfId="60" applyFont="1" applyFill="1" applyBorder="1" applyAlignment="1">
      <alignment horizontal="center" vertical="center" wrapText="1"/>
    </xf>
    <xf numFmtId="0" fontId="14" fillId="0" borderId="3" xfId="60" applyFont="1" applyFill="1" applyBorder="1" applyAlignment="1">
      <alignment horizontal="center" vertical="center" wrapText="1"/>
    </xf>
    <xf numFmtId="0" fontId="0" fillId="0" borderId="1" xfId="60" applyFill="1" applyBorder="1" applyAlignment="1">
      <alignment vertical="center" wrapText="1"/>
    </xf>
    <xf numFmtId="0" fontId="0" fillId="0" borderId="4" xfId="60" applyFill="1" applyBorder="1" applyAlignment="1">
      <alignment horizontal="center" vertical="center" wrapText="1"/>
    </xf>
    <xf numFmtId="0" fontId="0" fillId="0" borderId="3" xfId="60" applyFill="1" applyBorder="1" applyAlignment="1">
      <alignment horizontal="center" vertical="center" wrapText="1"/>
    </xf>
    <xf numFmtId="0" fontId="15" fillId="0" borderId="1" xfId="0" applyFont="1" applyFill="1" applyBorder="1"/>
    <xf numFmtId="0" fontId="11" fillId="0" borderId="1" xfId="0" applyFont="1" applyFill="1" applyBorder="1"/>
    <xf numFmtId="0" fontId="11" fillId="0" borderId="1" xfId="0" applyFont="1" applyBorder="1"/>
    <xf numFmtId="0" fontId="11" fillId="0" borderId="1" xfId="22" applyNumberFormat="1" applyFont="1" applyFill="1" applyBorder="1" applyAlignment="1" applyProtection="1"/>
    <xf numFmtId="0" fontId="0" fillId="10" borderId="1" xfId="0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6" fillId="0" borderId="1" xfId="0" applyFont="1" applyBorder="1"/>
    <xf numFmtId="0" fontId="10" fillId="0" borderId="6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0" fillId="0" borderId="0" xfId="22" applyNumberFormat="1" applyFont="1" applyFill="1" applyBorder="1" applyAlignment="1" applyProtection="1">
      <alignment wrapText="1"/>
    </xf>
    <xf numFmtId="0" fontId="0" fillId="0" borderId="0" xfId="22" applyNumberFormat="1" applyFont="1" applyFill="1" applyBorder="1" applyAlignment="1" applyProtection="1"/>
    <xf numFmtId="0" fontId="1" fillId="4" borderId="0" xfId="22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1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5" fillId="0" borderId="0" xfId="0" applyFont="1"/>
    <xf numFmtId="0" fontId="1" fillId="2" borderId="0" xfId="0" applyFont="1" applyFill="1" applyAlignment="1">
      <alignment wrapText="1"/>
    </xf>
    <xf numFmtId="0" fontId="1" fillId="2" borderId="1" xfId="22" applyFont="1" applyBorder="1" applyAlignment="1">
      <alignment wrapText="1"/>
    </xf>
    <xf numFmtId="0" fontId="1" fillId="9" borderId="1" xfId="22" applyFont="1" applyFill="1" applyBorder="1" applyAlignment="1">
      <alignment wrapText="1"/>
    </xf>
    <xf numFmtId="0" fontId="1" fillId="9" borderId="0" xfId="0" applyFont="1" applyFill="1" applyAlignment="1">
      <alignment wrapText="1"/>
    </xf>
    <xf numFmtId="0" fontId="1" fillId="4" borderId="0" xfId="22" applyFont="1" applyFill="1" applyBorder="1" applyAlignment="1">
      <alignment wrapText="1"/>
    </xf>
    <xf numFmtId="0" fontId="1" fillId="2" borderId="4" xfId="22" applyFont="1" applyBorder="1" applyAlignment="1">
      <alignment wrapText="1"/>
    </xf>
    <xf numFmtId="0" fontId="1" fillId="9" borderId="4" xfId="0" applyFont="1" applyFill="1" applyBorder="1" applyAlignment="1">
      <alignment wrapText="1"/>
    </xf>
    <xf numFmtId="0" fontId="1" fillId="9" borderId="4" xfId="22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22" applyNumberFormat="1" applyFont="1" applyFill="1" applyBorder="1" applyAlignment="1" applyProtection="1">
      <alignment horizontal="center" vertical="center" wrapText="1"/>
    </xf>
    <xf numFmtId="0" fontId="0" fillId="0" borderId="2" xfId="22" applyNumberFormat="1" applyFont="1" applyFill="1" applyBorder="1" applyAlignment="1" applyProtection="1">
      <alignment horizontal="center" vertical="center" wrapText="1"/>
    </xf>
    <xf numFmtId="0" fontId="0" fillId="0" borderId="3" xfId="22" applyNumberFormat="1" applyFont="1" applyFill="1" applyBorder="1" applyAlignment="1" applyProtection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0" borderId="0" xfId="0" applyAlignment="1">
      <alignment wrapText="1"/>
    </xf>
    <xf numFmtId="0" fontId="3" fillId="4" borderId="0" xfId="22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5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5" fillId="0" borderId="0" xfId="0" applyFont="1" applyAlignment="1">
      <alignment wrapText="1"/>
    </xf>
    <xf numFmtId="20" fontId="0" fillId="10" borderId="1" xfId="0" applyNumberForma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0" fontId="0" fillId="0" borderId="1" xfId="0" applyNumberFormat="1" applyBorder="1" applyAlignment="1">
      <alignment horizontal="left" vertical="center" wrapText="1"/>
    </xf>
    <xf numFmtId="0" fontId="0" fillId="6" borderId="1" xfId="22" applyNumberFormat="1" applyFont="1" applyFill="1" applyBorder="1" applyAlignment="1" applyProtection="1">
      <alignment wrapText="1"/>
    </xf>
    <xf numFmtId="0" fontId="0" fillId="1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1" fillId="9" borderId="1" xfId="0" applyFont="1" applyFill="1" applyBorder="1" applyAlignment="1">
      <alignment wrapText="1"/>
    </xf>
    <xf numFmtId="0" fontId="15" fillId="9" borderId="1" xfId="0" applyFont="1" applyFill="1" applyBorder="1" applyAlignment="1">
      <alignment wrapText="1"/>
    </xf>
    <xf numFmtId="0" fontId="11" fillId="6" borderId="1" xfId="22" applyNumberFormat="1" applyFont="1" applyFill="1" applyBorder="1" applyAlignment="1" applyProtection="1">
      <alignment wrapText="1"/>
    </xf>
    <xf numFmtId="0" fontId="0" fillId="0" borderId="1" xfId="0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10" borderId="1" xfId="0" applyFill="1" applyBorder="1" applyAlignment="1">
      <alignment wrapText="1"/>
    </xf>
    <xf numFmtId="0" fontId="0" fillId="10" borderId="1" xfId="22" applyNumberFormat="1" applyFont="1" applyFill="1" applyBorder="1" applyAlignment="1" applyProtection="1">
      <alignment wrapText="1"/>
    </xf>
    <xf numFmtId="0" fontId="0" fillId="11" borderId="1" xfId="0" applyFill="1" applyBorder="1" applyAlignment="1">
      <alignment wrapText="1"/>
    </xf>
    <xf numFmtId="0" fontId="0" fillId="10" borderId="1" xfId="22" applyNumberFormat="1" applyFont="1" applyFill="1" applyBorder="1" applyAlignment="1" applyProtection="1">
      <alignment horizontal="left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2" borderId="1" xfId="0" applyFill="1" applyBorder="1" applyAlignment="1">
      <alignment wrapText="1"/>
    </xf>
    <xf numFmtId="0" fontId="10" fillId="0" borderId="4" xfId="0" applyFont="1" applyBorder="1" applyAlignment="1">
      <alignment horizontal="left" wrapText="1"/>
    </xf>
    <xf numFmtId="0" fontId="10" fillId="0" borderId="4" xfId="0" applyFont="1" applyBorder="1" applyAlignment="1">
      <alignment horizont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wrapText="1"/>
    </xf>
    <xf numFmtId="0" fontId="10" fillId="0" borderId="3" xfId="0" applyFont="1" applyBorder="1" applyAlignment="1">
      <alignment horizontal="center" wrapText="1"/>
    </xf>
    <xf numFmtId="0" fontId="0" fillId="0" borderId="4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13" borderId="1" xfId="0" applyFill="1" applyBorder="1" applyAlignment="1">
      <alignment wrapText="1"/>
    </xf>
    <xf numFmtId="0" fontId="0" fillId="13" borderId="1" xfId="0" applyFill="1" applyBorder="1" applyAlignment="1">
      <alignment horizontal="left" vertical="center" wrapText="1"/>
    </xf>
    <xf numFmtId="0" fontId="10" fillId="0" borderId="1" xfId="0" applyFont="1" applyBorder="1" applyAlignment="1">
      <alignment wrapText="1"/>
    </xf>
    <xf numFmtId="0" fontId="17" fillId="0" borderId="1" xfId="22" applyNumberFormat="1" applyFont="1" applyFill="1" applyBorder="1" applyAlignment="1" applyProtection="1">
      <alignment wrapText="1"/>
    </xf>
    <xf numFmtId="0" fontId="18" fillId="0" borderId="1" xfId="22" applyNumberFormat="1" applyFont="1" applyFill="1" applyBorder="1" applyAlignment="1" applyProtection="1">
      <alignment wrapText="1"/>
    </xf>
    <xf numFmtId="0" fontId="19" fillId="0" borderId="1" xfId="0" applyFont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0" xfId="0" applyFill="1"/>
    <xf numFmtId="0" fontId="15" fillId="13" borderId="1" xfId="49" applyFont="1" applyFill="1" applyBorder="1" applyAlignment="1">
      <alignment wrapText="1"/>
    </xf>
    <xf numFmtId="0" fontId="15" fillId="0" borderId="1" xfId="49" applyFont="1" applyFill="1" applyBorder="1" applyAlignment="1">
      <alignment wrapText="1"/>
    </xf>
    <xf numFmtId="0" fontId="1" fillId="8" borderId="1" xfId="49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4" borderId="1" xfId="22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4" xfId="49" applyBorder="1" applyAlignment="1">
      <alignment wrapText="1"/>
    </xf>
    <xf numFmtId="0" fontId="20" fillId="0" borderId="1" xfId="49" applyFont="1" applyFill="1" applyBorder="1" applyAlignment="1">
      <alignment wrapText="1"/>
    </xf>
    <xf numFmtId="0" fontId="15" fillId="13" borderId="1" xfId="0" applyFont="1" applyFill="1" applyBorder="1" applyAlignment="1">
      <alignment wrapText="1"/>
    </xf>
    <xf numFmtId="0" fontId="0" fillId="0" borderId="1" xfId="49" applyNumberFormat="1" applyFont="1" applyFill="1" applyBorder="1" applyAlignment="1" applyProtection="1">
      <alignment wrapText="1"/>
    </xf>
    <xf numFmtId="0" fontId="0" fillId="6" borderId="1" xfId="49" applyNumberFormat="1" applyFont="1" applyFill="1" applyBorder="1" applyAlignment="1" applyProtection="1">
      <alignment wrapText="1"/>
    </xf>
    <xf numFmtId="0" fontId="0" fillId="13" borderId="1" xfId="49" applyNumberFormat="1" applyFont="1" applyFill="1" applyBorder="1" applyAlignment="1" applyProtection="1">
      <alignment wrapText="1"/>
    </xf>
    <xf numFmtId="0" fontId="0" fillId="0" borderId="4" xfId="49" applyNumberFormat="1" applyFont="1" applyFill="1" applyBorder="1" applyAlignment="1" applyProtection="1">
      <alignment wrapText="1"/>
    </xf>
    <xf numFmtId="0" fontId="0" fillId="0" borderId="5" xfId="0" applyFill="1" applyBorder="1" applyAlignment="1">
      <alignment wrapText="1"/>
    </xf>
    <xf numFmtId="0" fontId="21" fillId="0" borderId="1" xfId="0" applyFont="1" applyFill="1" applyBorder="1" applyAlignment="1">
      <alignment wrapText="1"/>
    </xf>
    <xf numFmtId="0" fontId="22" fillId="0" borderId="1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5" fillId="0" borderId="1" xfId="49" applyNumberFormat="1" applyFont="1" applyFill="1" applyBorder="1" applyAlignment="1" applyProtection="1">
      <alignment wrapText="1"/>
    </xf>
    <xf numFmtId="0" fontId="0" fillId="0" borderId="4" xfId="0" applyBorder="1" applyAlignment="1">
      <alignment wrapText="1"/>
    </xf>
    <xf numFmtId="0" fontId="0" fillId="0" borderId="3" xfId="49" applyNumberFormat="1" applyFont="1" applyFill="1" applyBorder="1" applyAlignment="1" applyProtection="1">
      <alignment wrapText="1"/>
    </xf>
    <xf numFmtId="0" fontId="1" fillId="4" borderId="1" xfId="22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0" borderId="1" xfId="49" applyNumberFormat="1" applyFont="1" applyFill="1" applyBorder="1" applyAlignment="1" applyProtection="1">
      <alignment vertical="center" wrapText="1"/>
    </xf>
    <xf numFmtId="0" fontId="0" fillId="10" borderId="1" xfId="0" applyFont="1" applyFill="1" applyBorder="1" applyAlignment="1">
      <alignment vertical="center" wrapText="1"/>
    </xf>
    <xf numFmtId="20" fontId="5" fillId="0" borderId="1" xfId="0" applyNumberFormat="1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1" xfId="0" applyFont="1" applyFill="1" applyBorder="1"/>
    <xf numFmtId="0" fontId="11" fillId="0" borderId="1" xfId="0" applyFont="1" applyFill="1" applyBorder="1" applyAlignment="1">
      <alignment wrapText="1"/>
    </xf>
    <xf numFmtId="0" fontId="23" fillId="0" borderId="1" xfId="0" applyFont="1" applyFill="1" applyBorder="1"/>
    <xf numFmtId="0" fontId="0" fillId="14" borderId="1" xfId="0" applyFill="1" applyBorder="1" applyAlignment="1">
      <alignment vertical="center" wrapText="1"/>
    </xf>
    <xf numFmtId="0" fontId="0" fillId="13" borderId="1" xfId="0" applyFill="1" applyBorder="1"/>
    <xf numFmtId="0" fontId="11" fillId="0" borderId="0" xfId="0" applyFont="1" applyFill="1"/>
    <xf numFmtId="0" fontId="1" fillId="9" borderId="7" xfId="22" applyFont="1" applyFill="1" applyBorder="1" applyAlignment="1"/>
    <xf numFmtId="0" fontId="0" fillId="0" borderId="5" xfId="0" applyBorder="1"/>
    <xf numFmtId="0" fontId="11" fillId="4" borderId="1" xfId="22" applyNumberFormat="1" applyFont="1" applyFill="1" applyBorder="1" applyAlignment="1" applyProtection="1"/>
    <xf numFmtId="0" fontId="0" fillId="6" borderId="1" xfId="0" applyFill="1" applyBorder="1"/>
    <xf numFmtId="0" fontId="0" fillId="0" borderId="5" xfId="0" applyFill="1" applyBorder="1"/>
    <xf numFmtId="0" fontId="0" fillId="0" borderId="1" xfId="0" applyFont="1" applyFill="1" applyBorder="1"/>
    <xf numFmtId="0" fontId="11" fillId="0" borderId="5" xfId="0" applyFont="1" applyFill="1" applyBorder="1"/>
    <xf numFmtId="0" fontId="0" fillId="5" borderId="1" xfId="22" applyNumberFormat="1" applyFont="1" applyFill="1" applyBorder="1" applyAlignment="1" applyProtection="1"/>
    <xf numFmtId="0" fontId="0" fillId="0" borderId="5" xfId="0" applyFont="1" applyBorder="1"/>
    <xf numFmtId="0" fontId="24" fillId="0" borderId="1" xfId="0" applyFont="1" applyFill="1" applyBorder="1"/>
    <xf numFmtId="0" fontId="25" fillId="0" borderId="5" xfId="0" applyFont="1" applyFill="1" applyBorder="1"/>
    <xf numFmtId="0" fontId="24" fillId="0" borderId="1" xfId="0" applyFont="1" applyFill="1" applyBorder="1" applyAlignment="1">
      <alignment vertical="center" wrapText="1"/>
    </xf>
    <xf numFmtId="0" fontId="26" fillId="0" borderId="5" xfId="0" applyFont="1" applyFill="1" applyBorder="1"/>
    <xf numFmtId="0" fontId="25" fillId="0" borderId="7" xfId="0" applyFont="1" applyFill="1" applyBorder="1"/>
    <xf numFmtId="0" fontId="1" fillId="4" borderId="1" xfId="22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25" fillId="0" borderId="8" xfId="0" applyFont="1" applyFill="1" applyBorder="1"/>
    <xf numFmtId="0" fontId="24" fillId="0" borderId="4" xfId="0" applyFont="1" applyFill="1" applyBorder="1"/>
    <xf numFmtId="0" fontId="24" fillId="5" borderId="4" xfId="0" applyFont="1" applyFill="1" applyBorder="1"/>
    <xf numFmtId="0" fontId="25" fillId="0" borderId="9" xfId="0" applyFont="1" applyFill="1" applyBorder="1"/>
    <xf numFmtId="0" fontId="24" fillId="0" borderId="4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5" fillId="0" borderId="9" xfId="0" applyFont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4" fillId="5" borderId="1" xfId="0" applyFont="1" applyFill="1" applyBorder="1"/>
    <xf numFmtId="0" fontId="0" fillId="10" borderId="1" xfId="0" applyFill="1" applyBorder="1"/>
    <xf numFmtId="0" fontId="27" fillId="0" borderId="0" xfId="0" applyFont="1" applyAlignment="1">
      <alignment horizontal="justify" vertical="center"/>
    </xf>
    <xf numFmtId="0" fontId="28" fillId="0" borderId="0" xfId="0" applyFont="1" applyAlignment="1">
      <alignment horizontal="justify" vertical="center"/>
    </xf>
    <xf numFmtId="0" fontId="0" fillId="0" borderId="0" xfId="0" applyAlignment="1">
      <alignment vertical="center" wrapText="1"/>
    </xf>
    <xf numFmtId="176" fontId="29" fillId="15" borderId="10" xfId="59" applyFont="1" applyFill="1" applyBorder="1" applyAlignment="1">
      <alignment horizontal="center" vertical="center" wrapText="1"/>
    </xf>
    <xf numFmtId="176" fontId="29" fillId="15" borderId="11" xfId="59" applyFont="1" applyFill="1" applyBorder="1" applyAlignment="1">
      <alignment horizontal="center" vertical="center" wrapText="1"/>
    </xf>
    <xf numFmtId="176" fontId="29" fillId="15" borderId="12" xfId="59" applyFont="1" applyFill="1" applyBorder="1" applyAlignment="1">
      <alignment horizontal="center" vertical="center" wrapText="1"/>
    </xf>
    <xf numFmtId="176" fontId="29" fillId="0" borderId="13" xfId="59" applyFont="1" applyBorder="1" applyAlignment="1">
      <alignment horizontal="center" vertical="center" wrapText="1"/>
    </xf>
    <xf numFmtId="176" fontId="29" fillId="0" borderId="1" xfId="59" applyFont="1" applyBorder="1" applyAlignment="1">
      <alignment horizontal="center" vertical="center" wrapText="1"/>
    </xf>
    <xf numFmtId="176" fontId="29" fillId="0" borderId="1" xfId="59" applyFont="1" applyBorder="1" applyAlignment="1">
      <alignment horizontal="left" vertical="center" wrapText="1"/>
    </xf>
    <xf numFmtId="176" fontId="29" fillId="0" borderId="14" xfId="59" applyFont="1" applyBorder="1" applyAlignment="1">
      <alignment vertical="center" wrapText="1"/>
    </xf>
    <xf numFmtId="0" fontId="0" fillId="0" borderId="14" xfId="57" applyBorder="1"/>
    <xf numFmtId="0" fontId="30" fillId="0" borderId="13" xfId="57" applyFont="1" applyBorder="1" applyAlignment="1">
      <alignment horizontal="center" vertical="center"/>
    </xf>
    <xf numFmtId="0" fontId="30" fillId="0" borderId="1" xfId="57" applyFont="1" applyBorder="1" applyAlignment="1">
      <alignment horizontal="center" vertical="center"/>
    </xf>
    <xf numFmtId="0" fontId="30" fillId="0" borderId="1" xfId="57" applyFont="1" applyBorder="1" applyAlignment="1">
      <alignment horizontal="left" vertical="center" wrapText="1"/>
    </xf>
    <xf numFmtId="0" fontId="0" fillId="0" borderId="13" xfId="57" applyBorder="1"/>
    <xf numFmtId="0" fontId="0" fillId="0" borderId="1" xfId="57" applyBorder="1"/>
    <xf numFmtId="0" fontId="0" fillId="0" borderId="1" xfId="57" applyBorder="1" applyAlignment="1">
      <alignment horizontal="left"/>
    </xf>
    <xf numFmtId="0" fontId="0" fillId="0" borderId="15" xfId="57" applyBorder="1"/>
    <xf numFmtId="0" fontId="0" fillId="0" borderId="16" xfId="57" applyBorder="1"/>
    <xf numFmtId="0" fontId="0" fillId="0" borderId="16" xfId="57" applyBorder="1" applyAlignment="1">
      <alignment horizontal="left"/>
    </xf>
    <xf numFmtId="0" fontId="0" fillId="0" borderId="17" xfId="57" applyBorder="1"/>
    <xf numFmtId="0" fontId="31" fillId="16" borderId="1" xfId="58" applyFont="1" applyFill="1" applyBorder="1" applyAlignment="1">
      <alignment horizontal="center" vertical="center" wrapText="1"/>
    </xf>
    <xf numFmtId="0" fontId="32" fillId="17" borderId="1" xfId="58" applyFont="1" applyFill="1" applyBorder="1" applyAlignment="1">
      <alignment horizontal="left" vertical="center" wrapText="1"/>
    </xf>
    <xf numFmtId="0" fontId="33" fillId="4" borderId="1" xfId="58" applyFont="1" applyFill="1" applyBorder="1" applyAlignment="1">
      <alignment horizontal="left" vertical="center" wrapText="1"/>
    </xf>
    <xf numFmtId="0" fontId="32" fillId="4" borderId="1" xfId="58" applyFont="1" applyFill="1" applyBorder="1" applyAlignment="1">
      <alignment horizontal="left" vertical="center" wrapText="1"/>
    </xf>
    <xf numFmtId="0" fontId="32" fillId="18" borderId="5" xfId="58" applyFont="1" applyFill="1" applyBorder="1" applyAlignment="1">
      <alignment horizontal="left" vertical="center" wrapText="1"/>
    </xf>
    <xf numFmtId="0" fontId="32" fillId="18" borderId="18" xfId="58" applyFont="1" applyFill="1" applyBorder="1" applyAlignment="1">
      <alignment horizontal="left" vertical="center" wrapText="1"/>
    </xf>
    <xf numFmtId="0" fontId="32" fillId="18" borderId="6" xfId="58" applyFont="1" applyFill="1" applyBorder="1" applyAlignment="1">
      <alignment horizontal="left" vertical="center" wrapText="1"/>
    </xf>
    <xf numFmtId="0" fontId="34" fillId="0" borderId="5" xfId="58" applyFont="1" applyBorder="1" applyAlignment="1">
      <alignment horizontal="left" vertical="center" wrapText="1"/>
    </xf>
    <xf numFmtId="0" fontId="34" fillId="0" borderId="18" xfId="58" applyFont="1" applyBorder="1" applyAlignment="1">
      <alignment horizontal="left" vertical="center"/>
    </xf>
    <xf numFmtId="0" fontId="34" fillId="0" borderId="6" xfId="58" applyFont="1" applyBorder="1" applyAlignment="1">
      <alignment horizontal="left" vertical="center"/>
    </xf>
    <xf numFmtId="0" fontId="35" fillId="0" borderId="1" xfId="58" applyFont="1" applyBorder="1" applyAlignment="1">
      <alignment horizontal="left" vertical="center"/>
    </xf>
    <xf numFmtId="0" fontId="32" fillId="0" borderId="1" xfId="58" applyFont="1" applyBorder="1" applyAlignment="1">
      <alignment horizontal="left" vertical="center"/>
    </xf>
    <xf numFmtId="0" fontId="32" fillId="0" borderId="5" xfId="58" applyFont="1" applyBorder="1" applyAlignment="1">
      <alignment horizontal="left" vertical="center"/>
    </xf>
    <xf numFmtId="0" fontId="32" fillId="0" borderId="18" xfId="58" applyFont="1" applyBorder="1" applyAlignment="1">
      <alignment horizontal="left" vertical="center"/>
    </xf>
    <xf numFmtId="0" fontId="32" fillId="0" borderId="6" xfId="58" applyFont="1" applyBorder="1" applyAlignment="1">
      <alignment horizontal="left" vertical="center"/>
    </xf>
    <xf numFmtId="0" fontId="32" fillId="0" borderId="5" xfId="58" applyFont="1" applyBorder="1" applyAlignment="1">
      <alignment horizontal="left" vertical="center" wrapText="1"/>
    </xf>
    <xf numFmtId="0" fontId="32" fillId="19" borderId="1" xfId="58" applyFont="1" applyFill="1" applyBorder="1" applyAlignment="1">
      <alignment horizontal="left" vertical="center" wrapText="1"/>
    </xf>
    <xf numFmtId="0" fontId="36" fillId="19" borderId="5" xfId="58" applyFont="1" applyFill="1" applyBorder="1" applyAlignment="1">
      <alignment horizontal="center" vertical="top" wrapText="1"/>
    </xf>
    <xf numFmtId="0" fontId="36" fillId="19" borderId="1" xfId="58" applyFont="1" applyFill="1" applyBorder="1" applyAlignment="1">
      <alignment horizontal="left" vertical="center" wrapText="1"/>
    </xf>
    <xf numFmtId="0" fontId="36" fillId="19" borderId="5" xfId="58" applyFont="1" applyFill="1" applyBorder="1" applyAlignment="1">
      <alignment horizontal="center" vertical="center" wrapText="1"/>
    </xf>
    <xf numFmtId="0" fontId="36" fillId="19" borderId="18" xfId="58" applyFont="1" applyFill="1" applyBorder="1" applyAlignment="1">
      <alignment horizontal="center" vertical="center" wrapText="1"/>
    </xf>
    <xf numFmtId="0" fontId="36" fillId="19" borderId="6" xfId="58" applyFont="1" applyFill="1" applyBorder="1" applyAlignment="1">
      <alignment horizontal="center" vertical="center" wrapText="1"/>
    </xf>
    <xf numFmtId="0" fontId="36" fillId="19" borderId="1" xfId="58" applyFont="1" applyFill="1" applyBorder="1" applyAlignment="1">
      <alignment horizontal="left" vertical="top" wrapText="1"/>
    </xf>
    <xf numFmtId="0" fontId="37" fillId="0" borderId="1" xfId="58" applyFont="1" applyBorder="1" applyAlignment="1">
      <alignment horizontal="left" vertical="center"/>
    </xf>
    <xf numFmtId="0" fontId="32" fillId="0" borderId="4" xfId="58" applyFont="1" applyBorder="1" applyAlignment="1">
      <alignment horizontal="center" vertical="center" wrapText="1"/>
    </xf>
    <xf numFmtId="0" fontId="32" fillId="0" borderId="5" xfId="58" applyFont="1" applyBorder="1" applyAlignment="1">
      <alignment horizontal="center" vertical="center"/>
    </xf>
    <xf numFmtId="0" fontId="32" fillId="0" borderId="18" xfId="58" applyFont="1" applyBorder="1" applyAlignment="1">
      <alignment horizontal="center" vertical="center"/>
    </xf>
    <xf numFmtId="0" fontId="32" fillId="0" borderId="6" xfId="58" applyFont="1" applyBorder="1" applyAlignment="1">
      <alignment horizontal="center" vertical="center"/>
    </xf>
    <xf numFmtId="0" fontId="38" fillId="0" borderId="1" xfId="58" applyFont="1" applyBorder="1" applyAlignment="1">
      <alignment horizontal="left" vertical="center"/>
    </xf>
    <xf numFmtId="0" fontId="32" fillId="0" borderId="2" xfId="58" applyFont="1" applyBorder="1" applyAlignment="1">
      <alignment horizontal="center" vertical="center" wrapText="1"/>
    </xf>
    <xf numFmtId="0" fontId="32" fillId="0" borderId="3" xfId="58" applyFont="1" applyBorder="1" applyAlignment="1">
      <alignment horizontal="center" vertical="center" wrapText="1"/>
    </xf>
    <xf numFmtId="0" fontId="37" fillId="19" borderId="5" xfId="58" applyFont="1" applyFill="1" applyBorder="1" applyAlignment="1">
      <alignment vertical="center" wrapText="1"/>
    </xf>
    <xf numFmtId="0" fontId="37" fillId="19" borderId="18" xfId="58" applyFont="1" applyFill="1" applyBorder="1" applyAlignment="1">
      <alignment vertical="center" wrapText="1"/>
    </xf>
    <xf numFmtId="0" fontId="37" fillId="19" borderId="6" xfId="58" applyFont="1" applyFill="1" applyBorder="1" applyAlignment="1">
      <alignment vertical="center" wrapText="1"/>
    </xf>
    <xf numFmtId="0" fontId="37" fillId="19" borderId="1" xfId="58" applyFont="1" applyFill="1" applyBorder="1" applyAlignment="1">
      <alignment horizontal="left" vertical="center"/>
    </xf>
    <xf numFmtId="0" fontId="37" fillId="19" borderId="1" xfId="58" applyFont="1" applyFill="1" applyBorder="1" applyAlignment="1">
      <alignment horizontal="center" vertical="center"/>
    </xf>
    <xf numFmtId="0" fontId="37" fillId="0" borderId="1" xfId="58" applyFont="1" applyFill="1" applyBorder="1" applyAlignment="1">
      <alignment horizontal="left" vertical="center"/>
    </xf>
    <xf numFmtId="0" fontId="37" fillId="0" borderId="1" xfId="58" applyFont="1" applyBorder="1" applyAlignment="1">
      <alignment horizontal="center" vertical="center"/>
    </xf>
    <xf numFmtId="10" fontId="37" fillId="0" borderId="1" xfId="58" applyNumberFormat="1" applyFont="1" applyBorder="1" applyAlignment="1">
      <alignment horizontal="center" vertical="center"/>
    </xf>
    <xf numFmtId="0" fontId="37" fillId="0" borderId="1" xfId="58" applyFont="1" applyBorder="1" applyAlignment="1">
      <alignment horizontal="left" vertical="center" wrapText="1"/>
    </xf>
    <xf numFmtId="0" fontId="37" fillId="0" borderId="1" xfId="58" applyFont="1" applyFill="1" applyBorder="1" applyAlignment="1">
      <alignment horizontal="left" vertical="center"/>
    </xf>
    <xf numFmtId="0" fontId="37" fillId="10" borderId="1" xfId="58" applyFont="1" applyFill="1" applyBorder="1" applyAlignment="1">
      <alignment horizontal="center" vertical="center"/>
    </xf>
    <xf numFmtId="0" fontId="37" fillId="0" borderId="1" xfId="58" applyFont="1" applyFill="1" applyBorder="1" applyAlignment="1">
      <alignment horizontal="left" vertical="center"/>
    </xf>
  </cellXfs>
  <cellStyles count="7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Good 2" xfId="49"/>
    <cellStyle name="Normal 2" xfId="50"/>
    <cellStyle name="Normal 2 2" xfId="51"/>
    <cellStyle name="Normal 3" xfId="52"/>
    <cellStyle name="Normal 4" xfId="53"/>
    <cellStyle name="Normal 4 2" xfId="54"/>
    <cellStyle name="Normal 4 2 2" xfId="55"/>
    <cellStyle name="Normal 4 3" xfId="56"/>
    <cellStyle name="Normal 40 4" xfId="57"/>
    <cellStyle name="Normal 5" xfId="58"/>
    <cellStyle name="標準_VP CheckList" xfId="59"/>
    <cellStyle name="常规 2" xfId="60"/>
    <cellStyle name="常规 2 2" xfId="61"/>
    <cellStyle name="常规 2 2 2" xfId="62"/>
    <cellStyle name="常规 2 3" xfId="63"/>
    <cellStyle name="常规 2 3 2" xfId="64"/>
    <cellStyle name="常规 2 3 2 2" xfId="65"/>
    <cellStyle name="常规 2 3 3" xfId="66"/>
    <cellStyle name="常规 2 4" xfId="67"/>
    <cellStyle name="常规 3" xfId="68"/>
    <cellStyle name="常规 3 2" xfId="69"/>
    <cellStyle name="常规 3 2 2" xfId="70"/>
    <cellStyle name="常规 3 2 2 2" xfId="71"/>
    <cellStyle name="常规 3 2 3" xfId="72"/>
    <cellStyle name="好 2" xfId="73"/>
  </cellStyle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hyperlink" Target="http://10.118.237.12/browse/FPHASEVCDC-21715" TargetMode="External"/><Relationship Id="rId3" Type="http://schemas.openxmlformats.org/officeDocument/2006/relationships/hyperlink" Target="http://10.118.237.12/browse/FPHASEVCDC-21717" TargetMode="External"/><Relationship Id="rId2" Type="http://schemas.openxmlformats.org/officeDocument/2006/relationships/hyperlink" Target="http://10.118.237.12/browse/FPHASEVCDC-21718" TargetMode="External"/><Relationship Id="rId1" Type="http://schemas.openxmlformats.org/officeDocument/2006/relationships/hyperlink" Target="http://10.118.237.12/browse/FPHASEVCDC-2172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10.118.237.12/browse/FPHASEVCDC-2195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10.118.237.12/browse/FPHASEVCDC-205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topLeftCell="A3" workbookViewId="0">
      <selection activeCell="C13" sqref="C13:F20"/>
    </sheetView>
  </sheetViews>
  <sheetFormatPr defaultColWidth="9" defaultRowHeight="14.25" outlineLevelCol="6"/>
  <cols>
    <col min="1" max="1" width="23" customWidth="1"/>
    <col min="2" max="2" width="17.25" customWidth="1"/>
    <col min="3" max="3" width="20.875" customWidth="1"/>
    <col min="4" max="4" width="13" customWidth="1"/>
    <col min="5" max="5" width="15.125" customWidth="1"/>
    <col min="6" max="6" width="35.75" customWidth="1"/>
    <col min="7" max="7" width="53" customWidth="1"/>
  </cols>
  <sheetData>
    <row r="1" ht="18" spans="1:7">
      <c r="A1" s="316" t="s">
        <v>0</v>
      </c>
      <c r="B1" s="316"/>
      <c r="C1" s="316"/>
      <c r="D1" s="316"/>
      <c r="E1" s="316"/>
      <c r="F1" s="316"/>
      <c r="G1" s="316"/>
    </row>
    <row r="2" ht="16.5" spans="1:7">
      <c r="A2" s="317" t="s">
        <v>1</v>
      </c>
      <c r="B2" s="317"/>
      <c r="C2" s="317"/>
      <c r="D2" s="317"/>
      <c r="E2" s="317"/>
      <c r="F2" s="317"/>
      <c r="G2" s="317"/>
    </row>
    <row r="3" ht="160" customHeight="1" spans="1:7">
      <c r="A3" s="318" t="s">
        <v>2</v>
      </c>
      <c r="B3" s="319"/>
      <c r="C3" s="319"/>
      <c r="D3" s="319"/>
      <c r="E3" s="319"/>
      <c r="F3" s="319"/>
      <c r="G3" s="319"/>
    </row>
    <row r="4" ht="16.5" spans="1:7">
      <c r="A4" s="320" t="s">
        <v>3</v>
      </c>
      <c r="B4" s="321"/>
      <c r="C4" s="321"/>
      <c r="D4" s="321"/>
      <c r="E4" s="321"/>
      <c r="F4" s="321"/>
      <c r="G4" s="322"/>
    </row>
    <row r="5" ht="16.5" spans="1:7">
      <c r="A5" s="323" t="s">
        <v>4</v>
      </c>
      <c r="B5" s="324"/>
      <c r="C5" s="324"/>
      <c r="D5" s="324"/>
      <c r="E5" s="324"/>
      <c r="F5" s="324"/>
      <c r="G5" s="325"/>
    </row>
    <row r="6" ht="16.5" spans="1:7">
      <c r="A6" s="320" t="s">
        <v>5</v>
      </c>
      <c r="B6" s="321"/>
      <c r="C6" s="321"/>
      <c r="D6" s="321"/>
      <c r="E6" s="321"/>
      <c r="F6" s="321"/>
      <c r="G6" s="322"/>
    </row>
    <row r="7" ht="16.5" spans="1:7">
      <c r="A7" s="326" t="s">
        <v>6</v>
      </c>
      <c r="B7" s="327"/>
      <c r="C7" s="327"/>
      <c r="D7" s="327"/>
      <c r="E7" s="327"/>
      <c r="F7" s="327"/>
      <c r="G7" s="327"/>
    </row>
    <row r="8" ht="16.5" spans="1:7">
      <c r="A8" s="328" t="s">
        <v>7</v>
      </c>
      <c r="B8" s="329"/>
      <c r="C8" s="329"/>
      <c r="D8" s="329"/>
      <c r="E8" s="329"/>
      <c r="F8" s="329"/>
      <c r="G8" s="330"/>
    </row>
    <row r="9" ht="16.5" spans="1:7">
      <c r="A9" s="326" t="s">
        <v>8</v>
      </c>
      <c r="B9" s="327"/>
      <c r="C9" s="327"/>
      <c r="D9" s="327"/>
      <c r="E9" s="327"/>
      <c r="F9" s="327"/>
      <c r="G9" s="327"/>
    </row>
    <row r="10" ht="16.5" spans="1:7">
      <c r="A10" s="331" t="s">
        <v>7</v>
      </c>
      <c r="B10" s="329"/>
      <c r="C10" s="329"/>
      <c r="D10" s="329"/>
      <c r="E10" s="329"/>
      <c r="F10" s="329"/>
      <c r="G10" s="330"/>
    </row>
    <row r="11" ht="16.5" spans="1:7">
      <c r="A11" s="332" t="s">
        <v>9</v>
      </c>
      <c r="B11" s="332"/>
      <c r="C11" s="332"/>
      <c r="D11" s="332"/>
      <c r="E11" s="332"/>
      <c r="F11" s="332"/>
      <c r="G11" s="332"/>
    </row>
    <row r="12" ht="16.5" spans="1:7">
      <c r="A12" s="333" t="s">
        <v>10</v>
      </c>
      <c r="B12" s="334" t="s">
        <v>11</v>
      </c>
      <c r="C12" s="335" t="s">
        <v>12</v>
      </c>
      <c r="D12" s="336"/>
      <c r="E12" s="336"/>
      <c r="F12" s="337"/>
      <c r="G12" s="338" t="s">
        <v>13</v>
      </c>
    </row>
    <row r="13" ht="17.25" spans="1:7">
      <c r="A13" s="339" t="s">
        <v>14</v>
      </c>
      <c r="B13" s="340" t="s">
        <v>15</v>
      </c>
      <c r="C13" s="341">
        <v>4</v>
      </c>
      <c r="D13" s="342"/>
      <c r="E13" s="342"/>
      <c r="F13" s="343"/>
      <c r="G13" s="344"/>
    </row>
    <row r="14" ht="17.25" spans="1:7">
      <c r="A14" s="339" t="s">
        <v>16</v>
      </c>
      <c r="B14" s="345"/>
      <c r="C14" s="341">
        <v>0</v>
      </c>
      <c r="D14" s="342"/>
      <c r="E14" s="342"/>
      <c r="F14" s="343"/>
      <c r="G14" s="344"/>
    </row>
    <row r="15" ht="17.25" spans="1:7">
      <c r="A15" s="339" t="s">
        <v>17</v>
      </c>
      <c r="B15" s="345"/>
      <c r="C15" s="341">
        <v>0</v>
      </c>
      <c r="D15" s="342"/>
      <c r="E15" s="342"/>
      <c r="F15" s="343"/>
      <c r="G15" s="344"/>
    </row>
    <row r="16" ht="17.25" spans="1:7">
      <c r="A16" s="339" t="s">
        <v>18</v>
      </c>
      <c r="B16" s="345"/>
      <c r="C16" s="341">
        <v>1</v>
      </c>
      <c r="D16" s="342"/>
      <c r="E16" s="342"/>
      <c r="F16" s="343"/>
      <c r="G16" s="344"/>
    </row>
    <row r="17" ht="17.25" spans="1:7">
      <c r="A17" s="339" t="s">
        <v>19</v>
      </c>
      <c r="B17" s="345"/>
      <c r="C17" s="341">
        <v>2</v>
      </c>
      <c r="D17" s="342"/>
      <c r="E17" s="342"/>
      <c r="F17" s="343"/>
      <c r="G17" s="344"/>
    </row>
    <row r="18" ht="17.25" spans="1:7">
      <c r="A18" s="339" t="s">
        <v>20</v>
      </c>
      <c r="B18" s="345"/>
      <c r="C18" s="341">
        <v>0</v>
      </c>
      <c r="D18" s="342"/>
      <c r="E18" s="342"/>
      <c r="F18" s="343"/>
      <c r="G18" s="344"/>
    </row>
    <row r="19" ht="17.25" spans="1:7">
      <c r="A19" s="339" t="s">
        <v>21</v>
      </c>
      <c r="B19" s="345"/>
      <c r="C19" s="341">
        <v>0</v>
      </c>
      <c r="D19" s="342"/>
      <c r="E19" s="342"/>
      <c r="F19" s="343"/>
      <c r="G19" s="344"/>
    </row>
    <row r="20" ht="17.25" spans="1:7">
      <c r="A20" s="339" t="s">
        <v>22</v>
      </c>
      <c r="B20" s="346"/>
      <c r="C20" s="341">
        <v>0</v>
      </c>
      <c r="D20" s="342"/>
      <c r="E20" s="342"/>
      <c r="F20" s="343"/>
      <c r="G20" s="344"/>
    </row>
    <row r="21" ht="17.25" spans="1:7">
      <c r="A21" s="347" t="s">
        <v>23</v>
      </c>
      <c r="B21" s="348"/>
      <c r="C21" s="348"/>
      <c r="D21" s="348"/>
      <c r="E21" s="348"/>
      <c r="F21" s="348"/>
      <c r="G21" s="349"/>
    </row>
    <row r="22" ht="17.25" spans="1:7">
      <c r="A22" s="350" t="s">
        <v>24</v>
      </c>
      <c r="B22" s="351" t="s">
        <v>25</v>
      </c>
      <c r="C22" s="351" t="s">
        <v>26</v>
      </c>
      <c r="D22" s="351" t="s">
        <v>27</v>
      </c>
      <c r="E22" s="351" t="s">
        <v>28</v>
      </c>
      <c r="F22" s="351" t="s">
        <v>29</v>
      </c>
      <c r="G22" s="351" t="s">
        <v>30</v>
      </c>
    </row>
    <row r="23" ht="69" spans="1:7">
      <c r="A23" s="352" t="s">
        <v>14</v>
      </c>
      <c r="B23" s="353">
        <v>28</v>
      </c>
      <c r="C23" s="353">
        <v>15</v>
      </c>
      <c r="D23" s="353">
        <v>28</v>
      </c>
      <c r="E23" s="353">
        <v>28</v>
      </c>
      <c r="F23" s="354">
        <f>C23/B23</f>
        <v>0.535714285714286</v>
      </c>
      <c r="G23" s="355" t="s">
        <v>31</v>
      </c>
    </row>
    <row r="24" ht="17.25" spans="1:7">
      <c r="A24" s="352" t="s">
        <v>32</v>
      </c>
      <c r="B24" s="353">
        <v>0</v>
      </c>
      <c r="C24" s="353">
        <v>0</v>
      </c>
      <c r="D24" s="353">
        <v>0</v>
      </c>
      <c r="E24" s="353">
        <v>0</v>
      </c>
      <c r="F24" s="354" t="e">
        <f t="shared" ref="F24:F27" si="0">C24/B24</f>
        <v>#DIV/0!</v>
      </c>
      <c r="G24" s="355"/>
    </row>
    <row r="25" ht="17.25" spans="1:7">
      <c r="A25" s="352" t="s">
        <v>33</v>
      </c>
      <c r="B25" s="353">
        <v>0</v>
      </c>
      <c r="C25" s="353">
        <v>0</v>
      </c>
      <c r="D25" s="353">
        <v>0</v>
      </c>
      <c r="E25" s="353">
        <v>0</v>
      </c>
      <c r="F25" s="354" t="e">
        <f t="shared" si="0"/>
        <v>#DIV/0!</v>
      </c>
      <c r="G25" s="355"/>
    </row>
    <row r="26" ht="17.25" spans="1:7">
      <c r="A26" s="356" t="s">
        <v>18</v>
      </c>
      <c r="B26" s="353">
        <v>10</v>
      </c>
      <c r="C26" s="353">
        <v>9</v>
      </c>
      <c r="D26" s="357">
        <v>10</v>
      </c>
      <c r="E26" s="353">
        <v>10</v>
      </c>
      <c r="F26" s="354">
        <f t="shared" si="0"/>
        <v>0.9</v>
      </c>
      <c r="G26" s="355" t="s">
        <v>34</v>
      </c>
    </row>
    <row r="27" ht="34.5" spans="1:7">
      <c r="A27" s="356" t="s">
        <v>35</v>
      </c>
      <c r="B27" s="353">
        <v>5</v>
      </c>
      <c r="C27" s="353">
        <v>3</v>
      </c>
      <c r="D27" s="353">
        <v>5</v>
      </c>
      <c r="E27" s="353">
        <v>5</v>
      </c>
      <c r="F27" s="354">
        <f t="shared" si="0"/>
        <v>0.6</v>
      </c>
      <c r="G27" s="355" t="s">
        <v>36</v>
      </c>
    </row>
    <row r="28" ht="17.25" spans="1:7">
      <c r="A28" s="356" t="s">
        <v>20</v>
      </c>
      <c r="B28" s="353">
        <v>107</v>
      </c>
      <c r="C28" s="353">
        <v>107</v>
      </c>
      <c r="D28" s="353">
        <v>107</v>
      </c>
      <c r="E28" s="353">
        <v>107</v>
      </c>
      <c r="F28" s="354">
        <f>C28/D28</f>
        <v>1</v>
      </c>
      <c r="G28" s="355"/>
    </row>
    <row r="29" ht="17.25" spans="1:7">
      <c r="A29" s="356" t="s">
        <v>21</v>
      </c>
      <c r="B29" s="353">
        <v>9</v>
      </c>
      <c r="C29" s="353">
        <v>9</v>
      </c>
      <c r="D29" s="353">
        <v>9</v>
      </c>
      <c r="E29" s="353">
        <v>9</v>
      </c>
      <c r="F29" s="354">
        <f t="shared" ref="F29:F30" si="1">C29/B29</f>
        <v>1</v>
      </c>
      <c r="G29" s="355"/>
    </row>
    <row r="30" ht="17.25" spans="1:7">
      <c r="A30" s="358" t="s">
        <v>22</v>
      </c>
      <c r="B30" s="353">
        <v>0</v>
      </c>
      <c r="C30" s="353">
        <v>0</v>
      </c>
      <c r="D30" s="353">
        <v>0</v>
      </c>
      <c r="E30" s="353">
        <v>0</v>
      </c>
      <c r="F30" s="354" t="e">
        <f t="shared" si="1"/>
        <v>#DIV/0!</v>
      </c>
      <c r="G30" s="355"/>
    </row>
    <row r="31" ht="17.25" spans="1:7">
      <c r="A31" s="352" t="s">
        <v>37</v>
      </c>
      <c r="B31" s="353"/>
      <c r="C31" s="353"/>
      <c r="D31" s="353"/>
      <c r="E31" s="353"/>
      <c r="F31" s="354"/>
      <c r="G31" s="355" t="s">
        <v>38</v>
      </c>
    </row>
  </sheetData>
  <mergeCells count="22"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A21:G21"/>
    <mergeCell ref="B13:B20"/>
  </mergeCell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3"/>
  <sheetViews>
    <sheetView topLeftCell="D22" workbookViewId="0">
      <selection activeCell="J28" sqref="J28:J31"/>
    </sheetView>
  </sheetViews>
  <sheetFormatPr defaultColWidth="9" defaultRowHeight="14.25"/>
  <cols>
    <col min="1" max="1" width="17.375" customWidth="1"/>
    <col min="2" max="2" width="17" customWidth="1"/>
    <col min="3" max="3" width="27.375" customWidth="1"/>
    <col min="4" max="4" width="29.875" customWidth="1"/>
    <col min="5" max="5" width="42.125" customWidth="1"/>
    <col min="6" max="6" width="42.75" hidden="1" customWidth="1"/>
    <col min="7" max="7" width="32.75" hidden="1" customWidth="1"/>
    <col min="8" max="8" width="24.75" customWidth="1"/>
    <col min="9" max="9" width="22.625" customWidth="1"/>
    <col min="12" max="12" width="41.875" customWidth="1"/>
  </cols>
  <sheetData>
    <row r="1" spans="1:12">
      <c r="A1" s="42" t="s">
        <v>52</v>
      </c>
      <c r="B1" s="43" t="s">
        <v>53</v>
      </c>
      <c r="C1" s="44" t="s">
        <v>54</v>
      </c>
      <c r="D1" s="44" t="s">
        <v>55</v>
      </c>
      <c r="E1" s="45" t="s">
        <v>56</v>
      </c>
      <c r="F1" s="45"/>
      <c r="G1" s="46"/>
      <c r="H1" s="47" t="s">
        <v>104</v>
      </c>
      <c r="I1" s="47" t="s">
        <v>105</v>
      </c>
      <c r="J1" s="47" t="s">
        <v>106</v>
      </c>
      <c r="K1" s="47" t="s">
        <v>107</v>
      </c>
      <c r="L1" s="47" t="s">
        <v>43</v>
      </c>
    </row>
    <row r="2" spans="1:12">
      <c r="A2" s="42"/>
      <c r="B2" s="48"/>
      <c r="C2" s="49" t="s">
        <v>57</v>
      </c>
      <c r="D2" s="44"/>
      <c r="E2" s="46" t="s">
        <v>103</v>
      </c>
      <c r="F2" s="46" t="s">
        <v>59</v>
      </c>
      <c r="G2" s="45" t="s">
        <v>60</v>
      </c>
      <c r="H2" s="20"/>
      <c r="I2" s="20"/>
      <c r="J2" s="20"/>
      <c r="K2" s="20"/>
      <c r="L2" s="20"/>
    </row>
    <row r="3" spans="1:12">
      <c r="A3" s="20" t="s">
        <v>882</v>
      </c>
      <c r="B3" s="20" t="s">
        <v>883</v>
      </c>
      <c r="C3" s="20" t="str">
        <f>_xlfn.CONCAT("on",REPLACE(A3,1,1,UPPER(LEFT(A3,1))),REPLACE(B3,1,1,UPPER(LEFT(B3,1))))</f>
        <v>onQuickpanelMediacontrol</v>
      </c>
      <c r="D3" s="20" t="s">
        <v>884</v>
      </c>
      <c r="G3" s="20"/>
      <c r="H3" s="20"/>
      <c r="I3" s="20"/>
      <c r="J3" s="20"/>
      <c r="K3" s="20"/>
      <c r="L3" s="20"/>
    </row>
    <row r="4" ht="42.75" spans="1:12">
      <c r="A4" s="20"/>
      <c r="B4" s="20"/>
      <c r="C4" s="20"/>
      <c r="D4" s="20"/>
      <c r="E4" s="50" t="s">
        <v>164</v>
      </c>
      <c r="F4" s="50" t="s">
        <v>165</v>
      </c>
      <c r="G4" s="20"/>
      <c r="H4" s="51" t="s">
        <v>885</v>
      </c>
      <c r="I4" s="58" t="s">
        <v>886</v>
      </c>
      <c r="J4" s="59" t="s">
        <v>457</v>
      </c>
      <c r="K4" s="20"/>
      <c r="L4" s="20"/>
    </row>
    <row r="5" ht="42.75" spans="1:12">
      <c r="A5" s="20"/>
      <c r="B5" s="20"/>
      <c r="C5" s="20"/>
      <c r="D5" s="20"/>
      <c r="E5" s="50" t="s">
        <v>64</v>
      </c>
      <c r="F5" s="52" t="s">
        <v>887</v>
      </c>
      <c r="G5" s="50"/>
      <c r="H5" s="51" t="s">
        <v>888</v>
      </c>
      <c r="I5" s="58" t="s">
        <v>889</v>
      </c>
      <c r="J5" s="59" t="s">
        <v>457</v>
      </c>
      <c r="K5" s="60" t="s">
        <v>890</v>
      </c>
      <c r="L5" s="6" t="s">
        <v>891</v>
      </c>
    </row>
    <row r="6" ht="42.75" spans="1:13">
      <c r="A6" s="20"/>
      <c r="B6" s="20"/>
      <c r="C6" s="20"/>
      <c r="D6" s="20"/>
      <c r="E6" s="50" t="s">
        <v>892</v>
      </c>
      <c r="F6" s="50" t="s">
        <v>893</v>
      </c>
      <c r="G6" s="12" t="s">
        <v>894</v>
      </c>
      <c r="H6" s="51" t="s">
        <v>895</v>
      </c>
      <c r="I6" s="58" t="s">
        <v>896</v>
      </c>
      <c r="J6" s="59" t="s">
        <v>457</v>
      </c>
      <c r="K6" s="60"/>
      <c r="L6" s="6"/>
      <c r="M6" t="s">
        <v>704</v>
      </c>
    </row>
    <row r="7" spans="1:12">
      <c r="A7" s="20" t="s">
        <v>882</v>
      </c>
      <c r="B7" s="20" t="s">
        <v>249</v>
      </c>
      <c r="C7" s="20" t="str">
        <f>_xlfn.CONCAT("on",REPLACE(A7,1,1,UPPER(LEFT(A7,1))),REPLACE(B7,1,1,UPPER(LEFT(B7,1))))</f>
        <v>onQuickpanelNormalset</v>
      </c>
      <c r="D7" s="20" t="s">
        <v>897</v>
      </c>
      <c r="E7" s="20"/>
      <c r="F7" s="20"/>
      <c r="G7" s="20"/>
      <c r="H7" s="51"/>
      <c r="I7" s="58"/>
      <c r="J7" s="20"/>
      <c r="K7" s="20"/>
      <c r="L7" s="20"/>
    </row>
    <row r="8" spans="1:12">
      <c r="A8" s="20"/>
      <c r="B8" s="20"/>
      <c r="C8" s="20"/>
      <c r="D8" s="20"/>
      <c r="E8" s="20" t="s">
        <v>164</v>
      </c>
      <c r="F8" s="20" t="s">
        <v>165</v>
      </c>
      <c r="G8" s="20"/>
      <c r="H8" s="51"/>
      <c r="I8" s="58"/>
      <c r="J8" s="20"/>
      <c r="K8" s="20"/>
      <c r="L8" s="20"/>
    </row>
    <row r="9" ht="13.5" customHeight="1" spans="1:12">
      <c r="A9" s="20"/>
      <c r="B9" s="20"/>
      <c r="C9" s="20"/>
      <c r="D9" s="20"/>
      <c r="E9" s="53" t="s">
        <v>114</v>
      </c>
      <c r="F9" s="20"/>
      <c r="G9" s="20"/>
      <c r="H9" s="51"/>
      <c r="I9" s="58"/>
      <c r="J9" s="20"/>
      <c r="K9" s="20"/>
      <c r="L9" s="20"/>
    </row>
    <row r="10" ht="28.5" spans="1:12">
      <c r="A10" s="20"/>
      <c r="B10" s="20"/>
      <c r="C10" s="20"/>
      <c r="D10" s="20"/>
      <c r="E10" s="54" t="s">
        <v>441</v>
      </c>
      <c r="F10" s="20" t="s">
        <v>203</v>
      </c>
      <c r="G10" s="20"/>
      <c r="H10" s="51" t="s">
        <v>898</v>
      </c>
      <c r="I10" s="58" t="s">
        <v>899</v>
      </c>
      <c r="J10" s="61" t="s">
        <v>451</v>
      </c>
      <c r="K10" s="20"/>
      <c r="L10" s="20"/>
    </row>
    <row r="11" ht="28.5" spans="1:12">
      <c r="A11" s="20"/>
      <c r="B11" s="20"/>
      <c r="C11" s="20"/>
      <c r="D11" s="20"/>
      <c r="E11" s="55"/>
      <c r="F11" s="20"/>
      <c r="G11" s="20"/>
      <c r="H11" s="51" t="s">
        <v>900</v>
      </c>
      <c r="I11" s="58" t="s">
        <v>901</v>
      </c>
      <c r="J11" s="61" t="s">
        <v>451</v>
      </c>
      <c r="K11" s="20"/>
      <c r="L11" s="20"/>
    </row>
    <row r="12" ht="28.5" spans="1:12">
      <c r="A12" s="20"/>
      <c r="B12" s="20"/>
      <c r="C12" s="20"/>
      <c r="D12" s="20"/>
      <c r="E12" s="56"/>
      <c r="F12" s="20"/>
      <c r="G12" s="20"/>
      <c r="H12" s="51" t="s">
        <v>902</v>
      </c>
      <c r="I12" s="58" t="s">
        <v>903</v>
      </c>
      <c r="J12" s="61" t="s">
        <v>451</v>
      </c>
      <c r="K12" s="20"/>
      <c r="L12" s="20"/>
    </row>
    <row r="13" ht="28.5" spans="1:12">
      <c r="A13" s="20"/>
      <c r="B13" s="20"/>
      <c r="C13" s="20"/>
      <c r="D13" s="20"/>
      <c r="E13" s="54" t="s">
        <v>904</v>
      </c>
      <c r="F13" s="20" t="s">
        <v>203</v>
      </c>
      <c r="G13" s="20"/>
      <c r="H13" s="51" t="s">
        <v>905</v>
      </c>
      <c r="I13" s="58" t="s">
        <v>906</v>
      </c>
      <c r="J13" s="61" t="s">
        <v>451</v>
      </c>
      <c r="K13" s="20"/>
      <c r="L13" s="20"/>
    </row>
    <row r="14" ht="28.5" spans="1:12">
      <c r="A14" s="20"/>
      <c r="B14" s="20"/>
      <c r="C14" s="20"/>
      <c r="D14" s="20"/>
      <c r="E14" s="55"/>
      <c r="F14" s="20"/>
      <c r="G14" s="20"/>
      <c r="H14" s="51" t="s">
        <v>907</v>
      </c>
      <c r="I14" s="58" t="s">
        <v>908</v>
      </c>
      <c r="J14" s="61" t="s">
        <v>451</v>
      </c>
      <c r="K14" s="20"/>
      <c r="L14" s="20" t="s">
        <v>909</v>
      </c>
    </row>
    <row r="15" ht="28.5" spans="1:12">
      <c r="A15" s="20"/>
      <c r="B15" s="20"/>
      <c r="C15" s="20"/>
      <c r="D15" s="20"/>
      <c r="E15" s="56"/>
      <c r="F15" s="20"/>
      <c r="G15" s="20"/>
      <c r="H15" s="51" t="s">
        <v>910</v>
      </c>
      <c r="I15" s="58" t="s">
        <v>911</v>
      </c>
      <c r="J15" s="61" t="s">
        <v>451</v>
      </c>
      <c r="K15" s="20"/>
      <c r="L15" s="20"/>
    </row>
    <row r="16" ht="28.5" spans="1:12">
      <c r="A16" s="20"/>
      <c r="B16" s="20"/>
      <c r="C16" s="20"/>
      <c r="D16" s="20"/>
      <c r="E16" s="54" t="s">
        <v>912</v>
      </c>
      <c r="F16" s="20" t="s">
        <v>203</v>
      </c>
      <c r="G16" s="20"/>
      <c r="H16" s="51" t="s">
        <v>913</v>
      </c>
      <c r="I16" s="58" t="s">
        <v>914</v>
      </c>
      <c r="J16" s="62" t="s">
        <v>457</v>
      </c>
      <c r="K16" s="20"/>
      <c r="L16" s="6" t="s">
        <v>915</v>
      </c>
    </row>
    <row r="17" ht="42.75" spans="1:12">
      <c r="A17" s="20"/>
      <c r="B17" s="20"/>
      <c r="C17" s="20"/>
      <c r="D17" s="20"/>
      <c r="E17" s="55"/>
      <c r="F17" s="20"/>
      <c r="G17" s="20"/>
      <c r="H17" s="51" t="s">
        <v>916</v>
      </c>
      <c r="I17" s="58" t="s">
        <v>917</v>
      </c>
      <c r="J17" s="63" t="s">
        <v>457</v>
      </c>
      <c r="K17" s="6" t="s">
        <v>918</v>
      </c>
      <c r="L17" s="6" t="s">
        <v>919</v>
      </c>
    </row>
    <row r="18" ht="42.75" spans="1:12">
      <c r="A18" s="20"/>
      <c r="B18" s="20"/>
      <c r="C18" s="20"/>
      <c r="D18" s="20"/>
      <c r="E18" s="56"/>
      <c r="F18" s="20"/>
      <c r="G18" s="20"/>
      <c r="H18" s="51" t="s">
        <v>920</v>
      </c>
      <c r="I18" s="58" t="s">
        <v>921</v>
      </c>
      <c r="J18" s="63" t="s">
        <v>457</v>
      </c>
      <c r="K18" s="6" t="s">
        <v>918</v>
      </c>
      <c r="L18" s="6" t="s">
        <v>919</v>
      </c>
    </row>
    <row r="19" ht="42.75" spans="1:12">
      <c r="A19" s="20"/>
      <c r="B19" s="20"/>
      <c r="C19" s="20"/>
      <c r="D19" s="20"/>
      <c r="E19" s="54" t="s">
        <v>922</v>
      </c>
      <c r="F19" s="20" t="s">
        <v>203</v>
      </c>
      <c r="G19" s="20"/>
      <c r="H19" s="51" t="s">
        <v>923</v>
      </c>
      <c r="I19" s="58" t="s">
        <v>924</v>
      </c>
      <c r="J19" s="62" t="s">
        <v>457</v>
      </c>
      <c r="K19" s="6" t="s">
        <v>918</v>
      </c>
      <c r="L19" s="6" t="s">
        <v>919</v>
      </c>
    </row>
    <row r="20" ht="42.75" spans="1:12">
      <c r="A20" s="20"/>
      <c r="B20" s="20"/>
      <c r="C20" s="20"/>
      <c r="D20" s="20"/>
      <c r="E20" s="55"/>
      <c r="F20" s="20"/>
      <c r="G20" s="20"/>
      <c r="H20" s="51" t="s">
        <v>925</v>
      </c>
      <c r="I20" s="58" t="s">
        <v>926</v>
      </c>
      <c r="J20" s="63" t="s">
        <v>457</v>
      </c>
      <c r="K20" s="6" t="s">
        <v>918</v>
      </c>
      <c r="L20" s="6" t="s">
        <v>919</v>
      </c>
    </row>
    <row r="21" ht="42.75" spans="1:12">
      <c r="A21" s="20"/>
      <c r="B21" s="20"/>
      <c r="C21" s="20"/>
      <c r="D21" s="20"/>
      <c r="E21" s="56"/>
      <c r="F21" s="20"/>
      <c r="G21" s="20"/>
      <c r="H21" s="51" t="s">
        <v>927</v>
      </c>
      <c r="I21" s="58" t="s">
        <v>928</v>
      </c>
      <c r="J21" s="63" t="s">
        <v>457</v>
      </c>
      <c r="K21" s="6" t="s">
        <v>918</v>
      </c>
      <c r="L21" s="6" t="s">
        <v>919</v>
      </c>
    </row>
    <row r="22" ht="28.5" spans="1:12">
      <c r="A22" s="20"/>
      <c r="B22" s="20"/>
      <c r="C22" s="20"/>
      <c r="D22" s="20"/>
      <c r="E22" s="54" t="s">
        <v>929</v>
      </c>
      <c r="F22" s="20" t="s">
        <v>203</v>
      </c>
      <c r="G22" s="20"/>
      <c r="H22" s="51" t="s">
        <v>930</v>
      </c>
      <c r="I22" s="58" t="s">
        <v>931</v>
      </c>
      <c r="J22" s="61" t="s">
        <v>451</v>
      </c>
      <c r="K22" s="20"/>
      <c r="L22" s="6" t="s">
        <v>932</v>
      </c>
    </row>
    <row r="23" ht="28.5" spans="1:12">
      <c r="A23" s="20"/>
      <c r="B23" s="20"/>
      <c r="C23" s="20"/>
      <c r="D23" s="20"/>
      <c r="E23" s="55"/>
      <c r="F23" s="20"/>
      <c r="G23" s="20"/>
      <c r="H23" s="51" t="s">
        <v>933</v>
      </c>
      <c r="I23" s="58" t="s">
        <v>934</v>
      </c>
      <c r="J23" s="61" t="s">
        <v>451</v>
      </c>
      <c r="K23" s="20"/>
      <c r="L23" s="6" t="s">
        <v>932</v>
      </c>
    </row>
    <row r="24" ht="28.5" spans="1:12">
      <c r="A24" s="20"/>
      <c r="B24" s="20"/>
      <c r="C24" s="20"/>
      <c r="D24" s="20"/>
      <c r="E24" s="56"/>
      <c r="F24" s="20"/>
      <c r="G24" s="20"/>
      <c r="H24" s="51" t="s">
        <v>935</v>
      </c>
      <c r="I24" s="58" t="s">
        <v>936</v>
      </c>
      <c r="J24" s="61" t="s">
        <v>451</v>
      </c>
      <c r="K24" s="20"/>
      <c r="L24" s="6" t="s">
        <v>932</v>
      </c>
    </row>
    <row r="25" ht="28.5" spans="1:12">
      <c r="A25" s="20"/>
      <c r="B25" s="20"/>
      <c r="C25" s="20"/>
      <c r="D25" s="20"/>
      <c r="E25" s="54" t="s">
        <v>937</v>
      </c>
      <c r="F25" s="20" t="s">
        <v>99</v>
      </c>
      <c r="G25" s="20"/>
      <c r="H25" s="51" t="s">
        <v>938</v>
      </c>
      <c r="I25" s="58" t="s">
        <v>939</v>
      </c>
      <c r="J25" s="64" t="s">
        <v>703</v>
      </c>
      <c r="K25" s="20"/>
      <c r="L25" s="20" t="s">
        <v>940</v>
      </c>
    </row>
    <row r="26" ht="28.5" spans="1:12">
      <c r="A26" s="20"/>
      <c r="B26" s="20"/>
      <c r="C26" s="20"/>
      <c r="D26" s="20"/>
      <c r="E26" s="55"/>
      <c r="F26" s="20"/>
      <c r="G26" s="20"/>
      <c r="H26" s="51" t="s">
        <v>941</v>
      </c>
      <c r="I26" s="58" t="s">
        <v>942</v>
      </c>
      <c r="J26" s="61" t="s">
        <v>451</v>
      </c>
      <c r="K26" s="20"/>
      <c r="L26" s="20"/>
    </row>
    <row r="27" ht="28.5" spans="1:12">
      <c r="A27" s="20"/>
      <c r="B27" s="20"/>
      <c r="C27" s="20"/>
      <c r="D27" s="20"/>
      <c r="E27" s="56"/>
      <c r="F27" s="20"/>
      <c r="G27" s="20"/>
      <c r="H27" s="51" t="s">
        <v>943</v>
      </c>
      <c r="I27" s="58" t="s">
        <v>944</v>
      </c>
      <c r="J27" s="61" t="s">
        <v>451</v>
      </c>
      <c r="K27" s="20"/>
      <c r="L27" s="20"/>
    </row>
    <row r="28" ht="33" customHeight="1" spans="1:12">
      <c r="A28" s="20"/>
      <c r="B28" s="20"/>
      <c r="C28" s="20"/>
      <c r="D28" s="20"/>
      <c r="E28" s="54" t="s">
        <v>945</v>
      </c>
      <c r="F28" s="50" t="s">
        <v>946</v>
      </c>
      <c r="G28" s="57" t="s">
        <v>947</v>
      </c>
      <c r="H28" s="51" t="s">
        <v>948</v>
      </c>
      <c r="I28" s="58" t="s">
        <v>949</v>
      </c>
      <c r="J28" s="59" t="s">
        <v>457</v>
      </c>
      <c r="K28" s="60" t="s">
        <v>950</v>
      </c>
      <c r="L28" s="65" t="s">
        <v>951</v>
      </c>
    </row>
    <row r="29" ht="28.5" spans="1:12">
      <c r="A29" s="20"/>
      <c r="B29" s="20"/>
      <c r="C29" s="20"/>
      <c r="D29" s="20"/>
      <c r="E29" s="55"/>
      <c r="F29" s="50"/>
      <c r="G29" s="57"/>
      <c r="H29" s="51" t="s">
        <v>952</v>
      </c>
      <c r="I29" s="58" t="s">
        <v>953</v>
      </c>
      <c r="J29" s="59" t="s">
        <v>457</v>
      </c>
      <c r="K29" s="20"/>
      <c r="L29" s="20"/>
    </row>
    <row r="30" ht="28.5" spans="1:12">
      <c r="A30" s="20"/>
      <c r="B30" s="20"/>
      <c r="C30" s="20"/>
      <c r="D30" s="20"/>
      <c r="E30" s="56"/>
      <c r="F30" s="50"/>
      <c r="G30" s="57"/>
      <c r="H30" s="51" t="s">
        <v>954</v>
      </c>
      <c r="I30" s="58" t="s">
        <v>955</v>
      </c>
      <c r="J30" s="59" t="s">
        <v>457</v>
      </c>
      <c r="K30" s="20"/>
      <c r="L30" s="20"/>
    </row>
    <row r="31" ht="42.75" spans="1:12">
      <c r="A31" s="20"/>
      <c r="B31" s="20"/>
      <c r="C31" s="20"/>
      <c r="D31" s="20"/>
      <c r="E31" s="54" t="s">
        <v>956</v>
      </c>
      <c r="F31" s="57" t="s">
        <v>407</v>
      </c>
      <c r="G31" s="57" t="s">
        <v>408</v>
      </c>
      <c r="H31" s="51" t="s">
        <v>957</v>
      </c>
      <c r="I31" s="58" t="s">
        <v>958</v>
      </c>
      <c r="J31" s="59" t="s">
        <v>457</v>
      </c>
      <c r="K31" s="6" t="s">
        <v>959</v>
      </c>
      <c r="L31" s="6" t="s">
        <v>960</v>
      </c>
    </row>
    <row r="32" ht="28.5" spans="1:12">
      <c r="A32" s="20"/>
      <c r="B32" s="20"/>
      <c r="C32" s="20"/>
      <c r="D32" s="20"/>
      <c r="E32" s="55"/>
      <c r="F32" s="20"/>
      <c r="G32" s="20"/>
      <c r="H32" s="51" t="s">
        <v>961</v>
      </c>
      <c r="I32" s="58" t="s">
        <v>962</v>
      </c>
      <c r="J32" s="22" t="s">
        <v>451</v>
      </c>
      <c r="K32" s="20"/>
      <c r="L32" s="20"/>
    </row>
    <row r="33" ht="28.5" spans="1:12">
      <c r="A33" s="20"/>
      <c r="B33" s="20"/>
      <c r="C33" s="20"/>
      <c r="D33" s="20"/>
      <c r="E33" s="56"/>
      <c r="F33" s="20"/>
      <c r="G33" s="20"/>
      <c r="H33" s="51" t="s">
        <v>963</v>
      </c>
      <c r="I33" s="58" t="s">
        <v>964</v>
      </c>
      <c r="J33" s="22" t="s">
        <v>451</v>
      </c>
      <c r="K33" s="20"/>
      <c r="L33" s="20"/>
    </row>
    <row r="34" spans="1:7">
      <c r="A34" s="20"/>
      <c r="B34" s="20"/>
      <c r="C34" s="20"/>
      <c r="D34" s="20"/>
      <c r="E34" s="20"/>
      <c r="F34" s="20"/>
      <c r="G34" s="20"/>
    </row>
    <row r="35" spans="1:7">
      <c r="A35" s="20"/>
      <c r="B35" s="20"/>
      <c r="C35" s="20"/>
      <c r="D35" s="20"/>
      <c r="E35" s="20"/>
      <c r="F35" s="20"/>
      <c r="G35" s="20"/>
    </row>
    <row r="36" spans="1:7">
      <c r="A36" s="20"/>
      <c r="B36" s="20"/>
      <c r="C36" s="20"/>
      <c r="D36" s="20"/>
      <c r="E36" s="20"/>
      <c r="F36" s="20"/>
      <c r="G36" s="20"/>
    </row>
    <row r="37" spans="1:7">
      <c r="A37" s="20"/>
      <c r="B37" s="20"/>
      <c r="C37" s="20"/>
      <c r="D37" s="20"/>
      <c r="E37" s="20"/>
      <c r="F37" s="20"/>
      <c r="G37" s="20"/>
    </row>
    <row r="38" spans="1:7">
      <c r="A38" s="20"/>
      <c r="B38" s="20"/>
      <c r="C38" s="20"/>
      <c r="D38" s="20"/>
      <c r="E38" s="20"/>
      <c r="F38" s="20"/>
      <c r="G38" s="20"/>
    </row>
    <row r="39" spans="1:7">
      <c r="A39" s="20"/>
      <c r="B39" s="20"/>
      <c r="C39" s="20"/>
      <c r="D39" s="20"/>
      <c r="E39" s="20"/>
      <c r="F39" s="20"/>
      <c r="G39" s="20"/>
    </row>
    <row r="40" spans="1:7">
      <c r="A40" s="20"/>
      <c r="B40" s="20"/>
      <c r="C40" s="20"/>
      <c r="D40" s="20"/>
      <c r="E40" s="20"/>
      <c r="F40" s="20"/>
      <c r="G40" s="20"/>
    </row>
    <row r="41" spans="1:7">
      <c r="A41" s="20"/>
      <c r="B41" s="20"/>
      <c r="C41" s="20"/>
      <c r="D41" s="20"/>
      <c r="E41" s="20"/>
      <c r="F41" s="20"/>
      <c r="G41" s="20"/>
    </row>
    <row r="42" spans="1:7">
      <c r="A42" s="20"/>
      <c r="B42" s="20"/>
      <c r="C42" s="20"/>
      <c r="D42" s="20"/>
      <c r="E42" s="20"/>
      <c r="F42" s="20"/>
      <c r="G42" s="20"/>
    </row>
    <row r="43" spans="1:7">
      <c r="A43" s="20"/>
      <c r="B43" s="20"/>
      <c r="C43" s="20"/>
      <c r="D43" s="20"/>
      <c r="E43" s="20"/>
      <c r="F43" s="20"/>
      <c r="G43" s="20"/>
    </row>
    <row r="44" spans="1:7">
      <c r="A44" s="20"/>
      <c r="B44" s="20"/>
      <c r="C44" s="20"/>
      <c r="D44" s="20"/>
      <c r="E44" s="20"/>
      <c r="F44" s="20"/>
      <c r="G44" s="20"/>
    </row>
    <row r="45" spans="1:7">
      <c r="A45" s="20"/>
      <c r="B45" s="20"/>
      <c r="C45" s="20"/>
      <c r="D45" s="20"/>
      <c r="E45" s="20"/>
      <c r="F45" s="20"/>
      <c r="G45" s="20"/>
    </row>
    <row r="46" spans="1:7">
      <c r="A46" s="20"/>
      <c r="B46" s="20"/>
      <c r="C46" s="20"/>
      <c r="D46" s="20"/>
      <c r="E46" s="20"/>
      <c r="F46" s="20"/>
      <c r="G46" s="20"/>
    </row>
    <row r="47" spans="1:7">
      <c r="A47" s="20"/>
      <c r="B47" s="20"/>
      <c r="C47" s="20"/>
      <c r="D47" s="20"/>
      <c r="E47" s="20"/>
      <c r="F47" s="20"/>
      <c r="G47" s="20"/>
    </row>
    <row r="48" spans="1:7">
      <c r="A48" s="20"/>
      <c r="B48" s="20"/>
      <c r="C48" s="20"/>
      <c r="D48" s="20"/>
      <c r="E48" s="20"/>
      <c r="F48" s="20"/>
      <c r="G48" s="20"/>
    </row>
    <row r="49" spans="1:7">
      <c r="A49" s="20"/>
      <c r="B49" s="20"/>
      <c r="C49" s="20"/>
      <c r="D49" s="20"/>
      <c r="E49" s="20"/>
      <c r="F49" s="20"/>
      <c r="G49" s="20"/>
    </row>
    <row r="50" spans="1:7">
      <c r="A50" s="20"/>
      <c r="B50" s="20"/>
      <c r="C50" s="20"/>
      <c r="D50" s="20"/>
      <c r="E50" s="20"/>
      <c r="F50" s="20"/>
      <c r="G50" s="20"/>
    </row>
    <row r="51" spans="1:7">
      <c r="A51" s="20"/>
      <c r="B51" s="20"/>
      <c r="C51" s="20"/>
      <c r="D51" s="20"/>
      <c r="E51" s="20"/>
      <c r="F51" s="20"/>
      <c r="G51" s="20"/>
    </row>
    <row r="52" spans="1:7">
      <c r="A52" s="20"/>
      <c r="B52" s="20"/>
      <c r="C52" s="20"/>
      <c r="D52" s="20"/>
      <c r="E52" s="20"/>
      <c r="F52" s="20"/>
      <c r="G52" s="20"/>
    </row>
    <row r="53" spans="1:7">
      <c r="A53" s="20"/>
      <c r="B53" s="20"/>
      <c r="C53" s="20"/>
      <c r="D53" s="20"/>
      <c r="E53" s="20"/>
      <c r="F53" s="20"/>
      <c r="G53" s="20"/>
    </row>
    <row r="54" spans="1:7">
      <c r="A54" s="20"/>
      <c r="B54" s="20"/>
      <c r="C54" s="20"/>
      <c r="D54" s="20"/>
      <c r="E54" s="20"/>
      <c r="F54" s="20"/>
      <c r="G54" s="20"/>
    </row>
    <row r="55" spans="1:7">
      <c r="A55" s="20"/>
      <c r="B55" s="20"/>
      <c r="C55" s="20"/>
      <c r="D55" s="20"/>
      <c r="E55" s="20"/>
      <c r="F55" s="20"/>
      <c r="G55" s="20"/>
    </row>
    <row r="56" spans="1:7">
      <c r="A56" s="20"/>
      <c r="B56" s="20"/>
      <c r="C56" s="20"/>
      <c r="D56" s="20"/>
      <c r="E56" s="20"/>
      <c r="F56" s="20"/>
      <c r="G56" s="20"/>
    </row>
    <row r="57" spans="1:7">
      <c r="A57" s="20"/>
      <c r="B57" s="20"/>
      <c r="C57" s="20"/>
      <c r="D57" s="20"/>
      <c r="E57" s="20"/>
      <c r="F57" s="20"/>
      <c r="G57" s="20"/>
    </row>
    <row r="58" spans="1:7">
      <c r="A58" s="20"/>
      <c r="B58" s="20"/>
      <c r="C58" s="20"/>
      <c r="D58" s="20"/>
      <c r="E58" s="20"/>
      <c r="F58" s="20"/>
      <c r="G58" s="20"/>
    </row>
    <row r="59" spans="1:7">
      <c r="A59" s="20"/>
      <c r="B59" s="20"/>
      <c r="C59" s="20"/>
      <c r="D59" s="20"/>
      <c r="E59" s="20"/>
      <c r="F59" s="20"/>
      <c r="G59" s="20"/>
    </row>
    <row r="60" spans="1:7">
      <c r="A60" s="20"/>
      <c r="B60" s="20"/>
      <c r="C60" s="20"/>
      <c r="D60" s="20"/>
      <c r="E60" s="20"/>
      <c r="F60" s="20"/>
      <c r="G60" s="20"/>
    </row>
    <row r="61" spans="1:7">
      <c r="A61" s="20"/>
      <c r="B61" s="20"/>
      <c r="C61" s="20"/>
      <c r="D61" s="20"/>
      <c r="E61" s="20"/>
      <c r="F61" s="20"/>
      <c r="G61" s="20"/>
    </row>
    <row r="62" spans="1:7">
      <c r="A62" s="20"/>
      <c r="B62" s="20"/>
      <c r="C62" s="20"/>
      <c r="D62" s="20"/>
      <c r="E62" s="20"/>
      <c r="F62" s="20"/>
      <c r="G62" s="20"/>
    </row>
    <row r="63" spans="1:7">
      <c r="A63" s="20"/>
      <c r="B63" s="20"/>
      <c r="C63" s="20"/>
      <c r="D63" s="20"/>
      <c r="E63" s="20"/>
      <c r="F63" s="20"/>
      <c r="G63" s="20"/>
    </row>
    <row r="64" spans="1:7">
      <c r="A64" s="20"/>
      <c r="B64" s="20"/>
      <c r="C64" s="20"/>
      <c r="D64" s="20"/>
      <c r="E64" s="20"/>
      <c r="F64" s="20"/>
      <c r="G64" s="20"/>
    </row>
    <row r="65" spans="1:7">
      <c r="A65" s="20"/>
      <c r="B65" s="20"/>
      <c r="C65" s="20"/>
      <c r="D65" s="20"/>
      <c r="E65" s="20"/>
      <c r="F65" s="20"/>
      <c r="G65" s="20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0"/>
      <c r="B67" s="20"/>
      <c r="C67" s="20"/>
      <c r="D67" s="20"/>
      <c r="E67" s="20"/>
      <c r="F67" s="20"/>
      <c r="G67" s="20"/>
    </row>
    <row r="68" spans="1:7">
      <c r="A68" s="20"/>
      <c r="B68" s="20"/>
      <c r="C68" s="20"/>
      <c r="D68" s="20"/>
      <c r="E68" s="20"/>
      <c r="F68" s="20"/>
      <c r="G68" s="20"/>
    </row>
    <row r="69" spans="1:7">
      <c r="A69" s="20"/>
      <c r="B69" s="20"/>
      <c r="C69" s="20"/>
      <c r="D69" s="20"/>
      <c r="E69" s="20"/>
      <c r="F69" s="20"/>
      <c r="G69" s="20"/>
    </row>
    <row r="70" spans="1:7">
      <c r="A70" s="20"/>
      <c r="B70" s="20"/>
      <c r="C70" s="20"/>
      <c r="D70" s="20"/>
      <c r="E70" s="20"/>
      <c r="F70" s="20"/>
      <c r="G70" s="20"/>
    </row>
    <row r="71" spans="1:7">
      <c r="A71" s="20"/>
      <c r="B71" s="20"/>
      <c r="C71" s="20"/>
      <c r="D71" s="20"/>
      <c r="E71" s="20"/>
      <c r="F71" s="20"/>
      <c r="G71" s="20"/>
    </row>
    <row r="72" spans="1:7">
      <c r="A72" s="20"/>
      <c r="B72" s="20"/>
      <c r="C72" s="20"/>
      <c r="D72" s="20"/>
      <c r="E72" s="20"/>
      <c r="F72" s="20"/>
      <c r="G72" s="20"/>
    </row>
    <row r="73" spans="1:7">
      <c r="A73" s="20"/>
      <c r="B73" s="20"/>
      <c r="C73" s="20"/>
      <c r="D73" s="20"/>
      <c r="E73" s="20"/>
      <c r="F73" s="20"/>
      <c r="G73" s="20"/>
    </row>
    <row r="74" spans="1:7">
      <c r="A74" s="20"/>
      <c r="B74" s="20"/>
      <c r="C74" s="20"/>
      <c r="D74" s="20"/>
      <c r="E74" s="20"/>
      <c r="F74" s="20"/>
      <c r="G74" s="20"/>
    </row>
    <row r="75" spans="1:7">
      <c r="A75" s="20"/>
      <c r="B75" s="20"/>
      <c r="C75" s="20"/>
      <c r="D75" s="20"/>
      <c r="E75" s="20"/>
      <c r="F75" s="20"/>
      <c r="G75" s="20"/>
    </row>
    <row r="76" spans="1:7">
      <c r="A76" s="20"/>
      <c r="B76" s="20"/>
      <c r="C76" s="20"/>
      <c r="D76" s="20"/>
      <c r="E76" s="20"/>
      <c r="F76" s="20"/>
      <c r="G76" s="20"/>
    </row>
    <row r="77" spans="1:7">
      <c r="A77" s="20"/>
      <c r="B77" s="20"/>
      <c r="C77" s="20"/>
      <c r="D77" s="20"/>
      <c r="E77" s="20"/>
      <c r="F77" s="20"/>
      <c r="G77" s="20"/>
    </row>
    <row r="78" spans="1:7">
      <c r="A78" s="20"/>
      <c r="B78" s="20"/>
      <c r="C78" s="20"/>
      <c r="D78" s="20"/>
      <c r="E78" s="20"/>
      <c r="F78" s="20"/>
      <c r="G78" s="20"/>
    </row>
    <row r="79" spans="1:7">
      <c r="A79" s="20"/>
      <c r="B79" s="20"/>
      <c r="C79" s="20"/>
      <c r="D79" s="20"/>
      <c r="E79" s="20"/>
      <c r="F79" s="20"/>
      <c r="G79" s="20"/>
    </row>
    <row r="80" spans="1:7">
      <c r="A80" s="20"/>
      <c r="B80" s="20"/>
      <c r="C80" s="20"/>
      <c r="D80" s="20"/>
      <c r="E80" s="20"/>
      <c r="F80" s="20"/>
      <c r="G80" s="20"/>
    </row>
    <row r="81" spans="1:7">
      <c r="A81" s="20"/>
      <c r="B81" s="20"/>
      <c r="C81" s="20"/>
      <c r="D81" s="20"/>
      <c r="E81" s="20"/>
      <c r="F81" s="20"/>
      <c r="G81" s="20"/>
    </row>
    <row r="82" spans="1:7">
      <c r="A82" s="20"/>
      <c r="B82" s="20"/>
      <c r="C82" s="20"/>
      <c r="D82" s="20"/>
      <c r="E82" s="20"/>
      <c r="F82" s="20"/>
      <c r="G82" s="20"/>
    </row>
    <row r="83" spans="1:7">
      <c r="A83" s="20"/>
      <c r="B83" s="20"/>
      <c r="C83" s="20"/>
      <c r="D83" s="20"/>
      <c r="E83" s="20"/>
      <c r="F83" s="20"/>
      <c r="G83" s="20"/>
    </row>
    <row r="84" spans="1:7">
      <c r="A84" s="20"/>
      <c r="B84" s="20"/>
      <c r="C84" s="20"/>
      <c r="D84" s="20"/>
      <c r="E84" s="20"/>
      <c r="F84" s="20"/>
      <c r="G84" s="20"/>
    </row>
    <row r="85" spans="1:7">
      <c r="A85" s="20"/>
      <c r="B85" s="20"/>
      <c r="C85" s="20"/>
      <c r="D85" s="20"/>
      <c r="E85" s="20"/>
      <c r="F85" s="20"/>
      <c r="G85" s="20"/>
    </row>
    <row r="86" spans="1:7">
      <c r="A86" s="20"/>
      <c r="B86" s="20"/>
      <c r="C86" s="20"/>
      <c r="D86" s="20"/>
      <c r="E86" s="20"/>
      <c r="F86" s="20"/>
      <c r="G86" s="20"/>
    </row>
    <row r="87" spans="1:7">
      <c r="A87" s="20"/>
      <c r="B87" s="20"/>
      <c r="C87" s="20"/>
      <c r="D87" s="20"/>
      <c r="E87" s="20"/>
      <c r="F87" s="20"/>
      <c r="G87" s="20"/>
    </row>
    <row r="88" spans="1:7">
      <c r="A88" s="20"/>
      <c r="B88" s="20"/>
      <c r="C88" s="20"/>
      <c r="D88" s="20"/>
      <c r="E88" s="20"/>
      <c r="F88" s="20"/>
      <c r="G88" s="20"/>
    </row>
    <row r="89" spans="1:7">
      <c r="A89" s="20"/>
      <c r="B89" s="20"/>
      <c r="C89" s="20"/>
      <c r="D89" s="20"/>
      <c r="E89" s="20"/>
      <c r="F89" s="20"/>
      <c r="G89" s="20"/>
    </row>
    <row r="90" spans="1:7">
      <c r="A90" s="20"/>
      <c r="B90" s="20"/>
      <c r="C90" s="20"/>
      <c r="D90" s="20"/>
      <c r="E90" s="20"/>
      <c r="F90" s="20"/>
      <c r="G90" s="20"/>
    </row>
    <row r="91" spans="1:7">
      <c r="A91" s="20"/>
      <c r="B91" s="20"/>
      <c r="C91" s="20"/>
      <c r="D91" s="20"/>
      <c r="E91" s="20"/>
      <c r="F91" s="20"/>
      <c r="G91" s="20"/>
    </row>
    <row r="92" spans="1:7">
      <c r="A92" s="20"/>
      <c r="B92" s="20"/>
      <c r="C92" s="20"/>
      <c r="D92" s="20"/>
      <c r="E92" s="20"/>
      <c r="F92" s="20"/>
      <c r="G92" s="20"/>
    </row>
    <row r="93" spans="1:7">
      <c r="A93" s="20"/>
      <c r="B93" s="20"/>
      <c r="C93" s="20"/>
      <c r="D93" s="20"/>
      <c r="E93" s="20"/>
      <c r="F93" s="20"/>
      <c r="G93" s="20"/>
    </row>
    <row r="94" spans="1:7">
      <c r="A94" s="20"/>
      <c r="B94" s="20"/>
      <c r="C94" s="20"/>
      <c r="D94" s="20"/>
      <c r="E94" s="20"/>
      <c r="F94" s="20"/>
      <c r="G94" s="20"/>
    </row>
    <row r="95" spans="1:7">
      <c r="A95" s="20"/>
      <c r="B95" s="20"/>
      <c r="C95" s="20"/>
      <c r="D95" s="20"/>
      <c r="E95" s="20"/>
      <c r="F95" s="20"/>
      <c r="G95" s="20"/>
    </row>
    <row r="96" spans="1:7">
      <c r="A96" s="20"/>
      <c r="B96" s="20"/>
      <c r="C96" s="20"/>
      <c r="D96" s="20"/>
      <c r="E96" s="20"/>
      <c r="F96" s="20"/>
      <c r="G96" s="20"/>
    </row>
    <row r="97" spans="1:7">
      <c r="A97" s="20"/>
      <c r="B97" s="20"/>
      <c r="C97" s="20"/>
      <c r="D97" s="20"/>
      <c r="E97" s="20"/>
      <c r="F97" s="20"/>
      <c r="G97" s="20"/>
    </row>
    <row r="98" spans="1:7">
      <c r="A98" s="20"/>
      <c r="B98" s="20"/>
      <c r="C98" s="20"/>
      <c r="D98" s="20"/>
      <c r="E98" s="20"/>
      <c r="F98" s="20"/>
      <c r="G98" s="20"/>
    </row>
    <row r="99" spans="1:7">
      <c r="A99" s="20"/>
      <c r="B99" s="20"/>
      <c r="C99" s="20"/>
      <c r="D99" s="20"/>
      <c r="E99" s="20"/>
      <c r="F99" s="20"/>
      <c r="G99" s="20"/>
    </row>
    <row r="100" spans="1:7">
      <c r="A100" s="20"/>
      <c r="B100" s="20"/>
      <c r="C100" s="20"/>
      <c r="D100" s="20"/>
      <c r="E100" s="20"/>
      <c r="F100" s="20"/>
      <c r="G100" s="20"/>
    </row>
    <row r="101" spans="1:7">
      <c r="A101" s="20"/>
      <c r="B101" s="20"/>
      <c r="C101" s="20"/>
      <c r="D101" s="20"/>
      <c r="E101" s="20"/>
      <c r="F101" s="20"/>
      <c r="G101" s="20"/>
    </row>
    <row r="102" spans="1:7">
      <c r="A102" s="20"/>
      <c r="B102" s="20"/>
      <c r="C102" s="20"/>
      <c r="D102" s="20"/>
      <c r="E102" s="20"/>
      <c r="F102" s="20"/>
      <c r="G102" s="20"/>
    </row>
    <row r="103" spans="1:7">
      <c r="A103" s="20"/>
      <c r="B103" s="20"/>
      <c r="C103" s="20"/>
      <c r="D103" s="20"/>
      <c r="E103" s="20"/>
      <c r="F103" s="20"/>
      <c r="G103" s="20"/>
    </row>
    <row r="104" spans="1:7">
      <c r="A104" s="20"/>
      <c r="B104" s="20"/>
      <c r="C104" s="20"/>
      <c r="D104" s="20"/>
      <c r="E104" s="20"/>
      <c r="F104" s="20"/>
      <c r="G104" s="20"/>
    </row>
    <row r="105" spans="1:7">
      <c r="A105" s="20"/>
      <c r="B105" s="20"/>
      <c r="C105" s="20"/>
      <c r="D105" s="20"/>
      <c r="E105" s="20"/>
      <c r="F105" s="20"/>
      <c r="G105" s="20"/>
    </row>
    <row r="106" spans="1:7">
      <c r="A106" s="20"/>
      <c r="B106" s="20"/>
      <c r="C106" s="20"/>
      <c r="D106" s="20"/>
      <c r="E106" s="20"/>
      <c r="F106" s="20"/>
      <c r="G106" s="20"/>
    </row>
    <row r="107" spans="1:7">
      <c r="A107" s="20"/>
      <c r="B107" s="20"/>
      <c r="C107" s="20"/>
      <c r="D107" s="20"/>
      <c r="E107" s="20"/>
      <c r="F107" s="20"/>
      <c r="G107" s="20"/>
    </row>
    <row r="108" spans="1:7">
      <c r="A108" s="20"/>
      <c r="B108" s="20"/>
      <c r="C108" s="20"/>
      <c r="D108" s="20"/>
      <c r="E108" s="20"/>
      <c r="F108" s="20"/>
      <c r="G108" s="20"/>
    </row>
    <row r="109" spans="1:7">
      <c r="A109" s="20"/>
      <c r="B109" s="20"/>
      <c r="C109" s="20"/>
      <c r="D109" s="20"/>
      <c r="E109" s="20"/>
      <c r="F109" s="20"/>
      <c r="G109" s="20"/>
    </row>
    <row r="110" spans="1:7">
      <c r="A110" s="20"/>
      <c r="B110" s="20"/>
      <c r="C110" s="20"/>
      <c r="D110" s="20"/>
      <c r="E110" s="20"/>
      <c r="F110" s="20"/>
      <c r="G110" s="20"/>
    </row>
    <row r="111" spans="1:7">
      <c r="A111" s="20"/>
      <c r="B111" s="20"/>
      <c r="C111" s="20"/>
      <c r="D111" s="20"/>
      <c r="E111" s="20"/>
      <c r="F111" s="20"/>
      <c r="G111" s="20"/>
    </row>
    <row r="112" spans="1:7">
      <c r="A112" s="20"/>
      <c r="B112" s="20"/>
      <c r="C112" s="20"/>
      <c r="D112" s="20"/>
      <c r="E112" s="20"/>
      <c r="F112" s="20"/>
      <c r="G112" s="20"/>
    </row>
    <row r="113" spans="1:7">
      <c r="A113" s="20"/>
      <c r="B113" s="20"/>
      <c r="C113" s="20"/>
      <c r="D113" s="20"/>
      <c r="E113" s="20"/>
      <c r="F113" s="20"/>
      <c r="G113" s="20"/>
    </row>
    <row r="114" spans="1:7">
      <c r="A114" s="20"/>
      <c r="B114" s="20"/>
      <c r="C114" s="20"/>
      <c r="D114" s="20"/>
      <c r="E114" s="20"/>
      <c r="F114" s="20"/>
      <c r="G114" s="20"/>
    </row>
    <row r="115" spans="1:7">
      <c r="A115" s="20"/>
      <c r="B115" s="20"/>
      <c r="C115" s="20"/>
      <c r="D115" s="20"/>
      <c r="E115" s="20"/>
      <c r="F115" s="20"/>
      <c r="G115" s="20"/>
    </row>
    <row r="116" spans="1:7">
      <c r="A116" s="20"/>
      <c r="B116" s="20"/>
      <c r="C116" s="20"/>
      <c r="D116" s="20"/>
      <c r="E116" s="20"/>
      <c r="F116" s="20"/>
      <c r="G116" s="20"/>
    </row>
    <row r="117" spans="1:7">
      <c r="A117" s="20"/>
      <c r="B117" s="20"/>
      <c r="C117" s="20"/>
      <c r="D117" s="20"/>
      <c r="E117" s="20"/>
      <c r="F117" s="20"/>
      <c r="G117" s="20"/>
    </row>
    <row r="118" spans="1:7">
      <c r="A118" s="20"/>
      <c r="B118" s="20"/>
      <c r="C118" s="20"/>
      <c r="D118" s="20"/>
      <c r="E118" s="20"/>
      <c r="F118" s="20"/>
      <c r="G118" s="20"/>
    </row>
    <row r="119" spans="1:7">
      <c r="A119" s="20"/>
      <c r="B119" s="20"/>
      <c r="C119" s="20"/>
      <c r="D119" s="20"/>
      <c r="E119" s="20"/>
      <c r="F119" s="20"/>
      <c r="G119" s="20"/>
    </row>
    <row r="120" spans="1:7">
      <c r="A120" s="20"/>
      <c r="B120" s="20"/>
      <c r="C120" s="20"/>
      <c r="D120" s="20"/>
      <c r="E120" s="20"/>
      <c r="F120" s="20"/>
      <c r="G120" s="20"/>
    </row>
    <row r="121" spans="1:7">
      <c r="A121" s="20"/>
      <c r="B121" s="20"/>
      <c r="C121" s="20"/>
      <c r="D121" s="20"/>
      <c r="E121" s="20"/>
      <c r="F121" s="20"/>
      <c r="G121" s="20"/>
    </row>
    <row r="122" spans="1:7">
      <c r="A122" s="20"/>
      <c r="B122" s="20"/>
      <c r="C122" s="20"/>
      <c r="D122" s="20"/>
      <c r="E122" s="20"/>
      <c r="F122" s="20"/>
      <c r="G122" s="20"/>
    </row>
    <row r="123" spans="1:7">
      <c r="A123" s="20"/>
      <c r="B123" s="20"/>
      <c r="C123" s="20"/>
      <c r="D123" s="20"/>
      <c r="E123" s="20"/>
      <c r="F123" s="20"/>
      <c r="G123" s="20"/>
    </row>
    <row r="124" spans="1:7">
      <c r="A124" s="20"/>
      <c r="B124" s="20"/>
      <c r="C124" s="20"/>
      <c r="D124" s="20"/>
      <c r="E124" s="20"/>
      <c r="F124" s="20"/>
      <c r="G124" s="20"/>
    </row>
    <row r="125" spans="1:7">
      <c r="A125" s="20"/>
      <c r="B125" s="20"/>
      <c r="C125" s="20"/>
      <c r="D125" s="20"/>
      <c r="E125" s="20"/>
      <c r="F125" s="20"/>
      <c r="G125" s="20"/>
    </row>
    <row r="126" spans="1:7">
      <c r="A126" s="20"/>
      <c r="B126" s="20"/>
      <c r="C126" s="20"/>
      <c r="D126" s="20"/>
      <c r="E126" s="20"/>
      <c r="F126" s="20"/>
      <c r="G126" s="20"/>
    </row>
    <row r="127" spans="5:7">
      <c r="E127" s="20"/>
      <c r="F127" s="20"/>
      <c r="G127" s="20"/>
    </row>
    <row r="128" spans="5:7">
      <c r="E128" s="20"/>
      <c r="F128" s="20"/>
      <c r="G128" s="20"/>
    </row>
    <row r="129" spans="5:7">
      <c r="E129" s="20"/>
      <c r="F129" s="20"/>
      <c r="G129" s="20"/>
    </row>
    <row r="130" spans="5:7">
      <c r="E130" s="20"/>
      <c r="F130" s="20"/>
      <c r="G130" s="20"/>
    </row>
    <row r="131" spans="5:7">
      <c r="E131" s="20"/>
      <c r="F131" s="20"/>
      <c r="G131" s="20"/>
    </row>
    <row r="132" spans="5:7">
      <c r="E132" s="20"/>
      <c r="F132" s="20"/>
      <c r="G132" s="20"/>
    </row>
    <row r="133" spans="5:7">
      <c r="E133" s="20"/>
      <c r="F133" s="20"/>
      <c r="G133" s="20"/>
    </row>
  </sheetData>
  <autoFilter ref="I1:I133">
    <extLst/>
  </autoFilter>
  <mergeCells count="8">
    <mergeCell ref="E10:E12"/>
    <mergeCell ref="E13:E15"/>
    <mergeCell ref="E16:E18"/>
    <mergeCell ref="E19:E21"/>
    <mergeCell ref="E22:E24"/>
    <mergeCell ref="E25:E27"/>
    <mergeCell ref="E28:E30"/>
    <mergeCell ref="E31:E33"/>
  </mergeCells>
  <hyperlinks>
    <hyperlink ref="K11" r:id="rId1" tooltip="http://10.118.237.12/browse/FPHASEVCDC-21721"/>
    <hyperlink ref="K28" r:id="rId2" display="FPHASEVCDC-21718" tooltip="http://10.118.237.12/browse/FPHASEVCDC-21718"/>
    <hyperlink ref="K5" r:id="rId3" display="FPHASEVCDC-21717" tooltip="http://10.118.237.12/browse/FPHASEVCDC-21717"/>
    <hyperlink ref="K4" r:id="rId4" tooltip="http://10.118.237.12/browse/FPHASEVCDC-21715"/>
    <hyperlink ref="K14" r:id="rId1" tooltip="http://10.118.237.12/browse/FPHASEVCDC-21721"/>
  </hyperlink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9"/>
  <sheetViews>
    <sheetView topLeftCell="D1" workbookViewId="0">
      <selection activeCell="J27" sqref="J27"/>
    </sheetView>
  </sheetViews>
  <sheetFormatPr defaultColWidth="9" defaultRowHeight="14.25"/>
  <cols>
    <col min="1" max="1" width="12.75" customWidth="1"/>
    <col min="2" max="2" width="10.625" customWidth="1"/>
    <col min="3" max="3" width="19.5" customWidth="1"/>
    <col min="4" max="4" width="28.625" customWidth="1"/>
    <col min="5" max="5" width="39.125" customWidth="1"/>
    <col min="6" max="6" width="15.875" customWidth="1"/>
    <col min="7" max="7" width="15.25" customWidth="1"/>
    <col min="8" max="8" width="20.375" customWidth="1"/>
    <col min="9" max="9" width="16.25" customWidth="1"/>
  </cols>
  <sheetData>
    <row r="1" spans="1:11">
      <c r="A1" s="1" t="s">
        <v>52</v>
      </c>
      <c r="B1" s="1" t="s">
        <v>53</v>
      </c>
      <c r="C1" s="1" t="s">
        <v>965</v>
      </c>
      <c r="D1" s="2" t="s">
        <v>55</v>
      </c>
      <c r="E1" s="3" t="s">
        <v>56</v>
      </c>
      <c r="F1" s="3"/>
      <c r="G1" s="4"/>
      <c r="H1" s="5"/>
      <c r="I1" s="5"/>
      <c r="J1" s="5"/>
      <c r="K1" s="5"/>
    </row>
    <row r="2" spans="1:11">
      <c r="A2" s="6"/>
      <c r="B2" s="6"/>
      <c r="C2" s="6"/>
      <c r="D2" s="6"/>
      <c r="E2" s="2" t="s">
        <v>103</v>
      </c>
      <c r="F2" s="2" t="s">
        <v>59</v>
      </c>
      <c r="G2" s="4" t="s">
        <v>60</v>
      </c>
      <c r="H2" s="7" t="s">
        <v>104</v>
      </c>
      <c r="I2" s="7" t="s">
        <v>105</v>
      </c>
      <c r="J2" s="7" t="s">
        <v>106</v>
      </c>
      <c r="K2" s="7" t="s">
        <v>107</v>
      </c>
    </row>
    <row r="3" spans="1:11">
      <c r="A3" s="6" t="s">
        <v>966</v>
      </c>
      <c r="B3" s="6" t="s">
        <v>967</v>
      </c>
      <c r="C3" s="6" t="str">
        <f>_xlfn.CONCAT("on",REPLACE(A3,1,1,UPPER(LEFT(A3,1))),REPLACE(B3,1,1,UPPER(LEFT(B3,1))))</f>
        <v>onMessagePush</v>
      </c>
      <c r="D3" s="6" t="s">
        <v>968</v>
      </c>
      <c r="E3" s="8"/>
      <c r="F3" s="8"/>
      <c r="G3" s="8"/>
      <c r="H3" s="6"/>
      <c r="I3" s="6"/>
      <c r="J3" s="20"/>
      <c r="K3" s="20"/>
    </row>
    <row r="4" spans="1:11">
      <c r="A4" s="6"/>
      <c r="B4" s="6"/>
      <c r="C4" s="6"/>
      <c r="D4" s="6"/>
      <c r="E4" s="9" t="s">
        <v>969</v>
      </c>
      <c r="F4" s="9" t="s">
        <v>464</v>
      </c>
      <c r="G4" s="9"/>
      <c r="H4" s="6"/>
      <c r="I4" s="6"/>
      <c r="J4" s="20"/>
      <c r="K4" s="20"/>
    </row>
    <row r="5" spans="1:11">
      <c r="A5" s="6"/>
      <c r="B5" s="6"/>
      <c r="C5" s="6"/>
      <c r="D5" s="6"/>
      <c r="E5" s="8" t="s">
        <v>970</v>
      </c>
      <c r="F5" s="8" t="s">
        <v>971</v>
      </c>
      <c r="G5" s="10" t="s">
        <v>972</v>
      </c>
      <c r="H5" s="6"/>
      <c r="I5" s="6"/>
      <c r="J5" s="20"/>
      <c r="K5" s="20"/>
    </row>
    <row r="6" spans="1:11">
      <c r="A6" s="6"/>
      <c r="B6" s="6"/>
      <c r="C6" s="6"/>
      <c r="D6" s="6"/>
      <c r="E6" s="9" t="s">
        <v>741</v>
      </c>
      <c r="F6" s="9" t="s">
        <v>464</v>
      </c>
      <c r="G6" s="11" t="s">
        <v>973</v>
      </c>
      <c r="H6" s="6"/>
      <c r="I6" s="6"/>
      <c r="J6" s="20"/>
      <c r="K6" s="20"/>
    </row>
    <row r="7" spans="1:11">
      <c r="A7" s="6" t="s">
        <v>966</v>
      </c>
      <c r="B7" s="6" t="s">
        <v>974</v>
      </c>
      <c r="C7" s="6" t="str">
        <f>_xlfn.CONCAT("on",REPLACE(A7,1,1,UPPER(LEFT(A7,1))),REPLACE(B7,1,1,UPPER(LEFT(B7,1))))</f>
        <v>onMessageAllocated</v>
      </c>
      <c r="D7" s="6" t="s">
        <v>975</v>
      </c>
      <c r="E7" s="8"/>
      <c r="F7" s="8"/>
      <c r="G7" s="8"/>
      <c r="H7" s="6"/>
      <c r="I7" s="6"/>
      <c r="J7" s="20"/>
      <c r="K7" s="20"/>
    </row>
    <row r="8" spans="1:11">
      <c r="A8" s="6"/>
      <c r="B8" s="6"/>
      <c r="C8" s="6"/>
      <c r="D8" s="6"/>
      <c r="E8" s="12" t="s">
        <v>64</v>
      </c>
      <c r="F8" s="8" t="s">
        <v>976</v>
      </c>
      <c r="G8" s="8"/>
      <c r="H8" s="6"/>
      <c r="I8" s="6"/>
      <c r="J8" s="20"/>
      <c r="K8" s="20"/>
    </row>
    <row r="9" spans="1:11">
      <c r="A9" s="6" t="s">
        <v>966</v>
      </c>
      <c r="B9" s="6" t="s">
        <v>99</v>
      </c>
      <c r="C9" s="6" t="str">
        <f>_xlfn.CONCAT("on",REPLACE(A9,1,1,UPPER(LEFT(A9,1))),REPLACE(B9,1,1,UPPER(LEFT(B9,1))))</f>
        <v>onMessageClicked</v>
      </c>
      <c r="D9" s="6" t="s">
        <v>977</v>
      </c>
      <c r="E9" s="8"/>
      <c r="F9" s="8"/>
      <c r="G9" s="8"/>
      <c r="H9" s="6"/>
      <c r="I9" s="6"/>
      <c r="J9" s="20"/>
      <c r="K9" s="20"/>
    </row>
    <row r="10" spans="1:11">
      <c r="A10" s="6"/>
      <c r="B10" s="6"/>
      <c r="C10" s="6"/>
      <c r="D10" s="6"/>
      <c r="E10" s="13" t="s">
        <v>114</v>
      </c>
      <c r="F10" s="8"/>
      <c r="G10" s="8"/>
      <c r="H10" s="6"/>
      <c r="I10" s="6"/>
      <c r="J10" s="20"/>
      <c r="K10" s="20"/>
    </row>
    <row r="11" spans="1:11">
      <c r="A11" s="6"/>
      <c r="B11" s="6"/>
      <c r="C11" s="6"/>
      <c r="D11" s="6"/>
      <c r="E11" s="10" t="s">
        <v>978</v>
      </c>
      <c r="F11" s="8" t="s">
        <v>99</v>
      </c>
      <c r="G11" s="8"/>
      <c r="H11" s="6"/>
      <c r="I11" s="6"/>
      <c r="J11" s="20"/>
      <c r="K11" s="20"/>
    </row>
    <row r="12" ht="57" spans="1:11">
      <c r="A12" s="6"/>
      <c r="B12" s="6"/>
      <c r="C12" s="6"/>
      <c r="D12" s="6"/>
      <c r="E12" s="10" t="s">
        <v>979</v>
      </c>
      <c r="F12" s="8" t="s">
        <v>99</v>
      </c>
      <c r="G12" s="14" t="s">
        <v>119</v>
      </c>
      <c r="H12" s="15" t="s">
        <v>980</v>
      </c>
      <c r="I12" s="15" t="s">
        <v>981</v>
      </c>
      <c r="J12" s="22"/>
      <c r="K12" s="20"/>
    </row>
    <row r="13" spans="1:11">
      <c r="A13" s="6"/>
      <c r="B13" s="6"/>
      <c r="C13" s="6"/>
      <c r="D13" s="6"/>
      <c r="E13" s="10" t="s">
        <v>982</v>
      </c>
      <c r="F13" s="8" t="s">
        <v>99</v>
      </c>
      <c r="G13" s="14"/>
      <c r="H13" s="6"/>
      <c r="I13" s="6"/>
      <c r="J13" s="20"/>
      <c r="K13" s="20"/>
    </row>
    <row r="14" ht="57" spans="1:11">
      <c r="A14" s="6"/>
      <c r="B14" s="6"/>
      <c r="C14" s="6"/>
      <c r="D14" s="6"/>
      <c r="E14" s="10" t="s">
        <v>983</v>
      </c>
      <c r="F14" s="8" t="s">
        <v>99</v>
      </c>
      <c r="G14" s="14" t="s">
        <v>119</v>
      </c>
      <c r="H14" s="15" t="s">
        <v>984</v>
      </c>
      <c r="I14" s="15" t="s">
        <v>985</v>
      </c>
      <c r="J14" s="22"/>
      <c r="K14" s="20"/>
    </row>
    <row r="15" ht="57" spans="1:11">
      <c r="A15" s="6"/>
      <c r="B15" s="6"/>
      <c r="C15" s="6"/>
      <c r="D15" s="6"/>
      <c r="E15" s="10" t="s">
        <v>986</v>
      </c>
      <c r="F15" s="8" t="s">
        <v>99</v>
      </c>
      <c r="G15" s="14" t="s">
        <v>119</v>
      </c>
      <c r="H15" s="15" t="s">
        <v>987</v>
      </c>
      <c r="I15" s="15" t="s">
        <v>988</v>
      </c>
      <c r="J15" s="22"/>
      <c r="K15" s="20"/>
    </row>
    <row r="16" spans="1:11">
      <c r="A16" s="6"/>
      <c r="B16" s="6"/>
      <c r="C16" s="6"/>
      <c r="D16" s="6"/>
      <c r="E16" s="10" t="s">
        <v>989</v>
      </c>
      <c r="F16" s="8" t="s">
        <v>99</v>
      </c>
      <c r="G16" s="8"/>
      <c r="H16" s="6"/>
      <c r="I16" s="6"/>
      <c r="J16" s="20"/>
      <c r="K16" s="20"/>
    </row>
    <row r="17" spans="1:11">
      <c r="A17" s="6"/>
      <c r="B17" s="6"/>
      <c r="C17" s="6"/>
      <c r="D17" s="6"/>
      <c r="E17" s="16" t="s">
        <v>990</v>
      </c>
      <c r="F17" s="12" t="s">
        <v>99</v>
      </c>
      <c r="G17" s="8"/>
      <c r="H17" s="6"/>
      <c r="I17" s="6"/>
      <c r="J17" s="20"/>
      <c r="K17" s="20"/>
    </row>
    <row r="18" spans="1:11">
      <c r="A18" s="6"/>
      <c r="B18" s="6"/>
      <c r="C18" s="6"/>
      <c r="D18" s="6"/>
      <c r="E18" s="16" t="s">
        <v>991</v>
      </c>
      <c r="F18" s="12" t="s">
        <v>99</v>
      </c>
      <c r="G18" s="8"/>
      <c r="H18" s="6"/>
      <c r="I18" s="6"/>
      <c r="J18" s="20"/>
      <c r="K18" s="20"/>
    </row>
    <row r="19" spans="1:11">
      <c r="A19" s="6"/>
      <c r="B19" s="6"/>
      <c r="C19" s="6"/>
      <c r="D19" s="6"/>
      <c r="E19" s="12" t="s">
        <v>992</v>
      </c>
      <c r="F19" s="12" t="s">
        <v>75</v>
      </c>
      <c r="G19" s="8" t="s">
        <v>993</v>
      </c>
      <c r="H19" s="6"/>
      <c r="I19" s="6"/>
      <c r="J19" s="20"/>
      <c r="K19" s="20"/>
    </row>
    <row r="20" spans="1:11">
      <c r="A20" s="6"/>
      <c r="B20" s="6"/>
      <c r="C20" s="6"/>
      <c r="D20" s="6"/>
      <c r="E20" s="12" t="s">
        <v>994</v>
      </c>
      <c r="F20" s="12" t="s">
        <v>995</v>
      </c>
      <c r="G20" s="8" t="s">
        <v>996</v>
      </c>
      <c r="H20" s="6"/>
      <c r="I20" s="6"/>
      <c r="J20" s="20"/>
      <c r="K20" s="20"/>
    </row>
    <row r="21" spans="1:11">
      <c r="A21" s="17"/>
      <c r="B21" s="18"/>
      <c r="C21" s="18"/>
      <c r="D21" s="18"/>
      <c r="E21" s="19"/>
      <c r="F21" s="20"/>
      <c r="G21" s="21"/>
      <c r="H21" s="20"/>
      <c r="I21" s="20"/>
      <c r="J21" s="20"/>
      <c r="K21" s="20"/>
    </row>
    <row r="103" ht="142.5" spans="1:5">
      <c r="A103" s="23" t="s">
        <v>997</v>
      </c>
      <c r="B103" s="24"/>
      <c r="C103" s="25" t="s">
        <v>998</v>
      </c>
      <c r="D103" s="24" t="s">
        <v>999</v>
      </c>
      <c r="E103" s="26"/>
    </row>
    <row r="104" ht="114" spans="1:5">
      <c r="A104" s="23" t="s">
        <v>1000</v>
      </c>
      <c r="B104" s="24"/>
      <c r="C104" s="25" t="s">
        <v>1001</v>
      </c>
      <c r="D104" s="24" t="s">
        <v>999</v>
      </c>
      <c r="E104" s="26"/>
    </row>
    <row r="105" ht="114" spans="1:5">
      <c r="A105" s="27" t="s">
        <v>1002</v>
      </c>
      <c r="B105" s="24"/>
      <c r="C105" s="25" t="s">
        <v>1001</v>
      </c>
      <c r="D105" s="24" t="s">
        <v>999</v>
      </c>
      <c r="E105" s="26"/>
    </row>
    <row r="106" ht="99.75" spans="1:5">
      <c r="A106" s="23" t="s">
        <v>1003</v>
      </c>
      <c r="B106" s="25" t="s">
        <v>1004</v>
      </c>
      <c r="C106" s="25" t="s">
        <v>1005</v>
      </c>
      <c r="D106" s="28" t="s">
        <v>1006</v>
      </c>
      <c r="E106" s="26"/>
    </row>
    <row r="107" ht="57" spans="1:5">
      <c r="A107" s="29" t="s">
        <v>1007</v>
      </c>
      <c r="B107" s="25" t="s">
        <v>1004</v>
      </c>
      <c r="C107" s="25" t="s">
        <v>1008</v>
      </c>
      <c r="D107" s="28" t="s">
        <v>1006</v>
      </c>
      <c r="E107" s="26"/>
    </row>
    <row r="108" ht="71.25" spans="1:5">
      <c r="A108" s="29" t="s">
        <v>1009</v>
      </c>
      <c r="B108" s="25"/>
      <c r="C108" s="25" t="s">
        <v>1010</v>
      </c>
      <c r="D108" s="28"/>
      <c r="E108" s="26"/>
    </row>
    <row r="109" ht="114" spans="1:5">
      <c r="A109" s="29" t="s">
        <v>1011</v>
      </c>
      <c r="B109" s="25"/>
      <c r="C109" s="25" t="s">
        <v>1012</v>
      </c>
      <c r="D109" s="28"/>
      <c r="E109" s="26"/>
    </row>
    <row r="110" ht="99.75" spans="1:5">
      <c r="A110" s="23" t="s">
        <v>1013</v>
      </c>
      <c r="B110" s="25" t="s">
        <v>1004</v>
      </c>
      <c r="C110" s="25" t="s">
        <v>1005</v>
      </c>
      <c r="D110" s="24" t="s">
        <v>1006</v>
      </c>
      <c r="E110" s="26"/>
    </row>
    <row r="111" ht="99.75" spans="1:5">
      <c r="A111" s="29" t="s">
        <v>1014</v>
      </c>
      <c r="B111" s="25"/>
      <c r="C111" s="25" t="s">
        <v>1005</v>
      </c>
      <c r="D111" s="24" t="s">
        <v>1006</v>
      </c>
      <c r="E111" s="26"/>
    </row>
    <row r="112" ht="99.75" spans="1:5">
      <c r="A112" s="23" t="s">
        <v>1015</v>
      </c>
      <c r="B112" s="25" t="s">
        <v>1016</v>
      </c>
      <c r="C112" s="25" t="s">
        <v>1005</v>
      </c>
      <c r="D112" s="24" t="s">
        <v>1006</v>
      </c>
      <c r="E112" s="26"/>
    </row>
    <row r="113" ht="71.25" spans="1:5">
      <c r="A113" s="29" t="s">
        <v>1017</v>
      </c>
      <c r="B113" s="25" t="s">
        <v>1018</v>
      </c>
      <c r="C113" s="25" t="s">
        <v>1019</v>
      </c>
      <c r="D113" s="24" t="s">
        <v>1006</v>
      </c>
      <c r="E113" s="26"/>
    </row>
    <row r="114" ht="71.25" spans="1:5">
      <c r="A114" s="29" t="s">
        <v>1020</v>
      </c>
      <c r="B114" s="25"/>
      <c r="C114" s="25" t="s">
        <v>1010</v>
      </c>
      <c r="D114" s="24"/>
      <c r="E114" s="26"/>
    </row>
    <row r="115" ht="114" spans="1:5">
      <c r="A115" s="29" t="s">
        <v>1021</v>
      </c>
      <c r="B115" s="25"/>
      <c r="C115" s="25" t="s">
        <v>1012</v>
      </c>
      <c r="D115" s="24"/>
      <c r="E115" s="26"/>
    </row>
    <row r="116" ht="28.5" spans="1:5">
      <c r="A116" s="30" t="s">
        <v>1022</v>
      </c>
      <c r="B116" s="25" t="s">
        <v>1023</v>
      </c>
      <c r="C116" s="31" t="s">
        <v>1024</v>
      </c>
      <c r="D116" s="32" t="s">
        <v>1006</v>
      </c>
      <c r="E116" s="32"/>
    </row>
    <row r="117" ht="71.25" spans="1:5">
      <c r="A117" s="29" t="s">
        <v>1025</v>
      </c>
      <c r="B117" s="25"/>
      <c r="C117" s="25" t="s">
        <v>1010</v>
      </c>
      <c r="D117" s="24"/>
      <c r="E117" s="26"/>
    </row>
    <row r="118" ht="114" spans="1:5">
      <c r="A118" s="29" t="s">
        <v>1026</v>
      </c>
      <c r="B118" s="25"/>
      <c r="C118" s="25" t="s">
        <v>1012</v>
      </c>
      <c r="D118" s="24"/>
      <c r="E118" s="26"/>
    </row>
    <row r="119" ht="28.5" spans="1:5">
      <c r="A119" s="29" t="s">
        <v>1027</v>
      </c>
      <c r="B119" s="25"/>
      <c r="C119" s="33" t="s">
        <v>1028</v>
      </c>
      <c r="D119" s="32"/>
      <c r="E119" s="32"/>
    </row>
    <row r="120" ht="57" spans="1:5">
      <c r="A120" s="23" t="s">
        <v>1029</v>
      </c>
      <c r="B120" s="25" t="s">
        <v>1030</v>
      </c>
      <c r="C120" s="34" t="s">
        <v>1024</v>
      </c>
      <c r="D120" s="28" t="s">
        <v>1006</v>
      </c>
      <c r="E120" s="35"/>
    </row>
    <row r="121" ht="42.75" spans="1:5">
      <c r="A121" s="36" t="s">
        <v>1031</v>
      </c>
      <c r="B121" s="25" t="s">
        <v>1032</v>
      </c>
      <c r="C121" s="25" t="s">
        <v>1033</v>
      </c>
      <c r="D121" s="37" t="s">
        <v>1006</v>
      </c>
      <c r="E121" s="32" t="s">
        <v>1034</v>
      </c>
    </row>
    <row r="122" ht="42.75" spans="1:5">
      <c r="A122" s="36" t="s">
        <v>1035</v>
      </c>
      <c r="B122" s="25" t="s">
        <v>1036</v>
      </c>
      <c r="C122" s="25" t="s">
        <v>1033</v>
      </c>
      <c r="D122" s="37" t="s">
        <v>1006</v>
      </c>
      <c r="E122" s="32"/>
    </row>
    <row r="123" spans="1:5">
      <c r="A123" s="30"/>
      <c r="B123" s="38"/>
      <c r="C123" s="39"/>
      <c r="D123" s="32"/>
      <c r="E123" s="32"/>
    </row>
    <row r="124" ht="42.75" spans="1:5">
      <c r="A124" s="36" t="s">
        <v>1037</v>
      </c>
      <c r="B124" s="25" t="s">
        <v>1038</v>
      </c>
      <c r="D124" s="40"/>
      <c r="E124" s="40"/>
    </row>
    <row r="125" ht="42.75" spans="1:2">
      <c r="A125" s="36" t="s">
        <v>1039</v>
      </c>
      <c r="B125" s="25" t="s">
        <v>1040</v>
      </c>
    </row>
    <row r="126" spans="1:2">
      <c r="A126" s="36"/>
      <c r="B126" s="25"/>
    </row>
    <row r="127" spans="1:2">
      <c r="A127" s="36" t="s">
        <v>1041</v>
      </c>
      <c r="B127" s="25"/>
    </row>
    <row r="128" spans="1:2">
      <c r="A128" s="36" t="s">
        <v>1042</v>
      </c>
      <c r="B128" s="41"/>
    </row>
    <row r="129" spans="1:2">
      <c r="A129" s="36" t="s">
        <v>1043</v>
      </c>
      <c r="B129" s="41"/>
    </row>
  </sheetData>
  <mergeCells count="1">
    <mergeCell ref="B103:B104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A4" sqref="A4:D4"/>
    </sheetView>
  </sheetViews>
  <sheetFormatPr defaultColWidth="9" defaultRowHeight="14.25" outlineLevelCol="4"/>
  <cols>
    <col min="2" max="2" width="12.25" customWidth="1"/>
    <col min="3" max="3" width="16.875" customWidth="1"/>
    <col min="4" max="4" width="35.25" customWidth="1"/>
  </cols>
  <sheetData>
    <row r="1" spans="1:5">
      <c r="A1" s="298" t="s">
        <v>39</v>
      </c>
      <c r="B1" s="299" t="s">
        <v>40</v>
      </c>
      <c r="C1" s="299" t="s">
        <v>41</v>
      </c>
      <c r="D1" s="299" t="s">
        <v>42</v>
      </c>
      <c r="E1" s="300" t="s">
        <v>43</v>
      </c>
    </row>
    <row r="2" spans="1:5">
      <c r="A2" s="301" t="s">
        <v>44</v>
      </c>
      <c r="B2" s="302" t="s">
        <v>45</v>
      </c>
      <c r="C2" s="302" t="s">
        <v>46</v>
      </c>
      <c r="D2" s="303" t="s">
        <v>47</v>
      </c>
      <c r="E2" s="304"/>
    </row>
    <row r="3" ht="25.5" spans="1:5">
      <c r="A3" s="301" t="s">
        <v>44</v>
      </c>
      <c r="B3" s="302" t="s">
        <v>48</v>
      </c>
      <c r="C3" s="302" t="s">
        <v>46</v>
      </c>
      <c r="D3" s="303" t="s">
        <v>49</v>
      </c>
      <c r="E3" s="305"/>
    </row>
    <row r="4" ht="25.5" spans="1:5">
      <c r="A4" s="306" t="s">
        <v>44</v>
      </c>
      <c r="B4" s="307" t="s">
        <v>50</v>
      </c>
      <c r="C4" s="302" t="s">
        <v>46</v>
      </c>
      <c r="D4" s="308" t="s">
        <v>51</v>
      </c>
      <c r="E4" s="305"/>
    </row>
    <row r="5" spans="1:5">
      <c r="A5" s="306"/>
      <c r="B5" s="307"/>
      <c r="C5" s="302"/>
      <c r="D5" s="308"/>
      <c r="E5" s="305"/>
    </row>
    <row r="6" spans="1:5">
      <c r="A6" s="306"/>
      <c r="B6" s="307"/>
      <c r="C6" s="302"/>
      <c r="D6" s="308"/>
      <c r="E6" s="305"/>
    </row>
    <row r="7" spans="1:5">
      <c r="A7" s="306"/>
      <c r="B7" s="307"/>
      <c r="C7" s="302"/>
      <c r="D7" s="308"/>
      <c r="E7" s="305"/>
    </row>
    <row r="8" spans="1:5">
      <c r="A8" s="309"/>
      <c r="B8" s="310"/>
      <c r="C8" s="310"/>
      <c r="D8" s="311"/>
      <c r="E8" s="305"/>
    </row>
    <row r="9" spans="1:5">
      <c r="A9" s="309"/>
      <c r="B9" s="310"/>
      <c r="C9" s="310"/>
      <c r="D9" s="311"/>
      <c r="E9" s="305"/>
    </row>
    <row r="10" spans="1:5">
      <c r="A10" s="309"/>
      <c r="B10" s="310"/>
      <c r="C10" s="310"/>
      <c r="D10" s="311"/>
      <c r="E10" s="305"/>
    </row>
    <row r="11" spans="1:5">
      <c r="A11" s="309"/>
      <c r="B11" s="310"/>
      <c r="C11" s="310"/>
      <c r="D11" s="311"/>
      <c r="E11" s="305"/>
    </row>
    <row r="12" spans="1:5">
      <c r="A12" s="309"/>
      <c r="B12" s="310"/>
      <c r="C12" s="310"/>
      <c r="D12" s="311"/>
      <c r="E12" s="305"/>
    </row>
    <row r="13" spans="1:5">
      <c r="A13" s="309"/>
      <c r="B13" s="310"/>
      <c r="C13" s="310"/>
      <c r="D13" s="311"/>
      <c r="E13" s="305"/>
    </row>
    <row r="14" ht="15" spans="1:5">
      <c r="A14" s="312"/>
      <c r="B14" s="313"/>
      <c r="C14" s="313"/>
      <c r="D14" s="314"/>
      <c r="E14" s="315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zoomScale="80" zoomScaleNormal="80" topLeftCell="B1" workbookViewId="0">
      <selection activeCell="G4" sqref="G4"/>
    </sheetView>
  </sheetViews>
  <sheetFormatPr defaultColWidth="9" defaultRowHeight="14.25"/>
  <cols>
    <col min="1" max="1" width="18.625" customWidth="1"/>
    <col min="2" max="2" width="16.125" customWidth="1"/>
    <col min="3" max="3" width="38.625" customWidth="1"/>
    <col min="4" max="4" width="27.375" customWidth="1"/>
    <col min="5" max="5" width="21.125" customWidth="1"/>
    <col min="6" max="6" width="33.75" customWidth="1"/>
    <col min="7" max="7" width="61.375" customWidth="1"/>
    <col min="9" max="9" width="36.375" customWidth="1"/>
  </cols>
  <sheetData>
    <row r="1" spans="1:7">
      <c r="A1" s="42" t="s">
        <v>52</v>
      </c>
      <c r="B1" s="42" t="s">
        <v>53</v>
      </c>
      <c r="C1" s="66" t="s">
        <v>54</v>
      </c>
      <c r="D1" s="66" t="s">
        <v>55</v>
      </c>
      <c r="E1" s="66" t="s">
        <v>56</v>
      </c>
      <c r="F1" s="66"/>
      <c r="G1" s="42"/>
    </row>
    <row r="2" spans="1:7">
      <c r="A2" s="42"/>
      <c r="B2" s="42"/>
      <c r="C2" s="70" t="s">
        <v>57</v>
      </c>
      <c r="D2" s="70"/>
      <c r="E2" s="48" t="s">
        <v>58</v>
      </c>
      <c r="F2" s="48" t="s">
        <v>59</v>
      </c>
      <c r="G2" s="70" t="s">
        <v>60</v>
      </c>
    </row>
    <row r="3" spans="1:7">
      <c r="A3" s="20" t="s">
        <v>61</v>
      </c>
      <c r="B3" s="20" t="s">
        <v>62</v>
      </c>
      <c r="C3" s="20" t="str">
        <f>_xlfn.CONCAT("on",REPLACE(A3,1,1,UPPER(LEFT(A3,1))),REPLACE(B3,1,1,UPPER(LEFT(B3,1))))</f>
        <v>onFaceidRecstarted</v>
      </c>
      <c r="D3" s="20" t="s">
        <v>63</v>
      </c>
      <c r="E3" s="20"/>
      <c r="F3" s="20"/>
      <c r="G3" s="20"/>
    </row>
    <row r="4" ht="163.5" customHeight="1" spans="1:9">
      <c r="A4" s="20"/>
      <c r="B4" s="20"/>
      <c r="C4" s="20"/>
      <c r="D4" s="20"/>
      <c r="E4" s="88" t="s">
        <v>64</v>
      </c>
      <c r="F4" s="199" t="s">
        <v>65</v>
      </c>
      <c r="G4" s="88" t="s">
        <v>66</v>
      </c>
      <c r="I4" s="297" t="s">
        <v>67</v>
      </c>
    </row>
    <row r="5" spans="1:7">
      <c r="A5" s="20" t="s">
        <v>61</v>
      </c>
      <c r="B5" s="20" t="s">
        <v>68</v>
      </c>
      <c r="C5" s="20" t="str">
        <f>_xlfn.CONCAT("on",REPLACE(A5,1,1,UPPER(LEFT(A5,1))),REPLACE(B5,1,1,UPPER(LEFT(B5,1))))</f>
        <v>onFaceidRecended</v>
      </c>
      <c r="D5" s="20" t="s">
        <v>69</v>
      </c>
      <c r="E5" s="88"/>
      <c r="F5" s="88"/>
      <c r="G5" s="88"/>
    </row>
    <row r="6" ht="28.5" spans="1:7">
      <c r="A6" s="20"/>
      <c r="B6" s="20"/>
      <c r="C6" s="20"/>
      <c r="D6" s="20"/>
      <c r="E6" s="88" t="s">
        <v>64</v>
      </c>
      <c r="F6" s="199" t="s">
        <v>65</v>
      </c>
      <c r="G6" s="88" t="s">
        <v>70</v>
      </c>
    </row>
    <row r="7" spans="1:7">
      <c r="A7" s="20"/>
      <c r="B7" s="20"/>
      <c r="C7" s="20"/>
      <c r="D7" s="20"/>
      <c r="E7" s="20" t="s">
        <v>71</v>
      </c>
      <c r="F7" s="20" t="s">
        <v>72</v>
      </c>
      <c r="G7" s="20" t="s">
        <v>73</v>
      </c>
    </row>
    <row r="8" ht="28.5" spans="1:9">
      <c r="A8" s="20"/>
      <c r="B8" s="20"/>
      <c r="C8" s="20"/>
      <c r="D8" s="20"/>
      <c r="E8" s="294" t="s">
        <v>74</v>
      </c>
      <c r="F8" s="20" t="s">
        <v>75</v>
      </c>
      <c r="G8" s="6" t="s">
        <v>76</v>
      </c>
      <c r="I8" t="s">
        <v>77</v>
      </c>
    </row>
    <row r="9" spans="1:7">
      <c r="A9" s="20"/>
      <c r="B9" s="20"/>
      <c r="C9" s="20"/>
      <c r="D9" s="20"/>
      <c r="E9" s="20" t="s">
        <v>78</v>
      </c>
      <c r="F9" s="20" t="s">
        <v>75</v>
      </c>
      <c r="G9" s="20" t="s">
        <v>79</v>
      </c>
    </row>
    <row r="10" spans="1:7">
      <c r="A10" s="20" t="s">
        <v>61</v>
      </c>
      <c r="B10" s="20" t="s">
        <v>80</v>
      </c>
      <c r="C10" s="20" t="str">
        <f>_xlfn.CONCAT("on",REPLACE(A10,1,1,UPPER(LEFT(A10,1))),REPLACE(B10,1,1,UPPER(LEFT(B10,1))))</f>
        <v>onFaceidReg</v>
      </c>
      <c r="D10" s="20" t="s">
        <v>81</v>
      </c>
      <c r="E10" s="20"/>
      <c r="F10" s="20"/>
      <c r="G10" s="20"/>
    </row>
    <row r="11" spans="1:7">
      <c r="A11" s="20"/>
      <c r="B11" s="20"/>
      <c r="C11" s="20"/>
      <c r="D11" s="20"/>
      <c r="E11" s="20" t="s">
        <v>71</v>
      </c>
      <c r="F11" s="20" t="s">
        <v>72</v>
      </c>
      <c r="G11" s="88" t="s">
        <v>82</v>
      </c>
    </row>
    <row r="12" ht="42.75" spans="1:7">
      <c r="A12" s="20"/>
      <c r="B12" s="20"/>
      <c r="C12" s="20"/>
      <c r="D12" s="20"/>
      <c r="E12" s="294" t="s">
        <v>74</v>
      </c>
      <c r="F12" s="20" t="s">
        <v>75</v>
      </c>
      <c r="G12" s="6" t="s">
        <v>83</v>
      </c>
    </row>
    <row r="13" ht="28.5" spans="1:7">
      <c r="A13" s="20" t="s">
        <v>61</v>
      </c>
      <c r="B13" s="20" t="s">
        <v>84</v>
      </c>
      <c r="C13" s="20" t="str">
        <f>_xlfn.CONCAT("on",REPLACE(A13,1,1,UPPER(LEFT(A13,1))),REPLACE(B13,1,1,UPPER(LEFT(B13,1))))</f>
        <v>onFaceidAuthselcted</v>
      </c>
      <c r="D13" s="6" t="s">
        <v>85</v>
      </c>
      <c r="E13" s="20"/>
      <c r="F13" s="20"/>
      <c r="G13" s="20"/>
    </row>
    <row r="14" spans="1:7">
      <c r="A14" s="20"/>
      <c r="B14" s="20"/>
      <c r="C14" s="20"/>
      <c r="D14" s="20"/>
      <c r="E14" s="20" t="s">
        <v>86</v>
      </c>
      <c r="F14" s="20" t="s">
        <v>87</v>
      </c>
      <c r="G14" s="20"/>
    </row>
    <row r="15" spans="1:7">
      <c r="A15" s="20" t="s">
        <v>61</v>
      </c>
      <c r="B15" s="20" t="s">
        <v>88</v>
      </c>
      <c r="C15" s="20" t="str">
        <f>_xlfn.CONCAT("on",REPLACE(A15,1,1,UPPER(LEFT(A15,1))),REPLACE(B15,1,1,UPPER(LEFT(B15,1))))</f>
        <v>onFaceidCamera</v>
      </c>
      <c r="D15" s="6" t="s">
        <v>89</v>
      </c>
      <c r="E15" s="20"/>
      <c r="F15" s="20"/>
      <c r="G15" s="20"/>
    </row>
    <row r="16" ht="28.5" spans="1:7">
      <c r="A16" s="20"/>
      <c r="B16" s="20"/>
      <c r="C16" s="20"/>
      <c r="D16" s="20"/>
      <c r="E16" s="294" t="s">
        <v>74</v>
      </c>
      <c r="F16" s="20" t="s">
        <v>75</v>
      </c>
      <c r="G16" s="6" t="s">
        <v>90</v>
      </c>
    </row>
    <row r="17" spans="1:7">
      <c r="A17" s="20" t="s">
        <v>61</v>
      </c>
      <c r="B17" s="20" t="s">
        <v>91</v>
      </c>
      <c r="C17" s="20" t="str">
        <f>_xlfn.CONCAT("on",REPLACE(A17,1,1,UPPER(LEFT(A17,1))),REPLACE(B17,1,1,UPPER(LEFT(B17,1))))</f>
        <v>onFaceidUnbind</v>
      </c>
      <c r="D17" s="6" t="s">
        <v>92</v>
      </c>
      <c r="E17" s="20"/>
      <c r="F17" s="20"/>
      <c r="G17" s="20"/>
    </row>
    <row r="18" spans="1:7">
      <c r="A18" s="20"/>
      <c r="B18" s="20"/>
      <c r="C18" s="20"/>
      <c r="D18" s="20"/>
      <c r="E18" s="20" t="s">
        <v>71</v>
      </c>
      <c r="F18" s="20" t="s">
        <v>72</v>
      </c>
      <c r="G18" s="20"/>
    </row>
    <row r="19" ht="42.75" spans="1:7">
      <c r="A19" s="20"/>
      <c r="B19" s="20"/>
      <c r="C19" s="20"/>
      <c r="D19" s="20"/>
      <c r="E19" s="294" t="s">
        <v>74</v>
      </c>
      <c r="F19" s="20" t="s">
        <v>75</v>
      </c>
      <c r="G19" s="6" t="s">
        <v>93</v>
      </c>
    </row>
    <row r="20" spans="1:7">
      <c r="A20" s="20" t="s">
        <v>61</v>
      </c>
      <c r="B20" s="20" t="s">
        <v>94</v>
      </c>
      <c r="C20" s="20" t="str">
        <f>_xlfn.CONCAT("on",REPLACE(A20,1,1,UPPER(LEFT(A20,1))),REPLACE(B20,1,1,UPPER(LEFT(B20,1))))</f>
        <v>onFaceidSettingchanged</v>
      </c>
      <c r="D20" s="6" t="s">
        <v>95</v>
      </c>
      <c r="E20" s="20"/>
      <c r="F20" s="20"/>
      <c r="G20" s="20"/>
    </row>
    <row r="21" spans="1:7">
      <c r="A21" s="20"/>
      <c r="B21" s="20"/>
      <c r="C21" s="20"/>
      <c r="D21" s="20"/>
      <c r="E21" s="20" t="s">
        <v>96</v>
      </c>
      <c r="F21" s="20" t="s">
        <v>97</v>
      </c>
      <c r="G21" s="20" t="s">
        <v>98</v>
      </c>
    </row>
    <row r="22" spans="1:7">
      <c r="A22" s="20" t="s">
        <v>61</v>
      </c>
      <c r="B22" s="20" t="s">
        <v>99</v>
      </c>
      <c r="C22" s="20" t="str">
        <f>_xlfn.CONCAT("on",REPLACE(A22,1,1,UPPER(LEFT(A22,1))),REPLACE(B22,1,1,UPPER(LEFT(B22,1))))</f>
        <v>onFaceidClicked</v>
      </c>
      <c r="D22" s="6" t="s">
        <v>100</v>
      </c>
      <c r="E22" s="20"/>
      <c r="F22" s="20"/>
      <c r="G22" s="20" t="s">
        <v>101</v>
      </c>
    </row>
    <row r="23" spans="1:7">
      <c r="A23" s="20"/>
      <c r="B23" s="20"/>
      <c r="C23" s="20"/>
      <c r="D23" s="20"/>
      <c r="E23" s="20"/>
      <c r="F23" s="20"/>
      <c r="G23" s="20"/>
    </row>
    <row r="24" spans="4:4">
      <c r="D24" s="99"/>
    </row>
    <row r="30" spans="4:4">
      <c r="D30" s="295"/>
    </row>
    <row r="31" ht="15" spans="4:4">
      <c r="D31" s="296"/>
    </row>
    <row r="32" spans="4:4">
      <c r="D32" s="295"/>
    </row>
    <row r="33" ht="15" spans="4:4">
      <c r="D33" s="296"/>
    </row>
    <row r="34" ht="30" spans="4:4">
      <c r="D34" s="295" t="s">
        <v>102</v>
      </c>
    </row>
    <row r="35" ht="15" spans="4:4">
      <c r="D35" s="296"/>
    </row>
    <row r="36" spans="4:4">
      <c r="D36" s="295"/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1"/>
  <sheetViews>
    <sheetView zoomScale="85" zoomScaleNormal="85" topLeftCell="D1" workbookViewId="0">
      <selection activeCell="L91" sqref="L91"/>
    </sheetView>
  </sheetViews>
  <sheetFormatPr defaultColWidth="9" defaultRowHeight="14.25"/>
  <cols>
    <col min="1" max="1" width="15.625" customWidth="1"/>
    <col min="2" max="2" width="21" customWidth="1"/>
    <col min="3" max="3" width="22.75" customWidth="1"/>
    <col min="4" max="4" width="35.125" customWidth="1"/>
    <col min="5" max="5" width="28.25" customWidth="1"/>
    <col min="6" max="6" width="39.125" customWidth="1"/>
    <col min="7" max="7" width="39.375" customWidth="1"/>
    <col min="8" max="8" width="13.5" customWidth="1"/>
    <col min="9" max="9" width="20.625" customWidth="1"/>
    <col min="10" max="10" width="20.875" customWidth="1"/>
    <col min="11" max="11" width="9" style="101"/>
    <col min="12" max="12" width="29.75" customWidth="1"/>
  </cols>
  <sheetData>
    <row r="1" spans="1:12">
      <c r="A1" s="42" t="s">
        <v>52</v>
      </c>
      <c r="B1" s="42" t="s">
        <v>53</v>
      </c>
      <c r="C1" s="66" t="s">
        <v>54</v>
      </c>
      <c r="D1" s="66" t="s">
        <v>55</v>
      </c>
      <c r="E1" s="67" t="s">
        <v>56</v>
      </c>
      <c r="F1" s="67"/>
      <c r="G1" s="68"/>
      <c r="H1" s="20"/>
      <c r="I1" s="5"/>
      <c r="J1" s="5"/>
      <c r="K1" s="273"/>
      <c r="L1" s="5"/>
    </row>
    <row r="2" spans="1:12">
      <c r="A2" s="42"/>
      <c r="B2" s="42"/>
      <c r="C2" s="70" t="s">
        <v>57</v>
      </c>
      <c r="D2" s="70"/>
      <c r="E2" s="71" t="s">
        <v>103</v>
      </c>
      <c r="F2" s="71" t="s">
        <v>59</v>
      </c>
      <c r="G2" s="259" t="s">
        <v>60</v>
      </c>
      <c r="H2" s="20"/>
      <c r="I2" s="7" t="s">
        <v>104</v>
      </c>
      <c r="J2" s="7" t="s">
        <v>105</v>
      </c>
      <c r="K2" s="150" t="s">
        <v>106</v>
      </c>
      <c r="L2" s="7" t="s">
        <v>107</v>
      </c>
    </row>
    <row r="3" spans="1:12">
      <c r="A3" s="20" t="s">
        <v>108</v>
      </c>
      <c r="B3" s="20" t="s">
        <v>109</v>
      </c>
      <c r="C3" s="20" t="str">
        <f>_xlfn.CONCAT("on",REPLACE(A3,1,1,UPPER(LEFT(A3,1))),REPLACE(B3,1,1,UPPER(LEFT(B3,1))))</f>
        <v>onHvacSet</v>
      </c>
      <c r="D3" s="84" t="s">
        <v>110</v>
      </c>
      <c r="E3" s="20"/>
      <c r="F3" s="20"/>
      <c r="G3" s="260"/>
      <c r="H3" s="20"/>
      <c r="I3" s="20"/>
      <c r="J3" s="20"/>
      <c r="K3" s="274"/>
      <c r="L3" s="20"/>
    </row>
    <row r="4" spans="1:12">
      <c r="A4" s="20"/>
      <c r="B4" s="20"/>
      <c r="C4" s="20"/>
      <c r="D4" s="20"/>
      <c r="E4" s="20" t="s">
        <v>111</v>
      </c>
      <c r="F4" s="88" t="s">
        <v>112</v>
      </c>
      <c r="G4" s="260" t="s">
        <v>113</v>
      </c>
      <c r="H4" s="20"/>
      <c r="I4" s="20"/>
      <c r="J4" s="20"/>
      <c r="K4" s="274"/>
      <c r="L4" s="20"/>
    </row>
    <row r="5" spans="1:12">
      <c r="A5" s="20"/>
      <c r="B5" s="20"/>
      <c r="C5" s="20"/>
      <c r="D5" s="20"/>
      <c r="E5" s="20" t="s">
        <v>64</v>
      </c>
      <c r="F5" s="87" t="s">
        <v>114</v>
      </c>
      <c r="G5" s="260"/>
      <c r="H5" s="20"/>
      <c r="I5" s="20"/>
      <c r="J5" s="20"/>
      <c r="K5" s="274"/>
      <c r="L5" s="20"/>
    </row>
    <row r="6" spans="1:12">
      <c r="A6" s="20"/>
      <c r="B6" s="20"/>
      <c r="C6" s="20"/>
      <c r="D6" s="20"/>
      <c r="E6" s="20"/>
      <c r="F6" s="261" t="s">
        <v>115</v>
      </c>
      <c r="G6" s="260"/>
      <c r="H6" s="20"/>
      <c r="I6" s="20"/>
      <c r="J6" s="20"/>
      <c r="K6" s="274"/>
      <c r="L6" s="20"/>
    </row>
    <row r="7" spans="1:12">
      <c r="A7" s="20"/>
      <c r="B7" s="20"/>
      <c r="C7" s="20"/>
      <c r="D7" s="20"/>
      <c r="E7" s="20"/>
      <c r="F7" s="88" t="s">
        <v>116</v>
      </c>
      <c r="G7" s="260"/>
      <c r="H7" s="20"/>
      <c r="I7" s="20"/>
      <c r="J7" s="20"/>
      <c r="K7" s="274"/>
      <c r="L7" s="20"/>
    </row>
    <row r="8" spans="1:12">
      <c r="A8" s="20"/>
      <c r="B8" s="20"/>
      <c r="C8" s="20"/>
      <c r="D8" s="20"/>
      <c r="E8" s="20"/>
      <c r="F8" s="88" t="s">
        <v>117</v>
      </c>
      <c r="G8" s="260" t="s">
        <v>118</v>
      </c>
      <c r="H8" s="262" t="s">
        <v>119</v>
      </c>
      <c r="I8" s="20"/>
      <c r="J8" s="20"/>
      <c r="K8" s="274"/>
      <c r="L8" s="20"/>
    </row>
    <row r="9" ht="28.5" spans="1:12">
      <c r="A9" s="20"/>
      <c r="B9" s="20"/>
      <c r="C9" s="20"/>
      <c r="D9" s="20"/>
      <c r="E9" s="20"/>
      <c r="F9" s="88" t="s">
        <v>120</v>
      </c>
      <c r="G9" s="260" t="s">
        <v>121</v>
      </c>
      <c r="H9" s="262" t="s">
        <v>119</v>
      </c>
      <c r="I9" s="15" t="s">
        <v>122</v>
      </c>
      <c r="J9" s="15" t="s">
        <v>123</v>
      </c>
      <c r="K9" s="274"/>
      <c r="L9" s="20"/>
    </row>
    <row r="10" ht="28.5" spans="1:12">
      <c r="A10" s="20"/>
      <c r="B10" s="20"/>
      <c r="C10" s="20"/>
      <c r="D10" s="20"/>
      <c r="E10" s="20"/>
      <c r="F10" s="88" t="s">
        <v>124</v>
      </c>
      <c r="G10" s="260" t="s">
        <v>125</v>
      </c>
      <c r="H10" s="262" t="s">
        <v>119</v>
      </c>
      <c r="I10" s="15" t="s">
        <v>126</v>
      </c>
      <c r="J10" s="15" t="s">
        <v>127</v>
      </c>
      <c r="K10" s="274"/>
      <c r="L10" s="20"/>
    </row>
    <row r="11" s="99" customFormat="1" ht="28.5" spans="1:14">
      <c r="A11" s="88"/>
      <c r="B11" s="88"/>
      <c r="C11" s="88"/>
      <c r="D11" s="88"/>
      <c r="E11" s="88"/>
      <c r="F11" s="88" t="s">
        <v>128</v>
      </c>
      <c r="G11" s="263" t="s">
        <v>129</v>
      </c>
      <c r="H11" s="88" t="s">
        <v>119</v>
      </c>
      <c r="I11" s="199" t="s">
        <v>130</v>
      </c>
      <c r="J11" s="275" t="s">
        <v>127</v>
      </c>
      <c r="K11" s="274"/>
      <c r="L11" s="139" t="s">
        <v>131</v>
      </c>
      <c r="M11" s="139" t="s">
        <v>131</v>
      </c>
      <c r="N11"/>
    </row>
    <row r="12" spans="1:12">
      <c r="A12" s="20"/>
      <c r="B12" s="20"/>
      <c r="C12" s="20"/>
      <c r="D12" s="20"/>
      <c r="E12" s="20"/>
      <c r="F12" s="88" t="s">
        <v>132</v>
      </c>
      <c r="G12" s="260" t="s">
        <v>133</v>
      </c>
      <c r="H12" s="20"/>
      <c r="I12" s="20"/>
      <c r="J12" s="20"/>
      <c r="K12" s="274"/>
      <c r="L12" s="20"/>
    </row>
    <row r="13" spans="1:12">
      <c r="A13" s="20"/>
      <c r="B13" s="20"/>
      <c r="C13" s="20"/>
      <c r="D13" s="20"/>
      <c r="E13" s="20"/>
      <c r="F13" s="88" t="s">
        <v>134</v>
      </c>
      <c r="G13" s="263" t="s">
        <v>135</v>
      </c>
      <c r="H13" s="88"/>
      <c r="I13" s="20"/>
      <c r="J13" s="20"/>
      <c r="K13" s="274"/>
      <c r="L13" s="20"/>
    </row>
    <row r="14" spans="1:12">
      <c r="A14" s="20"/>
      <c r="B14" s="20"/>
      <c r="C14" s="20"/>
      <c r="D14" s="20"/>
      <c r="E14" s="20"/>
      <c r="F14" s="88" t="s">
        <v>136</v>
      </c>
      <c r="G14" s="260" t="s">
        <v>137</v>
      </c>
      <c r="H14" s="20"/>
      <c r="I14" s="20"/>
      <c r="J14" s="20"/>
      <c r="K14" s="274"/>
      <c r="L14" s="20"/>
    </row>
    <row r="15" spans="1:12">
      <c r="A15" s="20"/>
      <c r="B15" s="20"/>
      <c r="C15" s="20"/>
      <c r="D15" s="20"/>
      <c r="E15" s="20"/>
      <c r="F15" s="88" t="s">
        <v>138</v>
      </c>
      <c r="G15" s="260" t="s">
        <v>139</v>
      </c>
      <c r="H15" s="20"/>
      <c r="I15" s="20"/>
      <c r="J15" s="20"/>
      <c r="K15" s="274"/>
      <c r="L15" s="20"/>
    </row>
    <row r="16" spans="1:12">
      <c r="A16" s="20"/>
      <c r="B16" s="20"/>
      <c r="C16" s="20"/>
      <c r="D16" s="20"/>
      <c r="E16" s="20"/>
      <c r="F16" s="88" t="s">
        <v>140</v>
      </c>
      <c r="G16" s="260" t="s">
        <v>141</v>
      </c>
      <c r="H16" s="20"/>
      <c r="I16" s="20"/>
      <c r="J16" s="20"/>
      <c r="K16" s="274"/>
      <c r="L16" s="20"/>
    </row>
    <row r="17" spans="1:12">
      <c r="A17" s="20"/>
      <c r="B17" s="20"/>
      <c r="C17" s="20"/>
      <c r="D17" s="20"/>
      <c r="E17" s="20"/>
      <c r="F17" s="88" t="s">
        <v>142</v>
      </c>
      <c r="G17" s="260" t="s">
        <v>143</v>
      </c>
      <c r="H17" s="20"/>
      <c r="I17" s="20"/>
      <c r="J17" s="20"/>
      <c r="K17" s="274"/>
      <c r="L17" s="20"/>
    </row>
    <row r="18" s="99" customFormat="1" ht="28.5" spans="1:13">
      <c r="A18" s="88"/>
      <c r="B18" s="88"/>
      <c r="C18" s="88"/>
      <c r="D18" s="88"/>
      <c r="E18" s="88"/>
      <c r="F18" s="264" t="s">
        <v>144</v>
      </c>
      <c r="G18" s="263" t="s">
        <v>145</v>
      </c>
      <c r="H18" s="88" t="s">
        <v>119</v>
      </c>
      <c r="I18" s="199" t="s">
        <v>146</v>
      </c>
      <c r="J18" s="88"/>
      <c r="K18" s="274"/>
      <c r="L18" s="88"/>
      <c r="M18"/>
    </row>
    <row r="19" ht="28.5" spans="1:12">
      <c r="A19" s="20"/>
      <c r="B19" s="20"/>
      <c r="C19" s="20"/>
      <c r="D19" s="20"/>
      <c r="E19" s="20"/>
      <c r="F19" s="88"/>
      <c r="G19" s="260"/>
      <c r="H19" s="262"/>
      <c r="I19" s="6" t="s">
        <v>147</v>
      </c>
      <c r="J19" s="20"/>
      <c r="K19" s="274"/>
      <c r="L19" s="20"/>
    </row>
    <row r="20" spans="1:12">
      <c r="A20" s="20"/>
      <c r="B20" s="20"/>
      <c r="C20" s="20"/>
      <c r="D20" s="20"/>
      <c r="E20" s="20"/>
      <c r="F20" s="88"/>
      <c r="G20" s="260"/>
      <c r="H20" s="262"/>
      <c r="I20" s="6"/>
      <c r="J20" s="20"/>
      <c r="K20" s="274"/>
      <c r="L20" s="20"/>
    </row>
    <row r="21" spans="1:12">
      <c r="A21" s="20"/>
      <c r="B21" s="20"/>
      <c r="C21" s="20"/>
      <c r="D21" s="20"/>
      <c r="E21" s="20"/>
      <c r="F21" s="261" t="s">
        <v>148</v>
      </c>
      <c r="G21" s="260"/>
      <c r="H21" s="20"/>
      <c r="I21" s="20"/>
      <c r="J21" s="20"/>
      <c r="K21" s="274"/>
      <c r="L21" s="20"/>
    </row>
    <row r="22" spans="1:12">
      <c r="A22" s="20"/>
      <c r="B22" s="20"/>
      <c r="C22" s="20"/>
      <c r="D22" s="20"/>
      <c r="E22" s="20"/>
      <c r="F22" s="88" t="s">
        <v>116</v>
      </c>
      <c r="G22" s="260"/>
      <c r="H22" s="20"/>
      <c r="I22" s="20"/>
      <c r="J22" s="20"/>
      <c r="K22" s="274"/>
      <c r="L22" s="20"/>
    </row>
    <row r="23" spans="1:12">
      <c r="A23" s="20"/>
      <c r="B23" s="20"/>
      <c r="C23" s="20"/>
      <c r="D23" s="20"/>
      <c r="E23" s="20"/>
      <c r="F23" s="88" t="s">
        <v>117</v>
      </c>
      <c r="G23" s="260" t="s">
        <v>118</v>
      </c>
      <c r="H23" s="262" t="s">
        <v>119</v>
      </c>
      <c r="I23" s="20"/>
      <c r="J23" s="20"/>
      <c r="K23" s="274"/>
      <c r="L23" s="20"/>
    </row>
    <row r="24" ht="28.5" spans="1:12">
      <c r="A24" s="20"/>
      <c r="B24" s="20"/>
      <c r="C24" s="20"/>
      <c r="D24" s="20"/>
      <c r="E24" s="20"/>
      <c r="F24" s="88" t="s">
        <v>120</v>
      </c>
      <c r="G24" s="260" t="s">
        <v>121</v>
      </c>
      <c r="H24" s="262" t="s">
        <v>119</v>
      </c>
      <c r="I24" s="15" t="s">
        <v>122</v>
      </c>
      <c r="J24" s="15" t="s">
        <v>123</v>
      </c>
      <c r="K24" s="274"/>
      <c r="L24" s="20"/>
    </row>
    <row r="25" ht="28.5" spans="1:12">
      <c r="A25" s="20"/>
      <c r="B25" s="20"/>
      <c r="C25" s="20"/>
      <c r="D25" s="20"/>
      <c r="E25" s="20"/>
      <c r="F25" s="88" t="s">
        <v>124</v>
      </c>
      <c r="G25" s="260" t="s">
        <v>125</v>
      </c>
      <c r="H25" s="262" t="s">
        <v>119</v>
      </c>
      <c r="I25" s="15" t="s">
        <v>126</v>
      </c>
      <c r="J25" s="15" t="s">
        <v>127</v>
      </c>
      <c r="K25" s="274"/>
      <c r="L25" s="20"/>
    </row>
    <row r="26" s="258" customFormat="1" ht="28.5" spans="1:13">
      <c r="A26" s="139"/>
      <c r="B26" s="139"/>
      <c r="C26" s="139"/>
      <c r="D26" s="139"/>
      <c r="E26" s="139"/>
      <c r="F26" s="139" t="s">
        <v>128</v>
      </c>
      <c r="G26" s="265" t="s">
        <v>129</v>
      </c>
      <c r="H26" s="139" t="s">
        <v>119</v>
      </c>
      <c r="I26" s="254" t="s">
        <v>130</v>
      </c>
      <c r="J26" s="276" t="s">
        <v>127</v>
      </c>
      <c r="K26" s="274"/>
      <c r="L26" s="139" t="s">
        <v>131</v>
      </c>
      <c r="M26" s="277"/>
    </row>
    <row r="27" spans="1:12">
      <c r="A27" s="20"/>
      <c r="B27" s="20"/>
      <c r="C27" s="20"/>
      <c r="D27" s="20"/>
      <c r="E27" s="20"/>
      <c r="F27" s="88" t="s">
        <v>132</v>
      </c>
      <c r="G27" s="260" t="s">
        <v>133</v>
      </c>
      <c r="H27" s="20"/>
      <c r="I27" s="20"/>
      <c r="J27" s="20"/>
      <c r="K27" s="274"/>
      <c r="L27" s="20"/>
    </row>
    <row r="28" spans="1:12">
      <c r="A28" s="20"/>
      <c r="B28" s="20"/>
      <c r="C28" s="20"/>
      <c r="D28" s="20"/>
      <c r="E28" s="20"/>
      <c r="F28" s="88" t="s">
        <v>134</v>
      </c>
      <c r="G28" s="263" t="s">
        <v>135</v>
      </c>
      <c r="H28" s="88"/>
      <c r="I28" s="20"/>
      <c r="J28" s="20"/>
      <c r="K28" s="274"/>
      <c r="L28" s="20"/>
    </row>
    <row r="29" spans="1:12">
      <c r="A29" s="20"/>
      <c r="B29" s="20"/>
      <c r="C29" s="20"/>
      <c r="D29" s="20"/>
      <c r="E29" s="20"/>
      <c r="F29" s="88" t="s">
        <v>136</v>
      </c>
      <c r="G29" s="260" t="s">
        <v>137</v>
      </c>
      <c r="H29" s="20"/>
      <c r="I29" s="20"/>
      <c r="J29" s="20"/>
      <c r="K29" s="274"/>
      <c r="L29" s="20"/>
    </row>
    <row r="30" spans="1:12">
      <c r="A30" s="20"/>
      <c r="B30" s="20"/>
      <c r="C30" s="20"/>
      <c r="D30" s="20"/>
      <c r="E30" s="20"/>
      <c r="F30" s="88" t="s">
        <v>138</v>
      </c>
      <c r="G30" s="260" t="s">
        <v>139</v>
      </c>
      <c r="H30" s="20"/>
      <c r="I30" s="20"/>
      <c r="J30" s="20"/>
      <c r="K30" s="274"/>
      <c r="L30" s="20"/>
    </row>
    <row r="31" spans="1:12">
      <c r="A31" s="20"/>
      <c r="B31" s="20"/>
      <c r="C31" s="20"/>
      <c r="D31" s="20"/>
      <c r="E31" s="20"/>
      <c r="F31" s="88" t="s">
        <v>140</v>
      </c>
      <c r="G31" s="260" t="s">
        <v>141</v>
      </c>
      <c r="H31" s="20"/>
      <c r="I31" s="20"/>
      <c r="J31" s="20"/>
      <c r="K31" s="274"/>
      <c r="L31" s="20"/>
    </row>
    <row r="32" spans="1:12">
      <c r="A32" s="20"/>
      <c r="B32" s="20"/>
      <c r="C32" s="20"/>
      <c r="D32" s="20"/>
      <c r="E32" s="20"/>
      <c r="F32" s="88" t="s">
        <v>142</v>
      </c>
      <c r="G32" s="260" t="s">
        <v>143</v>
      </c>
      <c r="H32" s="20"/>
      <c r="I32" s="20"/>
      <c r="J32" s="20"/>
      <c r="K32" s="274"/>
      <c r="L32" s="20"/>
    </row>
    <row r="33" s="99" customFormat="1" ht="28.5" spans="1:13">
      <c r="A33" s="88"/>
      <c r="B33" s="88"/>
      <c r="C33" s="88"/>
      <c r="D33" s="88"/>
      <c r="E33" s="88"/>
      <c r="F33" s="88" t="s">
        <v>144</v>
      </c>
      <c r="G33" s="263" t="s">
        <v>145</v>
      </c>
      <c r="H33" s="88" t="s">
        <v>119</v>
      </c>
      <c r="I33" s="199" t="s">
        <v>146</v>
      </c>
      <c r="J33" s="88"/>
      <c r="K33" s="274"/>
      <c r="L33" s="88"/>
      <c r="M33" s="258"/>
    </row>
    <row r="34" ht="28.5" spans="1:12">
      <c r="A34" s="20"/>
      <c r="B34" s="20"/>
      <c r="C34" s="20"/>
      <c r="D34" s="20"/>
      <c r="E34" s="20"/>
      <c r="F34" s="88"/>
      <c r="G34" s="260"/>
      <c r="H34" s="262"/>
      <c r="I34" s="6" t="s">
        <v>147</v>
      </c>
      <c r="J34" s="20"/>
      <c r="K34" s="274"/>
      <c r="L34" s="20"/>
    </row>
    <row r="35" spans="1:12">
      <c r="A35" s="20"/>
      <c r="B35" s="20"/>
      <c r="C35" s="20"/>
      <c r="D35" s="20"/>
      <c r="E35" s="20"/>
      <c r="F35" s="266" t="s">
        <v>149</v>
      </c>
      <c r="G35" s="20"/>
      <c r="K35" s="274"/>
      <c r="L35" s="20"/>
    </row>
    <row r="36" spans="1:12">
      <c r="A36" s="20"/>
      <c r="B36" s="20"/>
      <c r="C36" s="20"/>
      <c r="D36" s="20"/>
      <c r="E36" s="20"/>
      <c r="F36" s="50" t="s">
        <v>116</v>
      </c>
      <c r="G36" s="20"/>
      <c r="K36" s="274"/>
      <c r="L36" s="20"/>
    </row>
    <row r="37" spans="1:12">
      <c r="A37" s="20"/>
      <c r="B37" s="20"/>
      <c r="C37" s="20"/>
      <c r="D37" s="20"/>
      <c r="E37" s="20"/>
      <c r="F37" s="20" t="s">
        <v>117</v>
      </c>
      <c r="G37" s="20" t="s">
        <v>118</v>
      </c>
      <c r="H37" s="225" t="s">
        <v>119</v>
      </c>
      <c r="K37" s="274"/>
      <c r="L37" s="20"/>
    </row>
    <row r="38" ht="28.5" spans="1:12">
      <c r="A38" s="20"/>
      <c r="B38" s="20"/>
      <c r="C38" s="20"/>
      <c r="D38" s="20"/>
      <c r="E38" s="20"/>
      <c r="F38" s="20" t="s">
        <v>124</v>
      </c>
      <c r="G38" s="20" t="s">
        <v>125</v>
      </c>
      <c r="H38" s="225" t="s">
        <v>119</v>
      </c>
      <c r="I38" s="15" t="s">
        <v>126</v>
      </c>
      <c r="J38" s="15" t="s">
        <v>127</v>
      </c>
      <c r="K38" s="274"/>
      <c r="L38" s="20"/>
    </row>
    <row r="39" spans="1:12">
      <c r="A39" s="20"/>
      <c r="B39" s="20"/>
      <c r="C39" s="20"/>
      <c r="D39" s="20"/>
      <c r="E39" s="20"/>
      <c r="F39" s="20"/>
      <c r="G39" s="260"/>
      <c r="H39" s="260"/>
      <c r="I39" s="15"/>
      <c r="J39" s="15"/>
      <c r="K39" s="274"/>
      <c r="L39" s="20"/>
    </row>
    <row r="40" spans="1:12">
      <c r="A40" s="20"/>
      <c r="B40" s="20"/>
      <c r="C40" s="20"/>
      <c r="D40" s="20"/>
      <c r="E40" s="20"/>
      <c r="F40" s="20"/>
      <c r="G40" s="260"/>
      <c r="H40" s="260"/>
      <c r="I40" s="15"/>
      <c r="J40" s="15"/>
      <c r="K40" s="22"/>
      <c r="L40" s="20"/>
    </row>
    <row r="41" spans="1:12">
      <c r="A41" s="20"/>
      <c r="B41" s="20"/>
      <c r="C41" s="20"/>
      <c r="D41" s="20"/>
      <c r="E41" s="20"/>
      <c r="F41" s="20"/>
      <c r="G41" s="260"/>
      <c r="H41" s="260"/>
      <c r="I41" s="15"/>
      <c r="J41" s="15"/>
      <c r="K41" s="22"/>
      <c r="L41" s="20"/>
    </row>
    <row r="42" spans="1:12">
      <c r="A42" s="20"/>
      <c r="B42" s="20"/>
      <c r="C42" s="20"/>
      <c r="D42" s="20"/>
      <c r="E42" s="20"/>
      <c r="F42" s="20"/>
      <c r="G42" s="260"/>
      <c r="H42" s="260"/>
      <c r="I42" s="15"/>
      <c r="J42" s="15"/>
      <c r="K42" s="22"/>
      <c r="L42" s="20"/>
    </row>
    <row r="43" spans="1:12">
      <c r="A43" s="20"/>
      <c r="B43" s="20"/>
      <c r="C43" s="20"/>
      <c r="D43" s="20"/>
      <c r="E43" s="20"/>
      <c r="F43" s="88" t="s">
        <v>150</v>
      </c>
      <c r="G43" s="260" t="s">
        <v>151</v>
      </c>
      <c r="H43" s="20"/>
      <c r="I43" s="20"/>
      <c r="J43" s="20"/>
      <c r="K43" s="274"/>
      <c r="L43" s="20"/>
    </row>
    <row r="44" spans="1:12">
      <c r="A44" s="20"/>
      <c r="B44" s="20"/>
      <c r="C44" s="20"/>
      <c r="D44" s="20"/>
      <c r="E44" s="20"/>
      <c r="F44" s="88" t="s">
        <v>152</v>
      </c>
      <c r="G44" s="260" t="s">
        <v>153</v>
      </c>
      <c r="H44" s="20"/>
      <c r="I44" s="20"/>
      <c r="J44" s="20"/>
      <c r="K44" s="274"/>
      <c r="L44" s="20"/>
    </row>
    <row r="45" spans="1:12">
      <c r="A45" s="20"/>
      <c r="B45" s="20"/>
      <c r="C45" s="20"/>
      <c r="D45" s="20"/>
      <c r="E45" s="20"/>
      <c r="F45" s="88" t="s">
        <v>154</v>
      </c>
      <c r="G45" s="260" t="s">
        <v>155</v>
      </c>
      <c r="H45" s="20"/>
      <c r="I45" s="20"/>
      <c r="J45" s="20"/>
      <c r="K45" s="274"/>
      <c r="L45" s="20"/>
    </row>
    <row r="46" spans="1:12">
      <c r="A46" s="20"/>
      <c r="B46" s="20"/>
      <c r="C46" s="20"/>
      <c r="D46" s="20"/>
      <c r="E46" s="20"/>
      <c r="F46" s="88" t="s">
        <v>156</v>
      </c>
      <c r="G46" s="260" t="s">
        <v>157</v>
      </c>
      <c r="H46" s="20"/>
      <c r="I46" s="20"/>
      <c r="J46" s="20"/>
      <c r="K46" s="274"/>
      <c r="L46" s="20"/>
    </row>
    <row r="47" spans="1:12">
      <c r="A47" s="20"/>
      <c r="B47" s="20"/>
      <c r="C47" s="20"/>
      <c r="D47" s="20"/>
      <c r="E47" s="20"/>
      <c r="F47" s="88" t="s">
        <v>158</v>
      </c>
      <c r="G47" s="260" t="s">
        <v>159</v>
      </c>
      <c r="H47" s="20"/>
      <c r="I47" s="20"/>
      <c r="J47" s="20"/>
      <c r="K47" s="274"/>
      <c r="L47" s="20"/>
    </row>
    <row r="48" spans="1:12">
      <c r="A48" s="20"/>
      <c r="B48" s="20"/>
      <c r="C48" s="20"/>
      <c r="D48" s="20"/>
      <c r="E48" s="20"/>
      <c r="F48" s="88" t="s">
        <v>160</v>
      </c>
      <c r="G48" s="260" t="s">
        <v>161</v>
      </c>
      <c r="H48" s="20"/>
      <c r="I48" s="20"/>
      <c r="J48" s="20"/>
      <c r="K48" s="274"/>
      <c r="L48" s="20"/>
    </row>
    <row r="49" spans="1:12">
      <c r="A49" s="20"/>
      <c r="B49" s="20"/>
      <c r="C49" s="20"/>
      <c r="D49" s="20"/>
      <c r="E49" s="53" t="s">
        <v>162</v>
      </c>
      <c r="F49" s="87"/>
      <c r="G49" s="267" t="s">
        <v>163</v>
      </c>
      <c r="H49" s="20"/>
      <c r="I49" s="20"/>
      <c r="J49" s="20"/>
      <c r="K49" s="274"/>
      <c r="L49" s="20"/>
    </row>
    <row r="50" spans="1:12">
      <c r="A50" s="20"/>
      <c r="B50" s="20"/>
      <c r="C50" s="20"/>
      <c r="D50" s="20"/>
      <c r="E50" s="73" t="s">
        <v>164</v>
      </c>
      <c r="F50" s="73" t="s">
        <v>165</v>
      </c>
      <c r="G50" s="260"/>
      <c r="H50" s="20"/>
      <c r="I50" s="20"/>
      <c r="J50" s="20"/>
      <c r="K50" s="274"/>
      <c r="L50" s="20"/>
    </row>
    <row r="51" ht="28.5" spans="1:12">
      <c r="A51" s="20" t="s">
        <v>108</v>
      </c>
      <c r="B51" s="20" t="s">
        <v>166</v>
      </c>
      <c r="C51" s="20" t="str">
        <f>_xlfn.CONCAT("on",REPLACE(A51,1,1,UPPER(LEFT(A51,1))),REPLACE(B51,1,1,UPPER(LEFT(B51,1))))</f>
        <v>onHvacStatuschanged</v>
      </c>
      <c r="D51" s="84" t="s">
        <v>167</v>
      </c>
      <c r="E51" s="20"/>
      <c r="F51" s="20"/>
      <c r="G51" s="260"/>
      <c r="H51" s="20"/>
      <c r="I51" s="20"/>
      <c r="J51" s="20"/>
      <c r="K51" s="274"/>
      <c r="L51" s="20"/>
    </row>
    <row r="52" ht="15" spans="1:12">
      <c r="A52" s="20"/>
      <c r="B52" s="20"/>
      <c r="C52" s="20"/>
      <c r="D52" s="88"/>
      <c r="E52" s="268" t="s">
        <v>116</v>
      </c>
      <c r="F52" s="268" t="s">
        <v>168</v>
      </c>
      <c r="G52" s="269"/>
      <c r="H52" s="20"/>
      <c r="I52" s="20"/>
      <c r="J52" s="20"/>
      <c r="K52" s="274"/>
      <c r="L52" s="20"/>
    </row>
    <row r="53" ht="15" spans="1:12">
      <c r="A53" s="20"/>
      <c r="B53" s="20"/>
      <c r="C53" s="20"/>
      <c r="D53" s="88"/>
      <c r="E53" s="268" t="s">
        <v>128</v>
      </c>
      <c r="F53" s="268" t="s">
        <v>168</v>
      </c>
      <c r="G53" s="269"/>
      <c r="H53" s="20"/>
      <c r="I53" s="20"/>
      <c r="J53" s="20"/>
      <c r="K53" s="274"/>
      <c r="L53" s="20"/>
    </row>
    <row r="54" ht="15" spans="1:12">
      <c r="A54" s="20"/>
      <c r="B54" s="20"/>
      <c r="C54" s="20"/>
      <c r="D54" s="88"/>
      <c r="E54" s="268" t="s">
        <v>169</v>
      </c>
      <c r="F54" s="270" t="s">
        <v>170</v>
      </c>
      <c r="G54" s="269"/>
      <c r="H54" s="20"/>
      <c r="I54" s="20"/>
      <c r="J54" s="20"/>
      <c r="K54" s="274"/>
      <c r="L54" s="20"/>
    </row>
    <row r="55" ht="16.5" spans="1:12">
      <c r="A55" s="20"/>
      <c r="B55" s="20"/>
      <c r="C55" s="20"/>
      <c r="D55" s="88"/>
      <c r="E55" s="268" t="s">
        <v>120</v>
      </c>
      <c r="F55" s="270" t="s">
        <v>171</v>
      </c>
      <c r="G55" s="269"/>
      <c r="H55" s="20"/>
      <c r="I55" s="20"/>
      <c r="J55" s="20"/>
      <c r="K55" s="274"/>
      <c r="L55" s="20"/>
    </row>
    <row r="56" ht="16.5" spans="1:12">
      <c r="A56" s="20"/>
      <c r="B56" s="20"/>
      <c r="C56" s="20"/>
      <c r="D56" s="88"/>
      <c r="E56" s="268" t="s">
        <v>124</v>
      </c>
      <c r="F56" s="270" t="s">
        <v>171</v>
      </c>
      <c r="G56" s="269"/>
      <c r="H56" s="20"/>
      <c r="I56" s="20"/>
      <c r="J56" s="20"/>
      <c r="K56" s="274"/>
      <c r="L56" s="20"/>
    </row>
    <row r="57" ht="15" spans="1:12">
      <c r="A57" s="20"/>
      <c r="B57" s="20"/>
      <c r="C57" s="20"/>
      <c r="D57" s="88"/>
      <c r="E57" s="268" t="s">
        <v>172</v>
      </c>
      <c r="F57" s="268" t="s">
        <v>168</v>
      </c>
      <c r="G57" s="269"/>
      <c r="H57" s="20"/>
      <c r="I57" s="20"/>
      <c r="J57" s="20"/>
      <c r="K57" s="274"/>
      <c r="L57" s="20"/>
    </row>
    <row r="58" ht="15" spans="1:12">
      <c r="A58" s="20"/>
      <c r="B58" s="20"/>
      <c r="C58" s="20"/>
      <c r="D58" s="88"/>
      <c r="E58" s="268" t="s">
        <v>173</v>
      </c>
      <c r="F58" s="268" t="s">
        <v>174</v>
      </c>
      <c r="G58" s="271" t="s">
        <v>175</v>
      </c>
      <c r="H58" s="20"/>
      <c r="I58" s="20"/>
      <c r="J58" s="20"/>
      <c r="K58" s="274"/>
      <c r="L58" s="20"/>
    </row>
    <row r="59" ht="15" spans="1:12">
      <c r="A59" s="20"/>
      <c r="B59" s="20"/>
      <c r="C59" s="20"/>
      <c r="D59" s="88"/>
      <c r="E59" s="268" t="s">
        <v>176</v>
      </c>
      <c r="F59" s="268" t="s">
        <v>177</v>
      </c>
      <c r="G59" s="269" t="s">
        <v>178</v>
      </c>
      <c r="H59" s="20"/>
      <c r="I59" s="20"/>
      <c r="J59" s="20"/>
      <c r="K59" s="274"/>
      <c r="L59" s="20"/>
    </row>
    <row r="60" ht="15" spans="1:12">
      <c r="A60" s="20"/>
      <c r="B60" s="20"/>
      <c r="C60" s="20"/>
      <c r="D60" s="88"/>
      <c r="E60" s="268" t="s">
        <v>179</v>
      </c>
      <c r="F60" s="268" t="s">
        <v>180</v>
      </c>
      <c r="G60" s="272"/>
      <c r="H60" s="20"/>
      <c r="I60" s="20"/>
      <c r="J60" s="20"/>
      <c r="K60" s="274"/>
      <c r="L60" s="20"/>
    </row>
    <row r="61" ht="15" spans="1:12">
      <c r="A61" s="20"/>
      <c r="B61" s="20"/>
      <c r="C61" s="20"/>
      <c r="D61" s="88"/>
      <c r="E61" s="268" t="s">
        <v>181</v>
      </c>
      <c r="F61" s="268" t="s">
        <v>180</v>
      </c>
      <c r="G61" s="269"/>
      <c r="H61" s="20"/>
      <c r="I61" s="20"/>
      <c r="J61" s="20"/>
      <c r="K61" s="274"/>
      <c r="L61" s="20"/>
    </row>
    <row r="62" ht="15" spans="1:12">
      <c r="A62" s="20"/>
      <c r="B62" s="20"/>
      <c r="C62" s="20"/>
      <c r="D62" s="88"/>
      <c r="E62" s="268" t="s">
        <v>138</v>
      </c>
      <c r="F62" s="268" t="s">
        <v>168</v>
      </c>
      <c r="G62" s="269"/>
      <c r="H62" s="20"/>
      <c r="I62" s="20"/>
      <c r="J62" s="20"/>
      <c r="K62" s="274"/>
      <c r="L62" s="20"/>
    </row>
    <row r="63" ht="15" spans="1:12">
      <c r="A63" s="20"/>
      <c r="B63" s="20"/>
      <c r="C63" s="20"/>
      <c r="D63" s="88"/>
      <c r="E63" s="268" t="s">
        <v>140</v>
      </c>
      <c r="F63" s="268" t="s">
        <v>168</v>
      </c>
      <c r="G63" s="269" t="s">
        <v>182</v>
      </c>
      <c r="H63" s="20"/>
      <c r="I63" s="20"/>
      <c r="J63" s="20"/>
      <c r="K63" s="274"/>
      <c r="L63" s="20"/>
    </row>
    <row r="64" ht="15" spans="1:12">
      <c r="A64" s="20"/>
      <c r="B64" s="20"/>
      <c r="C64" s="20"/>
      <c r="D64" s="88"/>
      <c r="E64" s="268" t="s">
        <v>142</v>
      </c>
      <c r="F64" s="268" t="s">
        <v>168</v>
      </c>
      <c r="G64" s="269"/>
      <c r="H64" s="20"/>
      <c r="I64" s="20"/>
      <c r="J64" s="20"/>
      <c r="K64" s="274"/>
      <c r="L64" s="20"/>
    </row>
    <row r="65" ht="15" spans="1:12">
      <c r="A65" s="20"/>
      <c r="B65" s="20"/>
      <c r="C65" s="20"/>
      <c r="D65" s="88"/>
      <c r="E65" s="268" t="s">
        <v>144</v>
      </c>
      <c r="F65" s="268" t="s">
        <v>168</v>
      </c>
      <c r="G65" s="269"/>
      <c r="H65" s="20"/>
      <c r="I65" s="20"/>
      <c r="J65" s="20"/>
      <c r="K65" s="274"/>
      <c r="L65" s="20"/>
    </row>
    <row r="66" ht="15" spans="1:12">
      <c r="A66" s="20"/>
      <c r="B66" s="20"/>
      <c r="C66" s="20"/>
      <c r="D66" s="88"/>
      <c r="E66" s="268" t="s">
        <v>150</v>
      </c>
      <c r="F66" s="268" t="s">
        <v>168</v>
      </c>
      <c r="G66" s="269"/>
      <c r="H66" s="20"/>
      <c r="I66" s="20"/>
      <c r="J66" s="20"/>
      <c r="K66" s="274"/>
      <c r="L66" s="20"/>
    </row>
    <row r="67" ht="15" spans="1:12">
      <c r="A67" s="20"/>
      <c r="B67" s="20"/>
      <c r="C67" s="20"/>
      <c r="D67" s="88"/>
      <c r="E67" s="268" t="s">
        <v>152</v>
      </c>
      <c r="F67" s="268" t="s">
        <v>168</v>
      </c>
      <c r="G67" s="278"/>
      <c r="H67" s="20"/>
      <c r="I67" s="20"/>
      <c r="J67" s="20"/>
      <c r="K67" s="274"/>
      <c r="L67" s="20"/>
    </row>
    <row r="68" ht="15" spans="1:12">
      <c r="A68" s="20"/>
      <c r="B68" s="20"/>
      <c r="C68" s="20"/>
      <c r="D68" s="88"/>
      <c r="E68" s="279"/>
      <c r="F68" s="280" t="s">
        <v>183</v>
      </c>
      <c r="G68" s="281"/>
      <c r="H68" s="20"/>
      <c r="I68" s="20"/>
      <c r="J68" s="20"/>
      <c r="K68" s="274"/>
      <c r="L68" s="20"/>
    </row>
    <row r="69" ht="43.5" customHeight="1" spans="1:12">
      <c r="A69" s="20"/>
      <c r="B69" s="20"/>
      <c r="C69" s="20"/>
      <c r="D69" s="20"/>
      <c r="E69" s="282" t="s">
        <v>184</v>
      </c>
      <c r="F69" s="282" t="s">
        <v>185</v>
      </c>
      <c r="G69" s="283" t="s">
        <v>186</v>
      </c>
      <c r="H69" s="284" t="s">
        <v>119</v>
      </c>
      <c r="I69" s="6" t="s">
        <v>187</v>
      </c>
      <c r="J69" s="15" t="s">
        <v>123</v>
      </c>
      <c r="K69" s="274"/>
      <c r="L69" s="20" t="s">
        <v>188</v>
      </c>
    </row>
    <row r="70" ht="43.5" customHeight="1" spans="1:12">
      <c r="A70" s="20"/>
      <c r="B70" s="20"/>
      <c r="C70" s="20"/>
      <c r="D70" s="20"/>
      <c r="E70" s="285"/>
      <c r="F70" s="285"/>
      <c r="G70" s="286"/>
      <c r="H70" s="287"/>
      <c r="I70" s="6" t="s">
        <v>189</v>
      </c>
      <c r="J70" s="15" t="s">
        <v>123</v>
      </c>
      <c r="K70" s="274"/>
      <c r="L70" s="20" t="s">
        <v>188</v>
      </c>
    </row>
    <row r="71" ht="43.5" customHeight="1" spans="1:12">
      <c r="A71" s="20"/>
      <c r="B71" s="20"/>
      <c r="C71" s="20"/>
      <c r="D71" s="20"/>
      <c r="E71" s="285"/>
      <c r="F71" s="285"/>
      <c r="G71" s="286"/>
      <c r="H71" s="287"/>
      <c r="I71" s="6" t="s">
        <v>190</v>
      </c>
      <c r="J71" s="15" t="s">
        <v>123</v>
      </c>
      <c r="K71" s="274"/>
      <c r="L71" s="20" t="s">
        <v>188</v>
      </c>
    </row>
    <row r="72" ht="43.5" customHeight="1" spans="1:12">
      <c r="A72" s="20"/>
      <c r="B72" s="20"/>
      <c r="C72" s="20"/>
      <c r="D72" s="20"/>
      <c r="E72" s="285"/>
      <c r="F72" s="285"/>
      <c r="G72" s="286"/>
      <c r="H72" s="287"/>
      <c r="I72" s="6" t="s">
        <v>191</v>
      </c>
      <c r="J72" s="15" t="s">
        <v>123</v>
      </c>
      <c r="K72" s="274"/>
      <c r="L72" s="20" t="s">
        <v>188</v>
      </c>
    </row>
    <row r="73" ht="43.5" customHeight="1" spans="1:12">
      <c r="A73" s="20"/>
      <c r="B73" s="20"/>
      <c r="C73" s="20"/>
      <c r="D73" s="20"/>
      <c r="E73" s="285"/>
      <c r="F73" s="285"/>
      <c r="G73" s="286"/>
      <c r="H73" s="287"/>
      <c r="I73" s="6" t="s">
        <v>192</v>
      </c>
      <c r="J73" s="15" t="s">
        <v>123</v>
      </c>
      <c r="K73" s="274"/>
      <c r="L73" s="20" t="s">
        <v>188</v>
      </c>
    </row>
    <row r="74" ht="43.5" customHeight="1" spans="1:12">
      <c r="A74" s="20"/>
      <c r="B74" s="20"/>
      <c r="C74" s="20"/>
      <c r="D74" s="20"/>
      <c r="E74" s="285"/>
      <c r="F74" s="285"/>
      <c r="G74" s="286"/>
      <c r="H74" s="287"/>
      <c r="I74" s="6" t="s">
        <v>193</v>
      </c>
      <c r="J74" s="15" t="s">
        <v>123</v>
      </c>
      <c r="K74" s="274"/>
      <c r="L74" s="20" t="s">
        <v>188</v>
      </c>
    </row>
    <row r="75" ht="43.5" customHeight="1" spans="1:12">
      <c r="A75" s="20"/>
      <c r="B75" s="20"/>
      <c r="C75" s="20"/>
      <c r="D75" s="20"/>
      <c r="E75" s="288"/>
      <c r="F75" s="288"/>
      <c r="G75" s="289"/>
      <c r="H75" s="290"/>
      <c r="I75" s="6" t="s">
        <v>194</v>
      </c>
      <c r="J75" s="15" t="s">
        <v>123</v>
      </c>
      <c r="K75" s="274"/>
      <c r="L75" s="20" t="s">
        <v>188</v>
      </c>
    </row>
    <row r="76" ht="20.25" customHeight="1" spans="1:12">
      <c r="A76" s="20"/>
      <c r="B76" s="20"/>
      <c r="C76" s="20"/>
      <c r="D76" s="20"/>
      <c r="E76" s="288"/>
      <c r="F76" s="280" t="s">
        <v>195</v>
      </c>
      <c r="G76" s="289"/>
      <c r="H76" s="287"/>
      <c r="I76" s="6"/>
      <c r="J76" s="15"/>
      <c r="K76" s="274"/>
      <c r="L76" s="20" t="s">
        <v>188</v>
      </c>
    </row>
    <row r="77" ht="43.5" customHeight="1" spans="1:12">
      <c r="A77" s="20"/>
      <c r="B77" s="20"/>
      <c r="C77" s="20"/>
      <c r="D77" s="20"/>
      <c r="E77" s="291" t="s">
        <v>196</v>
      </c>
      <c r="F77" s="291" t="s">
        <v>185</v>
      </c>
      <c r="G77" s="292" t="s">
        <v>186</v>
      </c>
      <c r="H77" s="284" t="s">
        <v>119</v>
      </c>
      <c r="I77" s="6" t="s">
        <v>187</v>
      </c>
      <c r="J77" s="15" t="s">
        <v>127</v>
      </c>
      <c r="K77" s="274"/>
      <c r="L77" s="20" t="s">
        <v>188</v>
      </c>
    </row>
    <row r="78" ht="43.5" customHeight="1" spans="1:12">
      <c r="A78" s="20"/>
      <c r="B78" s="20"/>
      <c r="C78" s="20"/>
      <c r="D78" s="20"/>
      <c r="E78" s="291"/>
      <c r="F78" s="291"/>
      <c r="G78" s="292"/>
      <c r="H78" s="287"/>
      <c r="I78" s="6" t="s">
        <v>189</v>
      </c>
      <c r="J78" s="15" t="s">
        <v>127</v>
      </c>
      <c r="K78" s="274"/>
      <c r="L78" s="20" t="s">
        <v>188</v>
      </c>
    </row>
    <row r="79" ht="43.5" customHeight="1" spans="1:12">
      <c r="A79" s="20"/>
      <c r="B79" s="20"/>
      <c r="C79" s="20"/>
      <c r="D79" s="20"/>
      <c r="E79" s="291"/>
      <c r="F79" s="291"/>
      <c r="G79" s="292"/>
      <c r="H79" s="287"/>
      <c r="I79" s="6" t="s">
        <v>190</v>
      </c>
      <c r="J79" s="15" t="s">
        <v>127</v>
      </c>
      <c r="K79" s="274"/>
      <c r="L79" s="20" t="s">
        <v>188</v>
      </c>
    </row>
    <row r="80" ht="42.75" customHeight="1" spans="1:12">
      <c r="A80" s="20"/>
      <c r="B80" s="20"/>
      <c r="C80" s="20"/>
      <c r="D80" s="20"/>
      <c r="E80" s="291"/>
      <c r="F80" s="291"/>
      <c r="G80" s="292"/>
      <c r="H80" s="287"/>
      <c r="I80" s="6" t="s">
        <v>191</v>
      </c>
      <c r="J80" s="15" t="s">
        <v>127</v>
      </c>
      <c r="K80" s="274"/>
      <c r="L80" s="20" t="s">
        <v>188</v>
      </c>
    </row>
    <row r="81" ht="42.75" customHeight="1" spans="1:12">
      <c r="A81" s="20"/>
      <c r="B81" s="20"/>
      <c r="C81" s="20"/>
      <c r="D81" s="20"/>
      <c r="E81" s="291"/>
      <c r="F81" s="291"/>
      <c r="G81" s="292"/>
      <c r="H81" s="287"/>
      <c r="I81" s="6" t="s">
        <v>192</v>
      </c>
      <c r="J81" s="15" t="s">
        <v>127</v>
      </c>
      <c r="K81" s="274"/>
      <c r="L81" s="20" t="s">
        <v>188</v>
      </c>
    </row>
    <row r="82" ht="42.75" customHeight="1" spans="1:12">
      <c r="A82" s="20"/>
      <c r="B82" s="20"/>
      <c r="C82" s="20"/>
      <c r="D82" s="20"/>
      <c r="E82" s="291"/>
      <c r="F82" s="291"/>
      <c r="G82" s="292"/>
      <c r="H82" s="287"/>
      <c r="I82" s="6" t="s">
        <v>193</v>
      </c>
      <c r="J82" s="15" t="s">
        <v>127</v>
      </c>
      <c r="K82" s="274"/>
      <c r="L82" s="20" t="s">
        <v>188</v>
      </c>
    </row>
    <row r="83" ht="42.75" spans="1:12">
      <c r="A83" s="20"/>
      <c r="B83" s="20"/>
      <c r="C83" s="20"/>
      <c r="D83" s="20"/>
      <c r="E83" s="291"/>
      <c r="F83" s="291"/>
      <c r="G83" s="292"/>
      <c r="H83" s="290"/>
      <c r="I83" s="6" t="s">
        <v>194</v>
      </c>
      <c r="J83" s="15" t="s">
        <v>127</v>
      </c>
      <c r="K83" s="274"/>
      <c r="L83" s="20" t="s">
        <v>188</v>
      </c>
    </row>
    <row r="84" ht="15" spans="1:12">
      <c r="A84" s="20"/>
      <c r="B84" s="20"/>
      <c r="C84" s="20"/>
      <c r="D84" s="88"/>
      <c r="E84" s="268"/>
      <c r="F84" s="293" t="s">
        <v>197</v>
      </c>
      <c r="G84" s="269"/>
      <c r="H84" s="20"/>
      <c r="I84" s="20"/>
      <c r="J84" s="20"/>
      <c r="K84" s="274"/>
      <c r="L84" s="20" t="s">
        <v>188</v>
      </c>
    </row>
    <row r="85" ht="43.5" customHeight="1" spans="1:12">
      <c r="A85" s="20"/>
      <c r="B85" s="20"/>
      <c r="C85" s="20"/>
      <c r="D85" s="20"/>
      <c r="E85" s="291" t="s">
        <v>196</v>
      </c>
      <c r="F85" s="291" t="s">
        <v>185</v>
      </c>
      <c r="G85" s="292" t="s">
        <v>186</v>
      </c>
      <c r="H85" s="284" t="s">
        <v>119</v>
      </c>
      <c r="I85" s="6" t="s">
        <v>187</v>
      </c>
      <c r="J85" s="15" t="s">
        <v>127</v>
      </c>
      <c r="K85" s="274"/>
      <c r="L85" s="20" t="s">
        <v>188</v>
      </c>
    </row>
    <row r="86" ht="43.5" customHeight="1" spans="1:12">
      <c r="A86" s="20"/>
      <c r="B86" s="20"/>
      <c r="C86" s="20"/>
      <c r="D86" s="20"/>
      <c r="E86" s="291"/>
      <c r="F86" s="291"/>
      <c r="G86" s="292"/>
      <c r="H86" s="287"/>
      <c r="I86" s="6" t="s">
        <v>189</v>
      </c>
      <c r="J86" s="15" t="s">
        <v>127</v>
      </c>
      <c r="K86" s="274"/>
      <c r="L86" s="20" t="s">
        <v>188</v>
      </c>
    </row>
    <row r="87" ht="43.5" customHeight="1" spans="1:12">
      <c r="A87" s="20"/>
      <c r="B87" s="20"/>
      <c r="C87" s="20"/>
      <c r="D87" s="20"/>
      <c r="E87" s="291"/>
      <c r="F87" s="291"/>
      <c r="G87" s="292"/>
      <c r="H87" s="287"/>
      <c r="I87" s="6" t="s">
        <v>190</v>
      </c>
      <c r="J87" s="15" t="s">
        <v>127</v>
      </c>
      <c r="K87" s="274"/>
      <c r="L87" s="20" t="s">
        <v>188</v>
      </c>
    </row>
    <row r="88" ht="42.75" customHeight="1" spans="1:12">
      <c r="A88" s="20"/>
      <c r="B88" s="20"/>
      <c r="C88" s="20"/>
      <c r="D88" s="20"/>
      <c r="E88" s="291"/>
      <c r="F88" s="291"/>
      <c r="G88" s="292"/>
      <c r="H88" s="287"/>
      <c r="I88" s="6" t="s">
        <v>191</v>
      </c>
      <c r="J88" s="15" t="s">
        <v>127</v>
      </c>
      <c r="K88" s="274"/>
      <c r="L88" s="20" t="s">
        <v>188</v>
      </c>
    </row>
    <row r="89" ht="42.75" customHeight="1" spans="1:12">
      <c r="A89" s="20"/>
      <c r="B89" s="20"/>
      <c r="C89" s="20"/>
      <c r="D89" s="20"/>
      <c r="E89" s="291"/>
      <c r="F89" s="291"/>
      <c r="G89" s="292"/>
      <c r="H89" s="287"/>
      <c r="I89" s="6" t="s">
        <v>192</v>
      </c>
      <c r="J89" s="15" t="s">
        <v>127</v>
      </c>
      <c r="K89" s="274"/>
      <c r="L89" s="20" t="s">
        <v>188</v>
      </c>
    </row>
    <row r="90" ht="42.75" customHeight="1" spans="1:12">
      <c r="A90" s="20"/>
      <c r="B90" s="20"/>
      <c r="C90" s="20"/>
      <c r="D90" s="20"/>
      <c r="E90" s="291"/>
      <c r="F90" s="291"/>
      <c r="G90" s="292"/>
      <c r="H90" s="287"/>
      <c r="I90" s="6" t="s">
        <v>193</v>
      </c>
      <c r="J90" s="15" t="s">
        <v>127</v>
      </c>
      <c r="K90" s="274"/>
      <c r="L90" s="20" t="s">
        <v>188</v>
      </c>
    </row>
    <row r="91" ht="42.75" spans="1:12">
      <c r="A91" s="20"/>
      <c r="B91" s="20"/>
      <c r="C91" s="20"/>
      <c r="D91" s="20"/>
      <c r="E91" s="291"/>
      <c r="F91" s="291"/>
      <c r="G91" s="292"/>
      <c r="H91" s="290"/>
      <c r="I91" s="6" t="s">
        <v>194</v>
      </c>
      <c r="J91" s="15" t="s">
        <v>127</v>
      </c>
      <c r="K91" s="274"/>
      <c r="L91" s="20" t="s">
        <v>188</v>
      </c>
    </row>
  </sheetData>
  <autoFilter ref="I2:L2">
    <extLst/>
  </autoFilter>
  <mergeCells count="12">
    <mergeCell ref="E69:E75"/>
    <mergeCell ref="E77:E83"/>
    <mergeCell ref="E85:E91"/>
    <mergeCell ref="F69:F75"/>
    <mergeCell ref="F77:F83"/>
    <mergeCell ref="F85:F91"/>
    <mergeCell ref="G69:G75"/>
    <mergeCell ref="G77:G83"/>
    <mergeCell ref="G85:G91"/>
    <mergeCell ref="H69:H75"/>
    <mergeCell ref="H77:H83"/>
    <mergeCell ref="H85:H91"/>
  </mergeCell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1"/>
  <sheetViews>
    <sheetView zoomScale="99" zoomScaleNormal="99" topLeftCell="D108" workbookViewId="0">
      <selection activeCell="J123" sqref="J123:J128"/>
    </sheetView>
  </sheetViews>
  <sheetFormatPr defaultColWidth="9" defaultRowHeight="14.25"/>
  <cols>
    <col min="1" max="1" width="12.875" customWidth="1"/>
    <col min="2" max="2" width="10.75" customWidth="1"/>
    <col min="3" max="3" width="19.75" customWidth="1"/>
    <col min="4" max="4" width="14.75" style="99" customWidth="1"/>
    <col min="5" max="5" width="24.375" customWidth="1"/>
    <col min="6" max="6" width="26.125" customWidth="1"/>
    <col min="7" max="7" width="22.625" customWidth="1"/>
    <col min="8" max="8" width="33.5" customWidth="1"/>
    <col min="9" max="9" width="14" customWidth="1"/>
    <col min="10" max="10" width="9.875" customWidth="1"/>
    <col min="11" max="11" width="19.75" customWidth="1"/>
  </cols>
  <sheetData>
    <row r="1" spans="1:11">
      <c r="A1" s="162" t="s">
        <v>52</v>
      </c>
      <c r="B1" s="1" t="s">
        <v>53</v>
      </c>
      <c r="C1" s="226" t="s">
        <v>54</v>
      </c>
      <c r="D1" s="227" t="s">
        <v>55</v>
      </c>
      <c r="E1" s="228" t="s">
        <v>56</v>
      </c>
      <c r="F1" s="228"/>
      <c r="G1" s="229"/>
      <c r="H1" s="230"/>
      <c r="I1" s="230"/>
      <c r="J1" s="246"/>
      <c r="K1" s="230"/>
    </row>
    <row r="2" ht="25.5" spans="1:11">
      <c r="A2" s="162"/>
      <c r="B2" s="231"/>
      <c r="C2" s="232" t="s">
        <v>57</v>
      </c>
      <c r="D2" s="233" t="s">
        <v>198</v>
      </c>
      <c r="E2" s="234" t="s">
        <v>103</v>
      </c>
      <c r="F2" s="234" t="s">
        <v>59</v>
      </c>
      <c r="G2" s="228" t="s">
        <v>60</v>
      </c>
      <c r="H2" s="170" t="s">
        <v>104</v>
      </c>
      <c r="I2" s="170" t="s">
        <v>105</v>
      </c>
      <c r="J2" s="247" t="s">
        <v>106</v>
      </c>
      <c r="K2" s="170" t="s">
        <v>107</v>
      </c>
    </row>
    <row r="3" spans="1:11">
      <c r="A3" s="6" t="s">
        <v>199</v>
      </c>
      <c r="B3" s="6" t="s">
        <v>200</v>
      </c>
      <c r="C3" s="6" t="str">
        <f>_xlfn.CONCAT("on",REPLACE(A3,1,1,UPPER(LEFT(A3,1))),REPLACE(B3,1,1,UPPER(LEFT(B3,1))))</f>
        <v>onVehicleDatset</v>
      </c>
      <c r="D3" s="235" t="s">
        <v>201</v>
      </c>
      <c r="E3" s="6"/>
      <c r="F3" s="6"/>
      <c r="G3" s="6"/>
      <c r="H3" s="6"/>
      <c r="I3" s="6"/>
      <c r="J3" s="6"/>
      <c r="K3" s="6"/>
    </row>
    <row r="4" ht="28.5" spans="1:11">
      <c r="A4" s="6"/>
      <c r="B4" s="6"/>
      <c r="C4" s="6"/>
      <c r="D4" s="199"/>
      <c r="E4" s="236" t="s">
        <v>114</v>
      </c>
      <c r="F4" s="6"/>
      <c r="G4" s="6"/>
      <c r="H4" s="6"/>
      <c r="I4" s="6"/>
      <c r="J4" s="6"/>
      <c r="K4" s="6"/>
    </row>
    <row r="5" spans="1:11">
      <c r="A5" s="6"/>
      <c r="B5" s="6"/>
      <c r="C5" s="6"/>
      <c r="D5" s="199"/>
      <c r="E5" s="6" t="s">
        <v>202</v>
      </c>
      <c r="F5" s="6" t="s">
        <v>203</v>
      </c>
      <c r="G5" s="6"/>
      <c r="H5" s="6"/>
      <c r="I5" s="6"/>
      <c r="J5" s="6"/>
      <c r="K5" s="6"/>
    </row>
    <row r="6" spans="1:11">
      <c r="A6" s="6"/>
      <c r="B6" s="6"/>
      <c r="C6" s="6"/>
      <c r="D6" s="199"/>
      <c r="E6" s="235" t="s">
        <v>204</v>
      </c>
      <c r="F6" s="12" t="s">
        <v>205</v>
      </c>
      <c r="G6" s="6"/>
      <c r="H6" s="6"/>
      <c r="I6" s="6"/>
      <c r="J6" s="6"/>
      <c r="K6" s="6"/>
    </row>
    <row r="7" spans="1:11">
      <c r="A7" s="6"/>
      <c r="B7" s="6"/>
      <c r="C7" s="6"/>
      <c r="D7" s="199"/>
      <c r="E7" s="235" t="s">
        <v>206</v>
      </c>
      <c r="F7" s="6" t="s">
        <v>203</v>
      </c>
      <c r="G7" s="6"/>
      <c r="H7" s="6"/>
      <c r="I7" s="6"/>
      <c r="J7" s="6"/>
      <c r="K7" s="6"/>
    </row>
    <row r="8" spans="1:11">
      <c r="A8" s="6"/>
      <c r="B8" s="6"/>
      <c r="C8" s="6"/>
      <c r="D8" s="199"/>
      <c r="E8" s="235" t="s">
        <v>207</v>
      </c>
      <c r="F8" s="6" t="s">
        <v>203</v>
      </c>
      <c r="G8" s="6"/>
      <c r="H8" s="6"/>
      <c r="I8" s="6"/>
      <c r="J8" s="6"/>
      <c r="K8" s="6"/>
    </row>
    <row r="9" spans="1:11">
      <c r="A9" s="6"/>
      <c r="B9" s="6"/>
      <c r="C9" s="6"/>
      <c r="D9" s="199"/>
      <c r="E9" s="235" t="s">
        <v>208</v>
      </c>
      <c r="F9" s="6" t="s">
        <v>203</v>
      </c>
      <c r="G9" s="6"/>
      <c r="H9" s="6"/>
      <c r="I9" s="6"/>
      <c r="J9" s="6"/>
      <c r="K9" s="6"/>
    </row>
    <row r="10" spans="1:11">
      <c r="A10" s="6"/>
      <c r="B10" s="6"/>
      <c r="C10" s="6"/>
      <c r="D10" s="199"/>
      <c r="E10" s="235" t="s">
        <v>209</v>
      </c>
      <c r="F10" s="6" t="s">
        <v>203</v>
      </c>
      <c r="G10" s="6"/>
      <c r="H10" s="6"/>
      <c r="I10" s="6"/>
      <c r="J10" s="6"/>
      <c r="K10" s="6"/>
    </row>
    <row r="11" spans="1:11">
      <c r="A11" s="6"/>
      <c r="B11" s="6"/>
      <c r="C11" s="6"/>
      <c r="D11" s="199"/>
      <c r="E11" s="235" t="s">
        <v>210</v>
      </c>
      <c r="F11" s="6" t="s">
        <v>203</v>
      </c>
      <c r="G11" s="6"/>
      <c r="H11" s="6"/>
      <c r="I11" s="6"/>
      <c r="J11" s="6"/>
      <c r="K11" s="6"/>
    </row>
    <row r="12" spans="1:11">
      <c r="A12" s="6"/>
      <c r="B12" s="6"/>
      <c r="C12" s="6"/>
      <c r="D12" s="199"/>
      <c r="E12" s="235" t="s">
        <v>211</v>
      </c>
      <c r="F12" s="6" t="s">
        <v>203</v>
      </c>
      <c r="G12" s="6"/>
      <c r="H12" s="6"/>
      <c r="I12" s="6"/>
      <c r="J12" s="6"/>
      <c r="K12" s="6"/>
    </row>
    <row r="13" spans="1:11">
      <c r="A13" s="6"/>
      <c r="B13" s="6"/>
      <c r="C13" s="6"/>
      <c r="D13" s="235"/>
      <c r="E13" s="235" t="s">
        <v>212</v>
      </c>
      <c r="F13" s="6" t="s">
        <v>203</v>
      </c>
      <c r="G13" s="6"/>
      <c r="H13" s="6"/>
      <c r="I13" s="6"/>
      <c r="J13" s="6"/>
      <c r="K13" s="6"/>
    </row>
    <row r="14" spans="1:11">
      <c r="A14" s="6"/>
      <c r="B14" s="6"/>
      <c r="C14" s="6"/>
      <c r="D14" s="235"/>
      <c r="E14" s="235" t="s">
        <v>213</v>
      </c>
      <c r="F14" s="6" t="s">
        <v>203</v>
      </c>
      <c r="G14" s="6"/>
      <c r="H14" s="6"/>
      <c r="I14" s="6"/>
      <c r="J14" s="6"/>
      <c r="K14" s="6"/>
    </row>
    <row r="15" spans="1:11">
      <c r="A15" s="6"/>
      <c r="B15" s="6"/>
      <c r="C15" s="6"/>
      <c r="D15" s="199"/>
      <c r="E15" s="235" t="s">
        <v>214</v>
      </c>
      <c r="F15" s="6" t="s">
        <v>203</v>
      </c>
      <c r="G15" s="6"/>
      <c r="H15" s="6"/>
      <c r="I15" s="6"/>
      <c r="J15" s="6"/>
      <c r="K15" s="6"/>
    </row>
    <row r="16" spans="1:11">
      <c r="A16" s="6"/>
      <c r="B16" s="6"/>
      <c r="C16" s="6"/>
      <c r="D16" s="199"/>
      <c r="E16" s="235" t="s">
        <v>215</v>
      </c>
      <c r="F16" s="6" t="s">
        <v>203</v>
      </c>
      <c r="G16" s="6"/>
      <c r="H16" s="6"/>
      <c r="I16" s="6"/>
      <c r="J16" s="6"/>
      <c r="K16" s="6"/>
    </row>
    <row r="17" spans="1:11">
      <c r="A17" s="6"/>
      <c r="B17" s="6"/>
      <c r="C17" s="6"/>
      <c r="D17" s="199"/>
      <c r="E17" s="235" t="s">
        <v>216</v>
      </c>
      <c r="F17" s="235" t="s">
        <v>203</v>
      </c>
      <c r="G17" s="6"/>
      <c r="H17" s="6"/>
      <c r="I17" s="6"/>
      <c r="J17" s="6"/>
      <c r="K17" s="6"/>
    </row>
    <row r="18" spans="1:11">
      <c r="A18" s="6"/>
      <c r="B18" s="6"/>
      <c r="C18" s="6"/>
      <c r="D18" s="235"/>
      <c r="E18" s="235" t="s">
        <v>217</v>
      </c>
      <c r="F18" s="235" t="s">
        <v>203</v>
      </c>
      <c r="G18" s="6"/>
      <c r="H18" s="6"/>
      <c r="I18" s="6"/>
      <c r="J18" s="6"/>
      <c r="K18" s="6"/>
    </row>
    <row r="19" spans="1:11">
      <c r="A19" s="6"/>
      <c r="B19" s="6"/>
      <c r="C19" s="6"/>
      <c r="D19" s="235"/>
      <c r="E19" s="235" t="s">
        <v>218</v>
      </c>
      <c r="F19" s="235" t="s">
        <v>219</v>
      </c>
      <c r="G19" s="6"/>
      <c r="H19" s="6"/>
      <c r="I19" s="6"/>
      <c r="J19" s="6"/>
      <c r="K19" s="6"/>
    </row>
    <row r="20" spans="1:11">
      <c r="A20" s="6"/>
      <c r="B20" s="6"/>
      <c r="C20" s="6"/>
      <c r="D20" s="199"/>
      <c r="E20" s="235" t="s">
        <v>220</v>
      </c>
      <c r="F20" s="235" t="s">
        <v>203</v>
      </c>
      <c r="G20" s="6"/>
      <c r="H20" s="6"/>
      <c r="I20" s="6"/>
      <c r="J20" s="6"/>
      <c r="K20" s="6"/>
    </row>
    <row r="21" spans="1:11">
      <c r="A21" s="6"/>
      <c r="B21" s="6"/>
      <c r="C21" s="6"/>
      <c r="D21" s="199"/>
      <c r="E21" s="235" t="s">
        <v>221</v>
      </c>
      <c r="F21" s="235" t="s">
        <v>203</v>
      </c>
      <c r="G21" s="6"/>
      <c r="H21" s="6"/>
      <c r="I21" s="6"/>
      <c r="J21" s="6"/>
      <c r="K21" s="6"/>
    </row>
    <row r="22" spans="1:11">
      <c r="A22" s="6"/>
      <c r="B22" s="6"/>
      <c r="C22" s="6"/>
      <c r="D22" s="199"/>
      <c r="E22" s="235" t="s">
        <v>222</v>
      </c>
      <c r="F22" s="235" t="s">
        <v>223</v>
      </c>
      <c r="G22" s="6"/>
      <c r="H22" s="6"/>
      <c r="I22" s="6"/>
      <c r="J22" s="6"/>
      <c r="K22" s="6"/>
    </row>
    <row r="23" spans="1:11">
      <c r="A23" s="6"/>
      <c r="B23" s="6"/>
      <c r="C23" s="6"/>
      <c r="D23" s="199"/>
      <c r="E23" s="235" t="s">
        <v>224</v>
      </c>
      <c r="F23" s="235" t="s">
        <v>203</v>
      </c>
      <c r="G23" s="6"/>
      <c r="H23" s="6"/>
      <c r="I23" s="6"/>
      <c r="J23" s="6"/>
      <c r="K23" s="6"/>
    </row>
    <row r="24" spans="1:11">
      <c r="A24" s="6"/>
      <c r="B24" s="6"/>
      <c r="C24" s="6"/>
      <c r="D24" s="199"/>
      <c r="E24" s="235" t="s">
        <v>225</v>
      </c>
      <c r="F24" s="235" t="s">
        <v>203</v>
      </c>
      <c r="G24" s="6"/>
      <c r="H24" s="6"/>
      <c r="I24" s="6"/>
      <c r="J24" s="6"/>
      <c r="K24" s="6"/>
    </row>
    <row r="25" spans="1:11">
      <c r="A25" s="6"/>
      <c r="B25" s="6"/>
      <c r="C25" s="6"/>
      <c r="D25" s="199"/>
      <c r="E25" s="235" t="s">
        <v>226</v>
      </c>
      <c r="F25" s="237" t="s">
        <v>227</v>
      </c>
      <c r="G25" s="6"/>
      <c r="H25" s="6"/>
      <c r="I25" s="6"/>
      <c r="J25" s="6"/>
      <c r="K25" s="6"/>
    </row>
    <row r="26" spans="1:11">
      <c r="A26" s="6"/>
      <c r="B26" s="6"/>
      <c r="C26" s="6"/>
      <c r="D26" s="199"/>
      <c r="E26" s="238" t="s">
        <v>228</v>
      </c>
      <c r="F26" s="238" t="s">
        <v>229</v>
      </c>
      <c r="G26" s="6"/>
      <c r="H26" s="6"/>
      <c r="I26" s="6"/>
      <c r="J26" s="6"/>
      <c r="K26" s="6"/>
    </row>
    <row r="27" spans="1:11">
      <c r="A27" s="6"/>
      <c r="B27" s="6"/>
      <c r="C27" s="6"/>
      <c r="D27" s="239"/>
      <c r="E27" s="240" t="s">
        <v>230</v>
      </c>
      <c r="F27" s="241" t="s">
        <v>231</v>
      </c>
      <c r="G27" s="242"/>
      <c r="H27" s="6"/>
      <c r="I27" s="6"/>
      <c r="J27" s="6"/>
      <c r="K27" s="6"/>
    </row>
    <row r="28" spans="1:11">
      <c r="A28" s="6"/>
      <c r="B28" s="6"/>
      <c r="C28" s="6"/>
      <c r="D28" s="239"/>
      <c r="E28" s="243" t="s">
        <v>232</v>
      </c>
      <c r="F28" s="243" t="s">
        <v>233</v>
      </c>
      <c r="G28" s="242"/>
      <c r="H28" s="6"/>
      <c r="I28" s="6"/>
      <c r="J28" s="6"/>
      <c r="K28" s="6"/>
    </row>
    <row r="29" spans="1:11">
      <c r="A29" s="6"/>
      <c r="B29" s="6"/>
      <c r="C29" s="6"/>
      <c r="D29" s="199"/>
      <c r="E29" s="235" t="s">
        <v>234</v>
      </c>
      <c r="F29" s="235" t="s">
        <v>235</v>
      </c>
      <c r="G29" s="6"/>
      <c r="H29" s="6"/>
      <c r="I29" s="6"/>
      <c r="J29" s="6"/>
      <c r="K29" s="6"/>
    </row>
    <row r="30" spans="1:11">
      <c r="A30" s="6"/>
      <c r="B30" s="6"/>
      <c r="C30" s="6"/>
      <c r="D30" s="199"/>
      <c r="E30" s="235" t="s">
        <v>236</v>
      </c>
      <c r="F30" s="235" t="s">
        <v>203</v>
      </c>
      <c r="G30" s="6"/>
      <c r="H30" s="6"/>
      <c r="I30" s="6"/>
      <c r="J30" s="6"/>
      <c r="K30" s="6"/>
    </row>
    <row r="31" spans="1:11">
      <c r="A31" s="6"/>
      <c r="B31" s="6"/>
      <c r="C31" s="6"/>
      <c r="D31" s="199"/>
      <c r="E31" s="235" t="s">
        <v>237</v>
      </c>
      <c r="F31" s="235" t="s">
        <v>238</v>
      </c>
      <c r="G31" s="6"/>
      <c r="H31" s="6"/>
      <c r="I31" s="6"/>
      <c r="J31" s="6"/>
      <c r="K31" s="6"/>
    </row>
    <row r="32" spans="1:11">
      <c r="A32" s="6"/>
      <c r="B32" s="6"/>
      <c r="C32" s="6"/>
      <c r="D32" s="239"/>
      <c r="E32" s="235" t="s">
        <v>239</v>
      </c>
      <c r="F32" s="235" t="s">
        <v>203</v>
      </c>
      <c r="G32" s="242"/>
      <c r="H32" s="6"/>
      <c r="I32" s="6"/>
      <c r="J32" s="6"/>
      <c r="K32" s="6"/>
    </row>
    <row r="33" spans="1:11">
      <c r="A33" s="6"/>
      <c r="B33" s="6"/>
      <c r="C33" s="6"/>
      <c r="D33" s="239"/>
      <c r="E33" s="241" t="s">
        <v>240</v>
      </c>
      <c r="F33" s="241" t="s">
        <v>203</v>
      </c>
      <c r="G33" s="242"/>
      <c r="H33" s="6"/>
      <c r="I33" s="6"/>
      <c r="J33" s="6"/>
      <c r="K33" s="6"/>
    </row>
    <row r="34" spans="1:11">
      <c r="A34" s="6"/>
      <c r="B34" s="6"/>
      <c r="C34" s="6"/>
      <c r="D34" s="239"/>
      <c r="E34" s="235" t="s">
        <v>241</v>
      </c>
      <c r="F34" s="235" t="s">
        <v>203</v>
      </c>
      <c r="G34" s="242"/>
      <c r="H34" s="6"/>
      <c r="I34" s="6"/>
      <c r="J34" s="6"/>
      <c r="K34" s="6"/>
    </row>
    <row r="35" spans="1:11">
      <c r="A35" s="6"/>
      <c r="B35" s="6"/>
      <c r="C35" s="6"/>
      <c r="D35" s="199"/>
      <c r="E35" s="235" t="s">
        <v>242</v>
      </c>
      <c r="F35" s="235" t="s">
        <v>203</v>
      </c>
      <c r="G35" s="6"/>
      <c r="H35" s="6"/>
      <c r="I35" s="6"/>
      <c r="J35" s="6"/>
      <c r="K35" s="6"/>
    </row>
    <row r="36" spans="1:11">
      <c r="A36" s="6"/>
      <c r="B36" s="6"/>
      <c r="C36" s="6"/>
      <c r="D36" s="199"/>
      <c r="E36" s="235" t="s">
        <v>243</v>
      </c>
      <c r="F36" s="235" t="s">
        <v>203</v>
      </c>
      <c r="G36" s="6"/>
      <c r="H36" s="6"/>
      <c r="I36" s="6"/>
      <c r="J36" s="6"/>
      <c r="K36" s="6"/>
    </row>
    <row r="37" spans="1:11">
      <c r="A37" s="6"/>
      <c r="B37" s="6"/>
      <c r="C37" s="6"/>
      <c r="D37" s="199"/>
      <c r="E37" s="235" t="s">
        <v>244</v>
      </c>
      <c r="F37" s="235" t="s">
        <v>203</v>
      </c>
      <c r="G37" s="6"/>
      <c r="H37" s="6"/>
      <c r="I37" s="6"/>
      <c r="J37" s="6"/>
      <c r="K37" s="6"/>
    </row>
    <row r="38" spans="1:11">
      <c r="A38" s="6"/>
      <c r="B38" s="6"/>
      <c r="C38" s="6"/>
      <c r="D38" s="199"/>
      <c r="E38" s="235" t="s">
        <v>245</v>
      </c>
      <c r="F38" s="235" t="s">
        <v>203</v>
      </c>
      <c r="G38" s="6"/>
      <c r="H38" s="6"/>
      <c r="I38" s="6"/>
      <c r="J38" s="6"/>
      <c r="K38" s="6"/>
    </row>
    <row r="39" spans="1:11">
      <c r="A39" s="6"/>
      <c r="B39" s="6"/>
      <c r="C39" s="6"/>
      <c r="D39" s="199"/>
      <c r="E39" s="235" t="s">
        <v>246</v>
      </c>
      <c r="F39" s="235" t="s">
        <v>203</v>
      </c>
      <c r="G39" s="6"/>
      <c r="H39" s="6"/>
      <c r="I39" s="6"/>
      <c r="J39" s="6"/>
      <c r="K39" s="6"/>
    </row>
    <row r="40" spans="1:11">
      <c r="A40" s="6"/>
      <c r="B40" s="6"/>
      <c r="C40" s="6"/>
      <c r="D40" s="199"/>
      <c r="E40" s="235" t="s">
        <v>247</v>
      </c>
      <c r="F40" s="235" t="s">
        <v>248</v>
      </c>
      <c r="G40" s="6"/>
      <c r="H40" s="6"/>
      <c r="I40" s="6"/>
      <c r="J40" s="6"/>
      <c r="K40" s="6"/>
    </row>
    <row r="41" spans="1:11">
      <c r="A41" s="6" t="s">
        <v>199</v>
      </c>
      <c r="B41" s="6" t="s">
        <v>249</v>
      </c>
      <c r="C41" s="6" t="str">
        <f>_xlfn.CONCAT("on",REPLACE(A41,1,1,UPPER(LEFT(A41,1))),REPLACE(B41,1,1,UPPER(LEFT(B41,1))))</f>
        <v>onVehicleNormalset</v>
      </c>
      <c r="D41" s="235" t="s">
        <v>250</v>
      </c>
      <c r="E41" s="6"/>
      <c r="F41" s="6"/>
      <c r="G41" s="6"/>
      <c r="H41" s="6"/>
      <c r="I41" s="6"/>
      <c r="J41" s="6"/>
      <c r="K41" s="6"/>
    </row>
    <row r="42" ht="28.5" spans="1:11">
      <c r="A42" s="6"/>
      <c r="B42" s="6"/>
      <c r="C42" s="6"/>
      <c r="D42" s="199"/>
      <c r="E42" s="236" t="s">
        <v>114</v>
      </c>
      <c r="F42" s="6"/>
      <c r="G42" s="6"/>
      <c r="H42" s="6"/>
      <c r="I42" s="6"/>
      <c r="J42" s="6"/>
      <c r="K42" s="6"/>
    </row>
    <row r="43" spans="1:11">
      <c r="A43" s="6"/>
      <c r="B43" s="6"/>
      <c r="C43" s="6"/>
      <c r="D43" s="199"/>
      <c r="E43" s="6" t="s">
        <v>251</v>
      </c>
      <c r="F43" s="6" t="s">
        <v>203</v>
      </c>
      <c r="G43" s="6"/>
      <c r="H43" s="6"/>
      <c r="I43" s="6"/>
      <c r="J43" s="6"/>
      <c r="K43" s="6"/>
    </row>
    <row r="44" spans="1:11">
      <c r="A44" s="6"/>
      <c r="B44" s="6"/>
      <c r="C44" s="6"/>
      <c r="D44" s="199"/>
      <c r="E44" s="6" t="s">
        <v>252</v>
      </c>
      <c r="F44" s="6" t="s">
        <v>203</v>
      </c>
      <c r="G44" s="6"/>
      <c r="H44" s="6"/>
      <c r="I44" s="6"/>
      <c r="J44" s="6"/>
      <c r="K44" s="6"/>
    </row>
    <row r="45" spans="1:11">
      <c r="A45" s="6"/>
      <c r="B45" s="6"/>
      <c r="C45" s="6"/>
      <c r="D45" s="199"/>
      <c r="E45" s="6" t="s">
        <v>253</v>
      </c>
      <c r="F45" s="6" t="s">
        <v>203</v>
      </c>
      <c r="G45" s="6"/>
      <c r="H45" s="6"/>
      <c r="I45" s="6"/>
      <c r="J45" s="6"/>
      <c r="K45" s="6"/>
    </row>
    <row r="46" spans="1:11">
      <c r="A46" s="6"/>
      <c r="B46" s="6"/>
      <c r="C46" s="6"/>
      <c r="D46" s="235"/>
      <c r="E46" s="65" t="s">
        <v>254</v>
      </c>
      <c r="F46" s="6" t="s">
        <v>203</v>
      </c>
      <c r="G46" s="6"/>
      <c r="H46" s="6"/>
      <c r="I46" s="6"/>
      <c r="J46" s="6"/>
      <c r="K46" s="6"/>
    </row>
    <row r="47" spans="1:11">
      <c r="A47" s="6"/>
      <c r="B47" s="6"/>
      <c r="C47" s="6"/>
      <c r="D47" s="235"/>
      <c r="E47" s="235" t="s">
        <v>255</v>
      </c>
      <c r="F47" s="6" t="s">
        <v>256</v>
      </c>
      <c r="G47" s="6"/>
      <c r="H47" s="6"/>
      <c r="I47" s="6"/>
      <c r="J47" s="6"/>
      <c r="K47" s="6"/>
    </row>
    <row r="48" spans="1:11">
      <c r="A48" s="6"/>
      <c r="B48" s="6"/>
      <c r="C48" s="6"/>
      <c r="D48" s="199"/>
      <c r="E48" s="235" t="s">
        <v>257</v>
      </c>
      <c r="F48" s="6" t="s">
        <v>203</v>
      </c>
      <c r="G48" s="6"/>
      <c r="H48" s="6"/>
      <c r="I48" s="6"/>
      <c r="J48" s="6"/>
      <c r="K48" s="6"/>
    </row>
    <row r="49" spans="1:11">
      <c r="A49" s="6"/>
      <c r="B49" s="6"/>
      <c r="C49" s="6"/>
      <c r="D49" s="199"/>
      <c r="E49" s="235" t="s">
        <v>258</v>
      </c>
      <c r="F49" s="6" t="s">
        <v>203</v>
      </c>
      <c r="G49" s="6"/>
      <c r="H49" s="6"/>
      <c r="I49" s="6"/>
      <c r="J49" s="6"/>
      <c r="K49" s="6"/>
    </row>
    <row r="50" spans="1:11">
      <c r="A50" s="6"/>
      <c r="B50" s="6"/>
      <c r="C50" s="6"/>
      <c r="D50" s="235"/>
      <c r="E50" s="235" t="s">
        <v>259</v>
      </c>
      <c r="F50" s="6" t="s">
        <v>203</v>
      </c>
      <c r="G50" s="6"/>
      <c r="H50" s="6"/>
      <c r="I50" s="6"/>
      <c r="J50" s="6"/>
      <c r="K50" s="6"/>
    </row>
    <row r="51" spans="1:11">
      <c r="A51" s="6"/>
      <c r="B51" s="6"/>
      <c r="C51" s="6"/>
      <c r="D51" s="235"/>
      <c r="E51" s="235" t="s">
        <v>260</v>
      </c>
      <c r="F51" s="6" t="s">
        <v>203</v>
      </c>
      <c r="G51" s="6"/>
      <c r="H51" s="6"/>
      <c r="I51" s="6"/>
      <c r="J51" s="6"/>
      <c r="K51" s="6"/>
    </row>
    <row r="52" spans="1:11">
      <c r="A52" s="6"/>
      <c r="B52" s="6"/>
      <c r="C52" s="6"/>
      <c r="D52" s="199"/>
      <c r="E52" s="238" t="s">
        <v>261</v>
      </c>
      <c r="F52" s="244" t="s">
        <v>203</v>
      </c>
      <c r="G52" s="6"/>
      <c r="H52" s="6"/>
      <c r="I52" s="6"/>
      <c r="J52" s="6"/>
      <c r="K52" s="6"/>
    </row>
    <row r="53" spans="1:11">
      <c r="A53" s="6"/>
      <c r="B53" s="6"/>
      <c r="C53" s="6"/>
      <c r="D53" s="239"/>
      <c r="E53" s="241" t="s">
        <v>262</v>
      </c>
      <c r="F53" s="241" t="s">
        <v>203</v>
      </c>
      <c r="G53" s="242"/>
      <c r="H53" s="6"/>
      <c r="I53" s="6"/>
      <c r="J53" s="6"/>
      <c r="K53" s="6"/>
    </row>
    <row r="54" spans="1:11">
      <c r="A54" s="6"/>
      <c r="B54" s="6"/>
      <c r="C54" s="6"/>
      <c r="D54" s="199"/>
      <c r="E54" s="245" t="s">
        <v>263</v>
      </c>
      <c r="F54" s="18" t="s">
        <v>264</v>
      </c>
      <c r="G54" s="6"/>
      <c r="H54" s="6"/>
      <c r="I54" s="6"/>
      <c r="J54" s="6"/>
      <c r="K54" s="6"/>
    </row>
    <row r="55" spans="1:11">
      <c r="A55" s="6"/>
      <c r="B55" s="6"/>
      <c r="C55" s="6"/>
      <c r="D55" s="199"/>
      <c r="E55" s="235" t="s">
        <v>265</v>
      </c>
      <c r="F55" s="6" t="s">
        <v>266</v>
      </c>
      <c r="G55" s="6"/>
      <c r="H55" s="6"/>
      <c r="I55" s="6"/>
      <c r="J55" s="6"/>
      <c r="K55" s="6"/>
    </row>
    <row r="56" spans="1:11">
      <c r="A56" s="6"/>
      <c r="B56" s="6"/>
      <c r="C56" s="6"/>
      <c r="D56" s="199"/>
      <c r="E56" s="235" t="s">
        <v>267</v>
      </c>
      <c r="F56" s="6" t="s">
        <v>203</v>
      </c>
      <c r="G56" s="6"/>
      <c r="H56" s="6"/>
      <c r="I56" s="6"/>
      <c r="J56" s="6"/>
      <c r="K56" s="6"/>
    </row>
    <row r="57" spans="1:11">
      <c r="A57" s="6"/>
      <c r="B57" s="6"/>
      <c r="C57" s="6"/>
      <c r="D57" s="199"/>
      <c r="E57" s="235" t="s">
        <v>268</v>
      </c>
      <c r="F57" s="6" t="s">
        <v>203</v>
      </c>
      <c r="G57" s="6"/>
      <c r="H57" s="6"/>
      <c r="I57" s="6"/>
      <c r="J57" s="6"/>
      <c r="K57" s="6"/>
    </row>
    <row r="58" spans="1:11">
      <c r="A58" s="6"/>
      <c r="B58" s="6"/>
      <c r="C58" s="6"/>
      <c r="D58" s="199"/>
      <c r="E58" s="235" t="s">
        <v>269</v>
      </c>
      <c r="F58" s="6" t="s">
        <v>203</v>
      </c>
      <c r="G58" s="6"/>
      <c r="H58" s="6"/>
      <c r="I58" s="6"/>
      <c r="J58" s="6"/>
      <c r="K58" s="6"/>
    </row>
    <row r="59" spans="1:11">
      <c r="A59" s="6"/>
      <c r="B59" s="6"/>
      <c r="C59" s="6"/>
      <c r="D59" s="199"/>
      <c r="E59" s="235" t="s">
        <v>270</v>
      </c>
      <c r="F59" s="6" t="s">
        <v>203</v>
      </c>
      <c r="G59" s="6"/>
      <c r="H59" s="6"/>
      <c r="I59" s="6"/>
      <c r="J59" s="6"/>
      <c r="K59" s="6"/>
    </row>
    <row r="60" spans="1:11">
      <c r="A60" s="6"/>
      <c r="B60" s="6"/>
      <c r="C60" s="6"/>
      <c r="D60" s="199"/>
      <c r="E60" s="235" t="s">
        <v>271</v>
      </c>
      <c r="F60" s="6" t="s">
        <v>203</v>
      </c>
      <c r="G60" s="6"/>
      <c r="H60" s="6"/>
      <c r="I60" s="6"/>
      <c r="J60" s="6"/>
      <c r="K60" s="6"/>
    </row>
    <row r="61" spans="1:11">
      <c r="A61" s="6"/>
      <c r="B61" s="6"/>
      <c r="C61" s="6"/>
      <c r="D61" s="199"/>
      <c r="E61" s="235" t="s">
        <v>272</v>
      </c>
      <c r="F61" s="6" t="s">
        <v>273</v>
      </c>
      <c r="G61" s="6"/>
      <c r="H61" s="6"/>
      <c r="I61" s="6"/>
      <c r="J61" s="6"/>
      <c r="K61" s="6"/>
    </row>
    <row r="62" spans="1:11">
      <c r="A62" s="6"/>
      <c r="B62" s="6"/>
      <c r="C62" s="6"/>
      <c r="D62" s="199"/>
      <c r="E62" s="235" t="s">
        <v>274</v>
      </c>
      <c r="F62" s="6" t="s">
        <v>203</v>
      </c>
      <c r="G62" s="6"/>
      <c r="H62" s="6"/>
      <c r="I62" s="6"/>
      <c r="J62" s="6"/>
      <c r="K62" s="6"/>
    </row>
    <row r="63" spans="1:11">
      <c r="A63" s="6"/>
      <c r="B63" s="6"/>
      <c r="C63" s="6"/>
      <c r="D63" s="199"/>
      <c r="E63" s="235" t="s">
        <v>275</v>
      </c>
      <c r="F63" s="6" t="s">
        <v>203</v>
      </c>
      <c r="G63" s="6"/>
      <c r="H63" s="6"/>
      <c r="I63" s="6"/>
      <c r="J63" s="6"/>
      <c r="K63" s="6"/>
    </row>
    <row r="64" spans="1:11">
      <c r="A64" s="6"/>
      <c r="B64" s="6"/>
      <c r="C64" s="6"/>
      <c r="D64" s="199"/>
      <c r="E64" s="235" t="s">
        <v>276</v>
      </c>
      <c r="F64" s="6" t="s">
        <v>203</v>
      </c>
      <c r="G64" s="6"/>
      <c r="H64" s="6"/>
      <c r="I64" s="6"/>
      <c r="J64" s="6"/>
      <c r="K64" s="6"/>
    </row>
    <row r="65" spans="1:11">
      <c r="A65" s="6"/>
      <c r="B65" s="6"/>
      <c r="C65" s="6"/>
      <c r="D65" s="199"/>
      <c r="E65" s="235" t="s">
        <v>277</v>
      </c>
      <c r="F65" s="6" t="s">
        <v>203</v>
      </c>
      <c r="G65" s="6"/>
      <c r="H65" s="6"/>
      <c r="I65" s="6"/>
      <c r="J65" s="6"/>
      <c r="K65" s="6"/>
    </row>
    <row r="66" spans="1:11">
      <c r="A66" s="6"/>
      <c r="B66" s="6"/>
      <c r="C66" s="6"/>
      <c r="D66" s="199"/>
      <c r="E66" s="235" t="s">
        <v>278</v>
      </c>
      <c r="F66" s="6" t="s">
        <v>279</v>
      </c>
      <c r="G66" s="6"/>
      <c r="H66" s="6"/>
      <c r="I66" s="6"/>
      <c r="J66" s="6"/>
      <c r="K66" s="6"/>
    </row>
    <row r="67" spans="1:11">
      <c r="A67" s="6"/>
      <c r="B67" s="6"/>
      <c r="C67" s="6"/>
      <c r="D67" s="199"/>
      <c r="E67" s="235" t="s">
        <v>280</v>
      </c>
      <c r="F67" s="6" t="s">
        <v>281</v>
      </c>
      <c r="G67" s="6"/>
      <c r="H67" s="6"/>
      <c r="I67" s="6"/>
      <c r="J67" s="6"/>
      <c r="K67" s="6"/>
    </row>
    <row r="68" spans="1:11">
      <c r="A68" s="6"/>
      <c r="B68" s="6"/>
      <c r="C68" s="6"/>
      <c r="D68" s="199"/>
      <c r="E68" s="235" t="s">
        <v>282</v>
      </c>
      <c r="F68" s="6" t="s">
        <v>281</v>
      </c>
      <c r="G68" s="6"/>
      <c r="H68" s="6"/>
      <c r="I68" s="6"/>
      <c r="J68" s="6"/>
      <c r="K68" s="6"/>
    </row>
    <row r="69" spans="1:11">
      <c r="A69" s="6"/>
      <c r="B69" s="6"/>
      <c r="C69" s="6"/>
      <c r="D69" s="199"/>
      <c r="E69" s="235" t="s">
        <v>283</v>
      </c>
      <c r="F69" s="6" t="s">
        <v>284</v>
      </c>
      <c r="G69" s="6"/>
      <c r="H69" s="6"/>
      <c r="I69" s="6"/>
      <c r="J69" s="6"/>
      <c r="K69" s="6"/>
    </row>
    <row r="70" spans="1:11">
      <c r="A70" s="6"/>
      <c r="B70" s="6"/>
      <c r="C70" s="6"/>
      <c r="D70" s="199"/>
      <c r="E70" s="235" t="s">
        <v>285</v>
      </c>
      <c r="F70" s="6" t="s">
        <v>203</v>
      </c>
      <c r="G70" s="6"/>
      <c r="H70" s="6"/>
      <c r="I70" s="6"/>
      <c r="J70" s="6"/>
      <c r="K70" s="6"/>
    </row>
    <row r="71" spans="1:11">
      <c r="A71" s="6"/>
      <c r="B71" s="6"/>
      <c r="C71" s="6"/>
      <c r="D71" s="199"/>
      <c r="E71" s="235" t="s">
        <v>286</v>
      </c>
      <c r="F71" s="6" t="s">
        <v>203</v>
      </c>
      <c r="G71" s="6"/>
      <c r="H71" s="6"/>
      <c r="I71" s="6"/>
      <c r="J71" s="6"/>
      <c r="K71" s="6"/>
    </row>
    <row r="72" spans="1:11">
      <c r="A72" s="6"/>
      <c r="B72" s="6"/>
      <c r="C72" s="6"/>
      <c r="D72" s="199"/>
      <c r="E72" s="235" t="s">
        <v>287</v>
      </c>
      <c r="F72" s="6" t="s">
        <v>203</v>
      </c>
      <c r="G72" s="6"/>
      <c r="H72" s="6"/>
      <c r="I72" s="6"/>
      <c r="J72" s="6"/>
      <c r="K72" s="6"/>
    </row>
    <row r="73" ht="28.5" spans="1:11">
      <c r="A73" s="6"/>
      <c r="B73" s="6"/>
      <c r="C73" s="6"/>
      <c r="D73" s="199"/>
      <c r="E73" s="235" t="s">
        <v>288</v>
      </c>
      <c r="F73" s="6" t="s">
        <v>289</v>
      </c>
      <c r="G73" s="6"/>
      <c r="H73" s="6"/>
      <c r="I73" s="6"/>
      <c r="J73" s="6"/>
      <c r="K73" s="6"/>
    </row>
    <row r="74" ht="28.5" spans="1:11">
      <c r="A74" s="6"/>
      <c r="B74" s="6"/>
      <c r="C74" s="6"/>
      <c r="D74" s="199"/>
      <c r="E74" s="235" t="s">
        <v>290</v>
      </c>
      <c r="F74" s="6" t="s">
        <v>291</v>
      </c>
      <c r="G74" s="6" t="s">
        <v>292</v>
      </c>
      <c r="H74" s="6"/>
      <c r="I74" s="6"/>
      <c r="J74" s="6"/>
      <c r="K74" s="6"/>
    </row>
    <row r="75" ht="28.5" spans="1:11">
      <c r="A75" s="6"/>
      <c r="B75" s="6"/>
      <c r="C75" s="6"/>
      <c r="D75" s="199"/>
      <c r="E75" s="235" t="s">
        <v>293</v>
      </c>
      <c r="F75" s="6" t="s">
        <v>291</v>
      </c>
      <c r="G75" s="6" t="s">
        <v>292</v>
      </c>
      <c r="H75" s="6"/>
      <c r="I75" s="6"/>
      <c r="J75" s="6"/>
      <c r="K75" s="6"/>
    </row>
    <row r="76" spans="1:11">
      <c r="A76" s="6"/>
      <c r="B76" s="6"/>
      <c r="C76" s="6"/>
      <c r="D76" s="199"/>
      <c r="E76" s="235" t="s">
        <v>294</v>
      </c>
      <c r="F76" s="6" t="s">
        <v>291</v>
      </c>
      <c r="G76" s="6"/>
      <c r="H76" s="6"/>
      <c r="I76" s="6"/>
      <c r="J76" s="6"/>
      <c r="K76" s="6"/>
    </row>
    <row r="77" spans="1:11">
      <c r="A77" s="6"/>
      <c r="B77" s="6"/>
      <c r="C77" s="6"/>
      <c r="D77" s="199"/>
      <c r="E77" s="235" t="s">
        <v>295</v>
      </c>
      <c r="F77" s="235" t="s">
        <v>203</v>
      </c>
      <c r="G77" s="6"/>
      <c r="H77" s="6"/>
      <c r="I77" s="6"/>
      <c r="J77" s="6"/>
      <c r="K77" s="6"/>
    </row>
    <row r="78" spans="1:11">
      <c r="A78" s="6"/>
      <c r="B78" s="6"/>
      <c r="C78" s="6"/>
      <c r="D78" s="199"/>
      <c r="E78" s="235" t="s">
        <v>296</v>
      </c>
      <c r="F78" s="235" t="s">
        <v>203</v>
      </c>
      <c r="G78" s="6"/>
      <c r="H78" s="6"/>
      <c r="I78" s="6"/>
      <c r="J78" s="6"/>
      <c r="K78" s="6"/>
    </row>
    <row r="79" spans="1:11">
      <c r="A79" s="6"/>
      <c r="B79" s="6"/>
      <c r="C79" s="6"/>
      <c r="D79" s="199"/>
      <c r="E79" s="235" t="s">
        <v>297</v>
      </c>
      <c r="F79" s="235" t="s">
        <v>203</v>
      </c>
      <c r="G79" s="6"/>
      <c r="H79" s="6"/>
      <c r="I79" s="6"/>
      <c r="J79" s="6"/>
      <c r="K79" s="6"/>
    </row>
    <row r="80" spans="1:11">
      <c r="A80" s="6"/>
      <c r="B80" s="6"/>
      <c r="C80" s="6"/>
      <c r="D80" s="199"/>
      <c r="E80" s="235" t="s">
        <v>298</v>
      </c>
      <c r="F80" s="235" t="s">
        <v>203</v>
      </c>
      <c r="G80" s="6"/>
      <c r="H80" s="6"/>
      <c r="I80" s="6"/>
      <c r="J80" s="6"/>
      <c r="K80" s="6"/>
    </row>
    <row r="81" spans="1:11">
      <c r="A81" s="6"/>
      <c r="B81" s="6"/>
      <c r="C81" s="6"/>
      <c r="D81" s="199"/>
      <c r="E81" s="235" t="s">
        <v>299</v>
      </c>
      <c r="F81" s="235" t="s">
        <v>203</v>
      </c>
      <c r="G81" s="6"/>
      <c r="H81" s="6"/>
      <c r="I81" s="6"/>
      <c r="J81" s="6"/>
      <c r="K81" s="6"/>
    </row>
    <row r="82" spans="1:11">
      <c r="A82" s="6"/>
      <c r="B82" s="6"/>
      <c r="C82" s="6"/>
      <c r="D82" s="199"/>
      <c r="E82" s="235" t="s">
        <v>300</v>
      </c>
      <c r="F82" s="235" t="s">
        <v>203</v>
      </c>
      <c r="G82" s="6"/>
      <c r="H82" s="6"/>
      <c r="I82" s="6"/>
      <c r="J82" s="6"/>
      <c r="K82" s="6"/>
    </row>
    <row r="83" spans="1:11">
      <c r="A83" s="6"/>
      <c r="B83" s="6"/>
      <c r="C83" s="6"/>
      <c r="D83" s="199"/>
      <c r="E83" s="235" t="s">
        <v>301</v>
      </c>
      <c r="F83" s="235" t="s">
        <v>302</v>
      </c>
      <c r="G83" s="6"/>
      <c r="H83" s="6"/>
      <c r="I83" s="6"/>
      <c r="J83" s="6"/>
      <c r="K83" s="6"/>
    </row>
    <row r="84" spans="1:11">
      <c r="A84" s="6"/>
      <c r="B84" s="6"/>
      <c r="C84" s="6"/>
      <c r="D84" s="199"/>
      <c r="E84" s="235" t="s">
        <v>303</v>
      </c>
      <c r="F84" s="235" t="s">
        <v>304</v>
      </c>
      <c r="G84" s="6"/>
      <c r="H84" s="6"/>
      <c r="I84" s="6"/>
      <c r="J84" s="6"/>
      <c r="K84" s="6"/>
    </row>
    <row r="85" spans="1:11">
      <c r="A85" s="6"/>
      <c r="B85" s="6"/>
      <c r="C85" s="6"/>
      <c r="D85" s="199"/>
      <c r="E85" s="235" t="s">
        <v>305</v>
      </c>
      <c r="F85" s="235" t="s">
        <v>203</v>
      </c>
      <c r="G85" s="6"/>
      <c r="H85" s="6"/>
      <c r="I85" s="6"/>
      <c r="J85" s="6"/>
      <c r="K85" s="6"/>
    </row>
    <row r="86" spans="1:11">
      <c r="A86" s="6"/>
      <c r="B86" s="6"/>
      <c r="C86" s="6"/>
      <c r="D86" s="199"/>
      <c r="E86" s="235" t="s">
        <v>306</v>
      </c>
      <c r="F86" s="235" t="s">
        <v>307</v>
      </c>
      <c r="G86" s="6"/>
      <c r="H86" s="193"/>
      <c r="I86" s="6"/>
      <c r="J86" s="254"/>
      <c r="K86" s="6"/>
    </row>
    <row r="87" spans="1:11">
      <c r="A87" s="6"/>
      <c r="B87" s="6"/>
      <c r="C87" s="6"/>
      <c r="D87" s="199"/>
      <c r="E87" s="235" t="s">
        <v>308</v>
      </c>
      <c r="F87" s="235" t="s">
        <v>203</v>
      </c>
      <c r="G87" s="6"/>
      <c r="H87" s="193"/>
      <c r="I87" s="6"/>
      <c r="J87" s="254"/>
      <c r="K87" s="6"/>
    </row>
    <row r="88" spans="1:11">
      <c r="A88" s="6"/>
      <c r="B88" s="6"/>
      <c r="C88" s="6"/>
      <c r="D88" s="199"/>
      <c r="E88" s="235" t="s">
        <v>309</v>
      </c>
      <c r="F88" s="235" t="s">
        <v>203</v>
      </c>
      <c r="G88" s="6"/>
      <c r="H88" s="6"/>
      <c r="I88" s="6"/>
      <c r="J88" s="6"/>
      <c r="K88" s="6"/>
    </row>
    <row r="89" spans="1:11">
      <c r="A89" s="6"/>
      <c r="B89" s="6"/>
      <c r="C89" s="6"/>
      <c r="D89" s="199"/>
      <c r="E89" s="235" t="s">
        <v>310</v>
      </c>
      <c r="F89" s="235" t="s">
        <v>203</v>
      </c>
      <c r="G89" s="6"/>
      <c r="H89" s="6"/>
      <c r="I89" s="6"/>
      <c r="J89" s="6"/>
      <c r="K89" s="6"/>
    </row>
    <row r="90" ht="99.75" spans="1:11">
      <c r="A90" s="15"/>
      <c r="B90" s="15"/>
      <c r="C90" s="15"/>
      <c r="D90" s="58"/>
      <c r="E90" s="248" t="s">
        <v>311</v>
      </c>
      <c r="F90" s="248" t="s">
        <v>312</v>
      </c>
      <c r="G90" s="249" t="s">
        <v>313</v>
      </c>
      <c r="H90" s="6"/>
      <c r="I90" s="6"/>
      <c r="J90" s="6"/>
      <c r="K90" s="6"/>
    </row>
    <row r="91" spans="1:11">
      <c r="A91" s="6"/>
      <c r="B91" s="6"/>
      <c r="C91" s="6"/>
      <c r="D91" s="199"/>
      <c r="E91" s="235" t="s">
        <v>314</v>
      </c>
      <c r="F91" s="235" t="s">
        <v>315</v>
      </c>
      <c r="G91" s="6"/>
      <c r="H91" s="6"/>
      <c r="I91" s="6"/>
      <c r="J91" s="6"/>
      <c r="K91" s="6"/>
    </row>
    <row r="92" spans="1:11">
      <c r="A92" s="6"/>
      <c r="B92" s="6"/>
      <c r="C92" s="6"/>
      <c r="D92" s="199"/>
      <c r="E92" s="235" t="s">
        <v>316</v>
      </c>
      <c r="F92" s="235" t="s">
        <v>203</v>
      </c>
      <c r="G92" s="6"/>
      <c r="H92" s="6"/>
      <c r="I92" s="6"/>
      <c r="J92" s="6"/>
      <c r="K92" s="6"/>
    </row>
    <row r="93" spans="1:11">
      <c r="A93" s="6"/>
      <c r="B93" s="6"/>
      <c r="C93" s="6"/>
      <c r="D93" s="199"/>
      <c r="E93" s="235" t="s">
        <v>317</v>
      </c>
      <c r="F93" s="235" t="s">
        <v>203</v>
      </c>
      <c r="G93" s="6"/>
      <c r="H93" s="6"/>
      <c r="I93" s="6"/>
      <c r="J93" s="6"/>
      <c r="K93" s="6"/>
    </row>
    <row r="94" spans="1:11">
      <c r="A94" s="6"/>
      <c r="B94" s="6"/>
      <c r="C94" s="6"/>
      <c r="D94" s="199"/>
      <c r="E94" s="235" t="s">
        <v>318</v>
      </c>
      <c r="F94" s="235" t="s">
        <v>319</v>
      </c>
      <c r="G94" s="6"/>
      <c r="H94" s="6"/>
      <c r="I94" s="6"/>
      <c r="J94" s="6"/>
      <c r="K94" s="6"/>
    </row>
    <row r="95" spans="1:11">
      <c r="A95" s="6"/>
      <c r="B95" s="6"/>
      <c r="C95" s="6"/>
      <c r="D95" s="199"/>
      <c r="E95" s="235" t="s">
        <v>320</v>
      </c>
      <c r="F95" s="235" t="s">
        <v>321</v>
      </c>
      <c r="G95" s="6"/>
      <c r="H95" s="6"/>
      <c r="I95" s="6"/>
      <c r="J95" s="6"/>
      <c r="K95" s="6"/>
    </row>
    <row r="96" spans="1:11">
      <c r="A96" s="6"/>
      <c r="B96" s="6"/>
      <c r="C96" s="6"/>
      <c r="D96" s="199"/>
      <c r="E96" s="235" t="s">
        <v>322</v>
      </c>
      <c r="F96" s="235" t="s">
        <v>323</v>
      </c>
      <c r="G96" s="6"/>
      <c r="H96" s="6"/>
      <c r="I96" s="6"/>
      <c r="J96" s="6"/>
      <c r="K96" s="6"/>
    </row>
    <row r="97" spans="1:11">
      <c r="A97" s="6"/>
      <c r="B97" s="6"/>
      <c r="C97" s="6"/>
      <c r="D97" s="199"/>
      <c r="E97" s="235" t="s">
        <v>324</v>
      </c>
      <c r="F97" s="235" t="s">
        <v>203</v>
      </c>
      <c r="G97" s="6"/>
      <c r="H97" s="6"/>
      <c r="I97" s="6"/>
      <c r="J97" s="6"/>
      <c r="K97" s="6"/>
    </row>
    <row r="98" spans="1:11">
      <c r="A98" s="6"/>
      <c r="B98" s="6"/>
      <c r="C98" s="6"/>
      <c r="D98" s="199"/>
      <c r="E98" s="235" t="s">
        <v>325</v>
      </c>
      <c r="F98" s="235" t="s">
        <v>203</v>
      </c>
      <c r="G98" s="6"/>
      <c r="H98" s="6"/>
      <c r="I98" s="6"/>
      <c r="J98" s="6"/>
      <c r="K98" s="6"/>
    </row>
    <row r="99" spans="1:11">
      <c r="A99" s="6"/>
      <c r="B99" s="6"/>
      <c r="C99" s="6"/>
      <c r="D99" s="199"/>
      <c r="E99" s="235" t="s">
        <v>326</v>
      </c>
      <c r="F99" s="235" t="s">
        <v>203</v>
      </c>
      <c r="G99" s="6"/>
      <c r="H99" s="6"/>
      <c r="I99" s="6"/>
      <c r="J99" s="6"/>
      <c r="K99" s="6"/>
    </row>
    <row r="100" spans="1:11">
      <c r="A100" s="6"/>
      <c r="B100" s="6"/>
      <c r="C100" s="6"/>
      <c r="D100" s="199"/>
      <c r="E100" s="235" t="s">
        <v>287</v>
      </c>
      <c r="F100" s="235" t="s">
        <v>203</v>
      </c>
      <c r="G100" s="6"/>
      <c r="H100" s="6"/>
      <c r="I100" s="6"/>
      <c r="J100" s="6"/>
      <c r="K100" s="6"/>
    </row>
    <row r="101" spans="1:11">
      <c r="A101" s="6"/>
      <c r="B101" s="6"/>
      <c r="C101" s="6"/>
      <c r="D101" s="199"/>
      <c r="E101" s="235" t="s">
        <v>327</v>
      </c>
      <c r="F101" s="235" t="s">
        <v>203</v>
      </c>
      <c r="G101" s="6"/>
      <c r="H101" s="6"/>
      <c r="I101" s="6"/>
      <c r="J101" s="6"/>
      <c r="K101" s="6"/>
    </row>
    <row r="102" spans="1:11">
      <c r="A102" s="6"/>
      <c r="B102" s="6"/>
      <c r="C102" s="6"/>
      <c r="D102" s="199"/>
      <c r="E102" s="235" t="s">
        <v>328</v>
      </c>
      <c r="F102" s="235" t="s">
        <v>203</v>
      </c>
      <c r="G102" s="6"/>
      <c r="H102" s="6"/>
      <c r="I102" s="6"/>
      <c r="J102" s="6"/>
      <c r="K102" s="6"/>
    </row>
    <row r="103" spans="1:11">
      <c r="A103" s="6"/>
      <c r="B103" s="6"/>
      <c r="C103" s="6"/>
      <c r="D103" s="199"/>
      <c r="E103" s="235" t="s">
        <v>329</v>
      </c>
      <c r="F103" s="235" t="s">
        <v>330</v>
      </c>
      <c r="G103" s="6"/>
      <c r="H103" s="6"/>
      <c r="I103" s="6"/>
      <c r="J103" s="6"/>
      <c r="K103" s="6"/>
    </row>
    <row r="104" spans="1:11">
      <c r="A104" s="6"/>
      <c r="B104" s="6"/>
      <c r="C104" s="6"/>
      <c r="D104" s="199"/>
      <c r="E104" s="243" t="s">
        <v>331</v>
      </c>
      <c r="F104" s="243" t="s">
        <v>330</v>
      </c>
      <c r="G104" s="200"/>
      <c r="H104" s="6"/>
      <c r="I104" s="6"/>
      <c r="J104" s="6"/>
      <c r="K104" s="6"/>
    </row>
    <row r="105" spans="1:11">
      <c r="A105" s="6"/>
      <c r="B105" s="6"/>
      <c r="C105" s="6"/>
      <c r="D105" s="199"/>
      <c r="E105" s="243" t="s">
        <v>332</v>
      </c>
      <c r="F105" s="243" t="s">
        <v>330</v>
      </c>
      <c r="G105" s="200"/>
      <c r="H105" s="6"/>
      <c r="I105" s="6"/>
      <c r="J105" s="6"/>
      <c r="K105" s="6"/>
    </row>
    <row r="106" spans="1:11">
      <c r="A106" s="6"/>
      <c r="B106" s="6"/>
      <c r="C106" s="6"/>
      <c r="D106" s="199"/>
      <c r="E106" s="243" t="s">
        <v>333</v>
      </c>
      <c r="F106" s="243" t="s">
        <v>99</v>
      </c>
      <c r="G106" s="250"/>
      <c r="H106" s="6"/>
      <c r="I106" s="6"/>
      <c r="J106" s="6"/>
      <c r="K106" s="6"/>
    </row>
    <row r="107" ht="28.5" spans="1:11">
      <c r="A107" s="6"/>
      <c r="B107" s="6"/>
      <c r="C107" s="6"/>
      <c r="D107" s="199"/>
      <c r="E107" s="243" t="s">
        <v>334</v>
      </c>
      <c r="F107" s="200" t="s">
        <v>335</v>
      </c>
      <c r="G107" s="200" t="s">
        <v>336</v>
      </c>
      <c r="H107" s="6"/>
      <c r="I107" s="6"/>
      <c r="J107" s="6"/>
      <c r="K107" s="6"/>
    </row>
    <row r="108" spans="1:11">
      <c r="A108" s="6"/>
      <c r="B108" s="6"/>
      <c r="C108" s="6"/>
      <c r="D108" s="199"/>
      <c r="E108" s="243" t="s">
        <v>337</v>
      </c>
      <c r="F108" s="243" t="s">
        <v>203</v>
      </c>
      <c r="G108" s="200"/>
      <c r="H108" s="6"/>
      <c r="I108" s="6"/>
      <c r="J108" s="6"/>
      <c r="K108" s="6"/>
    </row>
    <row r="109" ht="28.5" spans="1:11">
      <c r="A109" s="6"/>
      <c r="B109" s="6"/>
      <c r="C109" s="6"/>
      <c r="D109" s="199"/>
      <c r="E109" s="243" t="s">
        <v>338</v>
      </c>
      <c r="F109" s="243" t="s">
        <v>339</v>
      </c>
      <c r="G109" s="200"/>
      <c r="H109" s="6"/>
      <c r="I109" s="6"/>
      <c r="J109" s="6"/>
      <c r="K109" s="6"/>
    </row>
    <row r="110" spans="1:11">
      <c r="A110" s="6"/>
      <c r="B110" s="6"/>
      <c r="C110" s="6"/>
      <c r="D110" s="199"/>
      <c r="E110" s="243" t="s">
        <v>340</v>
      </c>
      <c r="F110" s="200" t="s">
        <v>341</v>
      </c>
      <c r="G110" s="200" t="s">
        <v>342</v>
      </c>
      <c r="H110" s="6"/>
      <c r="I110" s="6"/>
      <c r="J110" s="6"/>
      <c r="K110" s="6"/>
    </row>
    <row r="111" spans="1:11">
      <c r="A111" s="6"/>
      <c r="B111" s="6"/>
      <c r="C111" s="6"/>
      <c r="D111" s="199"/>
      <c r="E111" s="243" t="s">
        <v>343</v>
      </c>
      <c r="F111" s="251" t="s">
        <v>344</v>
      </c>
      <c r="G111" s="200"/>
      <c r="H111" s="6"/>
      <c r="I111" s="6"/>
      <c r="J111" s="6"/>
      <c r="K111" s="6"/>
    </row>
    <row r="112" spans="1:11">
      <c r="A112" s="6" t="s">
        <v>199</v>
      </c>
      <c r="B112" s="6" t="s">
        <v>345</v>
      </c>
      <c r="C112" s="6" t="str">
        <f>_xlfn.CONCAT("on",REPLACE(A112,1,1,UPPER(LEFT(A112,1))),REPLACE(B112,1,1,UPPER(LEFT(B112,1))))</f>
        <v>onVehicleV2iset</v>
      </c>
      <c r="D112" s="235" t="s">
        <v>346</v>
      </c>
      <c r="E112" s="6"/>
      <c r="F112" s="6"/>
      <c r="G112" s="6"/>
      <c r="H112" s="6"/>
      <c r="I112" s="6"/>
      <c r="J112" s="6"/>
      <c r="K112" s="6"/>
    </row>
    <row r="113" ht="28.5" spans="1:11">
      <c r="A113" s="6"/>
      <c r="B113" s="6"/>
      <c r="C113" s="6"/>
      <c r="D113" s="199"/>
      <c r="E113" s="236" t="s">
        <v>114</v>
      </c>
      <c r="F113" s="6"/>
      <c r="G113" s="6"/>
      <c r="H113" s="6"/>
      <c r="I113" s="6"/>
      <c r="J113" s="6"/>
      <c r="K113" s="6"/>
    </row>
    <row r="114" spans="1:11">
      <c r="A114" s="6"/>
      <c r="B114" s="6"/>
      <c r="C114" s="6"/>
      <c r="D114" s="199"/>
      <c r="E114" s="6" t="s">
        <v>347</v>
      </c>
      <c r="F114" s="6" t="s">
        <v>203</v>
      </c>
      <c r="G114" s="6"/>
      <c r="H114" s="6"/>
      <c r="I114" s="6"/>
      <c r="J114" s="6"/>
      <c r="K114" s="6"/>
    </row>
    <row r="115" spans="1:11">
      <c r="A115" s="6"/>
      <c r="B115" s="6"/>
      <c r="C115" s="6"/>
      <c r="D115" s="199"/>
      <c r="E115" s="6" t="s">
        <v>348</v>
      </c>
      <c r="F115" s="6" t="s">
        <v>349</v>
      </c>
      <c r="G115" s="6"/>
      <c r="H115" s="6"/>
      <c r="I115" s="6"/>
      <c r="J115" s="6"/>
      <c r="K115" s="6"/>
    </row>
    <row r="116" spans="1:11">
      <c r="A116" s="6"/>
      <c r="B116" s="6"/>
      <c r="C116" s="6"/>
      <c r="D116" s="199"/>
      <c r="E116" s="6" t="s">
        <v>350</v>
      </c>
      <c r="F116" s="6" t="s">
        <v>203</v>
      </c>
      <c r="G116" s="6"/>
      <c r="H116" s="6"/>
      <c r="I116" s="6"/>
      <c r="J116" s="6"/>
      <c r="K116" s="6"/>
    </row>
    <row r="117" spans="1:11">
      <c r="A117" s="6"/>
      <c r="B117" s="6"/>
      <c r="C117" s="6"/>
      <c r="D117" s="235"/>
      <c r="E117" s="6" t="s">
        <v>351</v>
      </c>
      <c r="F117" s="6" t="s">
        <v>352</v>
      </c>
      <c r="G117" s="6"/>
      <c r="H117" s="6"/>
      <c r="I117" s="6"/>
      <c r="J117" s="6"/>
      <c r="K117" s="6"/>
    </row>
    <row r="118" spans="1:11">
      <c r="A118" s="6"/>
      <c r="B118" s="6"/>
      <c r="C118" s="6"/>
      <c r="D118" s="199"/>
      <c r="E118" s="6" t="s">
        <v>353</v>
      </c>
      <c r="F118" s="6" t="s">
        <v>354</v>
      </c>
      <c r="G118" s="6"/>
      <c r="H118" s="6"/>
      <c r="I118" s="6"/>
      <c r="J118" s="6"/>
      <c r="K118" s="6"/>
    </row>
    <row r="119" spans="1:11">
      <c r="A119" s="6"/>
      <c r="B119" s="6"/>
      <c r="C119" s="6"/>
      <c r="D119" s="235"/>
      <c r="E119" s="6" t="s">
        <v>355</v>
      </c>
      <c r="F119" s="6" t="s">
        <v>203</v>
      </c>
      <c r="G119" s="6"/>
      <c r="H119" s="6"/>
      <c r="I119" s="6"/>
      <c r="J119" s="6"/>
      <c r="K119" s="6"/>
    </row>
    <row r="120" spans="1:11">
      <c r="A120" s="6"/>
      <c r="B120" s="6"/>
      <c r="C120" s="6"/>
      <c r="D120" s="235"/>
      <c r="E120" s="235" t="s">
        <v>356</v>
      </c>
      <c r="F120" s="6" t="s">
        <v>357</v>
      </c>
      <c r="G120" s="6"/>
      <c r="H120" s="6"/>
      <c r="I120" s="6"/>
      <c r="J120" s="6"/>
      <c r="K120" s="6"/>
    </row>
    <row r="121" spans="1:11">
      <c r="A121" s="6"/>
      <c r="B121" s="6"/>
      <c r="C121" s="6"/>
      <c r="D121" s="199"/>
      <c r="E121" s="235" t="s">
        <v>358</v>
      </c>
      <c r="F121" s="6" t="s">
        <v>99</v>
      </c>
      <c r="G121" s="6"/>
      <c r="H121" s="6"/>
      <c r="I121" s="6"/>
      <c r="J121" s="6"/>
      <c r="K121" s="6"/>
    </row>
    <row r="122" ht="57" spans="1:11">
      <c r="A122" s="6" t="s">
        <v>199</v>
      </c>
      <c r="B122" s="6" t="s">
        <v>359</v>
      </c>
      <c r="C122" s="6" t="str">
        <f>_xlfn.CONCAT("on",REPLACE(A122,1,1,UPPER(LEFT(A122,1))),REPLACE(B122,1,1,UPPER(LEFT(B122,1))))</f>
        <v>onVehicleOthersset</v>
      </c>
      <c r="D122" s="235" t="s">
        <v>360</v>
      </c>
      <c r="E122" s="6"/>
      <c r="F122" s="6"/>
      <c r="G122" s="6"/>
      <c r="H122" s="6"/>
      <c r="I122" s="6"/>
      <c r="J122" s="6"/>
      <c r="K122" s="6"/>
    </row>
    <row r="123" ht="28.5" spans="1:11">
      <c r="A123" s="6"/>
      <c r="B123" s="6"/>
      <c r="C123" s="6"/>
      <c r="D123" s="199"/>
      <c r="E123" s="236" t="s">
        <v>114</v>
      </c>
      <c r="F123" s="6"/>
      <c r="G123" s="6"/>
      <c r="H123" s="6"/>
      <c r="I123" s="6"/>
      <c r="J123" s="6"/>
      <c r="K123" s="6"/>
    </row>
    <row r="124" ht="28.5" spans="1:11">
      <c r="A124" s="6"/>
      <c r="B124" s="6"/>
      <c r="C124" s="6"/>
      <c r="D124" s="199"/>
      <c r="E124" s="199" t="s">
        <v>361</v>
      </c>
      <c r="F124" s="199" t="s">
        <v>362</v>
      </c>
      <c r="G124" s="252" t="s">
        <v>363</v>
      </c>
      <c r="H124" s="15" t="s">
        <v>364</v>
      </c>
      <c r="I124" s="15" t="s">
        <v>365</v>
      </c>
      <c r="J124" s="6"/>
      <c r="K124" s="6"/>
    </row>
    <row r="125" ht="28.5" spans="1:11">
      <c r="A125" s="6"/>
      <c r="B125" s="6"/>
      <c r="C125" s="6"/>
      <c r="D125" s="199"/>
      <c r="E125" s="220" t="s">
        <v>366</v>
      </c>
      <c r="F125" s="220" t="s">
        <v>203</v>
      </c>
      <c r="G125" s="252"/>
      <c r="H125" s="213" t="s">
        <v>367</v>
      </c>
      <c r="I125" s="213" t="s">
        <v>368</v>
      </c>
      <c r="J125" s="6"/>
      <c r="K125" s="6"/>
    </row>
    <row r="126" ht="28.5" spans="1:11">
      <c r="A126" s="20"/>
      <c r="B126" s="20"/>
      <c r="C126" s="20"/>
      <c r="D126" s="88"/>
      <c r="E126" s="50"/>
      <c r="F126" s="50"/>
      <c r="G126" s="253"/>
      <c r="H126" s="213" t="s">
        <v>369</v>
      </c>
      <c r="I126" s="213" t="s">
        <v>370</v>
      </c>
      <c r="J126" s="6"/>
      <c r="K126" s="6"/>
    </row>
    <row r="127" ht="28.5" spans="1:11">
      <c r="A127" s="20"/>
      <c r="B127" s="20"/>
      <c r="C127" s="20"/>
      <c r="D127" s="88"/>
      <c r="E127" s="50" t="s">
        <v>371</v>
      </c>
      <c r="F127" s="50" t="s">
        <v>203</v>
      </c>
      <c r="G127" s="253"/>
      <c r="H127" s="213" t="s">
        <v>372</v>
      </c>
      <c r="I127" s="213" t="s">
        <v>368</v>
      </c>
      <c r="J127" s="6"/>
      <c r="K127" s="6"/>
    </row>
    <row r="128" ht="28.5" spans="1:11">
      <c r="A128" s="20"/>
      <c r="B128" s="20"/>
      <c r="C128" s="20"/>
      <c r="D128" s="88"/>
      <c r="E128" s="50"/>
      <c r="F128" s="50"/>
      <c r="G128" s="253"/>
      <c r="H128" s="213" t="s">
        <v>369</v>
      </c>
      <c r="I128" s="213" t="s">
        <v>370</v>
      </c>
      <c r="J128" s="6"/>
      <c r="K128" s="6"/>
    </row>
    <row r="129" ht="42.75" spans="1:11">
      <c r="A129" s="20"/>
      <c r="B129" s="20"/>
      <c r="C129" s="20"/>
      <c r="D129" s="88"/>
      <c r="E129" s="255" t="s">
        <v>373</v>
      </c>
      <c r="F129" s="88" t="s">
        <v>203</v>
      </c>
      <c r="G129" s="253" t="s">
        <v>119</v>
      </c>
      <c r="H129" s="256" t="s">
        <v>374</v>
      </c>
      <c r="I129" s="256" t="s">
        <v>375</v>
      </c>
      <c r="J129" s="257" t="s">
        <v>376</v>
      </c>
      <c r="K129" s="20"/>
    </row>
    <row r="130" spans="1:11">
      <c r="A130" s="20"/>
      <c r="B130" s="20"/>
      <c r="C130" s="20"/>
      <c r="D130" s="88"/>
      <c r="E130" s="20" t="s">
        <v>377</v>
      </c>
      <c r="F130" s="20" t="s">
        <v>378</v>
      </c>
      <c r="G130" s="20"/>
      <c r="H130" s="20"/>
      <c r="I130" s="20"/>
      <c r="J130" s="20"/>
      <c r="K130" s="20"/>
    </row>
    <row r="131" spans="1:11">
      <c r="A131" s="20"/>
      <c r="B131" s="20"/>
      <c r="C131" s="20"/>
      <c r="D131" s="235"/>
      <c r="E131" s="20" t="s">
        <v>379</v>
      </c>
      <c r="F131" s="20" t="s">
        <v>99</v>
      </c>
      <c r="G131" s="20"/>
      <c r="H131" s="20"/>
      <c r="I131" s="20"/>
      <c r="J131" s="20"/>
      <c r="K131" s="20"/>
    </row>
  </sheetData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8"/>
  <sheetViews>
    <sheetView zoomScale="85" zoomScaleNormal="85" topLeftCell="A65" workbookViewId="0">
      <selection activeCell="J52" sqref="J$1:J$1048576"/>
    </sheetView>
  </sheetViews>
  <sheetFormatPr defaultColWidth="9" defaultRowHeight="14.25"/>
  <cols>
    <col min="1" max="1" width="12.875" style="178" customWidth="1"/>
    <col min="2" max="2" width="10.75" style="178" customWidth="1"/>
    <col min="3" max="3" width="23" style="178" customWidth="1"/>
    <col min="4" max="4" width="14.75" style="178" customWidth="1"/>
    <col min="5" max="5" width="39.5" style="178" customWidth="1"/>
    <col min="6" max="6" width="26.375" style="178" customWidth="1"/>
    <col min="7" max="7" width="27.5" style="178" customWidth="1"/>
    <col min="8" max="8" width="34.125" style="178" customWidth="1"/>
    <col min="9" max="9" width="34.375" style="178" customWidth="1"/>
    <col min="10" max="10" width="9.875" style="178" customWidth="1"/>
    <col min="11" max="11" width="25.5" style="178" customWidth="1"/>
    <col min="12" max="16384" width="9" style="178"/>
  </cols>
  <sheetData>
    <row r="1" spans="1:11">
      <c r="A1" s="162" t="s">
        <v>52</v>
      </c>
      <c r="B1" s="162" t="s">
        <v>53</v>
      </c>
      <c r="C1" s="163" t="s">
        <v>54</v>
      </c>
      <c r="D1" s="163" t="s">
        <v>55</v>
      </c>
      <c r="E1" s="164" t="s">
        <v>56</v>
      </c>
      <c r="F1" s="164"/>
      <c r="G1" s="196"/>
      <c r="H1" s="166"/>
      <c r="I1" s="166"/>
      <c r="J1" s="166"/>
      <c r="K1" s="166"/>
    </row>
    <row r="2" spans="1:11">
      <c r="A2" s="162"/>
      <c r="B2" s="162"/>
      <c r="C2" s="167" t="s">
        <v>57</v>
      </c>
      <c r="D2" s="163"/>
      <c r="E2" s="197" t="s">
        <v>103</v>
      </c>
      <c r="F2" s="197" t="s">
        <v>59</v>
      </c>
      <c r="G2" s="164" t="s">
        <v>60</v>
      </c>
      <c r="H2" s="170" t="s">
        <v>104</v>
      </c>
      <c r="I2" s="170" t="s">
        <v>105</v>
      </c>
      <c r="J2" s="170"/>
      <c r="K2" s="170" t="s">
        <v>107</v>
      </c>
    </row>
    <row r="3" spans="1:11">
      <c r="A3" s="6" t="s">
        <v>380</v>
      </c>
      <c r="B3" s="6" t="s">
        <v>249</v>
      </c>
      <c r="C3" s="193" t="str">
        <f>_xlfn.CONCAT("on",REPLACE(A3,1,1,UPPER(LEFT(A3,1))),REPLACE(B3,1,1,UPPER(LEFT(B3,1))))</f>
        <v>onSystemNormalset</v>
      </c>
      <c r="D3" s="84" t="s">
        <v>381</v>
      </c>
      <c r="E3" s="6"/>
      <c r="F3" s="6"/>
      <c r="G3" s="6"/>
      <c r="H3" s="6"/>
      <c r="I3" s="6"/>
      <c r="J3" s="6"/>
      <c r="K3" s="6"/>
    </row>
    <row r="4" spans="1:11">
      <c r="A4" s="6"/>
      <c r="B4" s="6"/>
      <c r="C4" s="6"/>
      <c r="D4" s="6"/>
      <c r="E4" s="198" t="s">
        <v>114</v>
      </c>
      <c r="F4" s="6"/>
      <c r="G4" s="6"/>
      <c r="H4" s="6"/>
      <c r="I4" s="6"/>
      <c r="J4" s="6"/>
      <c r="K4" s="6"/>
    </row>
    <row r="5" ht="28.5" spans="1:11">
      <c r="A5" s="6"/>
      <c r="B5" s="6"/>
      <c r="C5" s="6"/>
      <c r="D5" s="6"/>
      <c r="E5" s="152" t="s">
        <v>382</v>
      </c>
      <c r="F5" s="152" t="s">
        <v>383</v>
      </c>
      <c r="G5" s="6"/>
      <c r="H5" s="85" t="s">
        <v>384</v>
      </c>
      <c r="I5" s="85" t="s">
        <v>385</v>
      </c>
      <c r="J5" s="6"/>
      <c r="K5" s="6"/>
    </row>
    <row r="6" ht="28.5" spans="1:11">
      <c r="A6" s="6"/>
      <c r="B6" s="6"/>
      <c r="C6" s="6"/>
      <c r="D6" s="6"/>
      <c r="E6" s="152"/>
      <c r="F6" s="152"/>
      <c r="G6" s="6"/>
      <c r="H6" s="85" t="s">
        <v>386</v>
      </c>
      <c r="I6" s="85" t="s">
        <v>387</v>
      </c>
      <c r="J6" s="6"/>
      <c r="K6" s="6"/>
    </row>
    <row r="7" ht="28.5" spans="1:11">
      <c r="A7" s="6"/>
      <c r="B7" s="6"/>
      <c r="C7" s="6"/>
      <c r="D7" s="6"/>
      <c r="E7" s="152" t="s">
        <v>388</v>
      </c>
      <c r="F7" s="152" t="s">
        <v>389</v>
      </c>
      <c r="G7" s="6"/>
      <c r="H7" s="85" t="s">
        <v>390</v>
      </c>
      <c r="I7" s="85" t="s">
        <v>391</v>
      </c>
      <c r="J7" s="6"/>
      <c r="K7" s="6"/>
    </row>
    <row r="8" ht="28.5" spans="1:11">
      <c r="A8" s="6"/>
      <c r="B8" s="6"/>
      <c r="C8" s="6"/>
      <c r="D8" s="6"/>
      <c r="E8" s="152"/>
      <c r="F8" s="152"/>
      <c r="G8" s="6"/>
      <c r="H8" s="85" t="s">
        <v>392</v>
      </c>
      <c r="I8" s="85" t="s">
        <v>393</v>
      </c>
      <c r="J8" s="6"/>
      <c r="K8" s="6"/>
    </row>
    <row r="9" ht="28.5" spans="1:11">
      <c r="A9" s="6"/>
      <c r="B9" s="6"/>
      <c r="C9" s="6"/>
      <c r="D9" s="6"/>
      <c r="E9" s="152"/>
      <c r="F9" s="152"/>
      <c r="G9" s="6"/>
      <c r="H9" s="85" t="s">
        <v>394</v>
      </c>
      <c r="I9" s="85" t="s">
        <v>395</v>
      </c>
      <c r="J9" s="6"/>
      <c r="K9" s="6"/>
    </row>
    <row r="10" ht="28.5" spans="1:11">
      <c r="A10" s="6"/>
      <c r="B10" s="6"/>
      <c r="C10" s="6"/>
      <c r="D10" s="6"/>
      <c r="E10" s="152" t="s">
        <v>396</v>
      </c>
      <c r="F10" s="152" t="s">
        <v>397</v>
      </c>
      <c r="G10" s="6"/>
      <c r="H10" s="85" t="s">
        <v>398</v>
      </c>
      <c r="I10" s="85" t="s">
        <v>399</v>
      </c>
      <c r="J10" s="6"/>
      <c r="K10" s="6"/>
    </row>
    <row r="11" ht="28.5" spans="1:11">
      <c r="A11" s="6"/>
      <c r="B11" s="6"/>
      <c r="C11" s="6"/>
      <c r="D11" s="6"/>
      <c r="E11" s="152"/>
      <c r="F11" s="152"/>
      <c r="G11" s="6"/>
      <c r="H11" s="85" t="s">
        <v>400</v>
      </c>
      <c r="I11" s="85" t="s">
        <v>401</v>
      </c>
      <c r="J11" s="6"/>
      <c r="K11" s="6"/>
    </row>
    <row r="12" ht="28.5" spans="1:11">
      <c r="A12" s="6"/>
      <c r="B12" s="6"/>
      <c r="C12" s="6"/>
      <c r="D12" s="6"/>
      <c r="E12" s="152"/>
      <c r="F12" s="152"/>
      <c r="G12" s="6"/>
      <c r="H12" s="85" t="s">
        <v>402</v>
      </c>
      <c r="I12" s="85" t="s">
        <v>403</v>
      </c>
      <c r="J12" s="6"/>
      <c r="K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>
      <c r="A14" s="6" t="s">
        <v>380</v>
      </c>
      <c r="B14" s="6" t="s">
        <v>404</v>
      </c>
      <c r="C14" s="6" t="str">
        <f>_xlfn.CONCAT("on",REPLACE(A14,1,1,UPPER(LEFT(A14,1))),REPLACE(B14,1,1,UPPER(LEFT(B14,1))))</f>
        <v>onSystemDisplayset</v>
      </c>
      <c r="D14" s="84" t="s">
        <v>405</v>
      </c>
      <c r="E14" s="6"/>
      <c r="F14" s="6"/>
      <c r="G14" s="6"/>
      <c r="H14" s="6"/>
      <c r="I14" s="6"/>
      <c r="J14" s="6"/>
      <c r="K14" s="6"/>
    </row>
    <row r="15" spans="1:11">
      <c r="A15" s="6"/>
      <c r="B15" s="6"/>
      <c r="C15" s="6"/>
      <c r="D15" s="6"/>
      <c r="E15" s="190" t="s">
        <v>114</v>
      </c>
      <c r="F15" s="6"/>
      <c r="G15" s="6"/>
      <c r="H15" s="6"/>
      <c r="I15" s="6"/>
      <c r="J15" s="6"/>
      <c r="K15" s="6"/>
    </row>
    <row r="16" spans="1:11">
      <c r="A16" s="6"/>
      <c r="B16" s="6"/>
      <c r="C16" s="6"/>
      <c r="D16" s="12"/>
      <c r="E16" s="12" t="s">
        <v>406</v>
      </c>
      <c r="F16" s="12" t="s">
        <v>407</v>
      </c>
      <c r="G16" s="12" t="s">
        <v>408</v>
      </c>
      <c r="H16" s="15" t="s">
        <v>409</v>
      </c>
      <c r="I16" s="154" t="s">
        <v>410</v>
      </c>
      <c r="J16" s="6"/>
      <c r="K16" s="6"/>
    </row>
    <row r="17" s="195" customFormat="1" ht="28.5" spans="1:11">
      <c r="A17" s="199"/>
      <c r="B17" s="199"/>
      <c r="C17" s="199"/>
      <c r="D17" s="200"/>
      <c r="E17" s="200" t="s">
        <v>411</v>
      </c>
      <c r="F17" s="200" t="s">
        <v>203</v>
      </c>
      <c r="G17" s="200" t="s">
        <v>412</v>
      </c>
      <c r="H17" s="51" t="s">
        <v>413</v>
      </c>
      <c r="I17" s="51" t="s">
        <v>414</v>
      </c>
      <c r="J17" s="6"/>
      <c r="K17" s="6"/>
    </row>
    <row r="18" spans="1:11">
      <c r="A18" s="6" t="s">
        <v>380</v>
      </c>
      <c r="B18" s="6" t="s">
        <v>415</v>
      </c>
      <c r="C18" s="201" t="str">
        <f>_xlfn.CONCAT("on",REPLACE(A18,1,1,UPPER(LEFT(A18,1))),REPLACE(B18,1,1,UPPER(LEFT(B18,1))))</f>
        <v>onSystemDlanset</v>
      </c>
      <c r="D18" s="84" t="s">
        <v>416</v>
      </c>
      <c r="E18" s="6"/>
      <c r="F18" s="6"/>
      <c r="G18" s="6"/>
      <c r="H18" s="6"/>
      <c r="I18" s="6"/>
      <c r="J18" s="6"/>
      <c r="K18" s="6"/>
    </row>
    <row r="19" spans="1:11">
      <c r="A19" s="6"/>
      <c r="B19" s="6"/>
      <c r="C19" s="6"/>
      <c r="D19" s="6"/>
      <c r="E19" s="190" t="s">
        <v>114</v>
      </c>
      <c r="F19" s="6"/>
      <c r="G19" s="6"/>
      <c r="H19" s="6"/>
      <c r="I19" s="6"/>
      <c r="J19" s="6"/>
      <c r="K19" s="6"/>
    </row>
    <row r="20" s="195" customFormat="1" spans="1:11">
      <c r="A20" s="199"/>
      <c r="B20" s="199"/>
      <c r="C20" s="199"/>
      <c r="D20" s="199"/>
      <c r="E20" s="202" t="s">
        <v>417</v>
      </c>
      <c r="F20" s="202" t="s">
        <v>203</v>
      </c>
      <c r="G20" s="199"/>
      <c r="H20" s="51" t="s">
        <v>418</v>
      </c>
      <c r="I20" s="51" t="s">
        <v>419</v>
      </c>
      <c r="J20" s="6"/>
      <c r="K20" s="199"/>
    </row>
    <row r="21" s="195" customFormat="1" spans="1:11">
      <c r="A21" s="199"/>
      <c r="B21" s="199"/>
      <c r="C21" s="199"/>
      <c r="D21" s="199"/>
      <c r="E21" s="202"/>
      <c r="F21" s="202"/>
      <c r="G21" s="199"/>
      <c r="H21" s="51" t="s">
        <v>420</v>
      </c>
      <c r="I21" s="51" t="s">
        <v>421</v>
      </c>
      <c r="J21" s="6"/>
      <c r="K21" s="199"/>
    </row>
    <row r="22" ht="28.5" spans="1:11">
      <c r="A22" s="6"/>
      <c r="B22" s="6"/>
      <c r="C22" s="6"/>
      <c r="D22" s="6"/>
      <c r="E22" s="203" t="s">
        <v>422</v>
      </c>
      <c r="F22" s="203" t="s">
        <v>203</v>
      </c>
      <c r="G22" s="6"/>
      <c r="H22" s="85" t="s">
        <v>423</v>
      </c>
      <c r="I22" s="85" t="s">
        <v>424</v>
      </c>
      <c r="J22" s="6"/>
      <c r="K22" s="6"/>
    </row>
    <row r="23" ht="28.5" spans="1:11">
      <c r="A23" s="6"/>
      <c r="B23" s="6"/>
      <c r="C23" s="6"/>
      <c r="D23" s="6"/>
      <c r="E23" s="203"/>
      <c r="F23" s="203"/>
      <c r="G23" s="6"/>
      <c r="H23" s="85" t="s">
        <v>425</v>
      </c>
      <c r="I23" s="85" t="s">
        <v>426</v>
      </c>
      <c r="J23" s="6"/>
      <c r="K23" s="6"/>
    </row>
    <row r="24" ht="28.5" spans="1:11">
      <c r="A24" s="6"/>
      <c r="B24" s="6"/>
      <c r="C24" s="6"/>
      <c r="D24" s="6"/>
      <c r="E24" s="203" t="s">
        <v>427</v>
      </c>
      <c r="F24" s="203" t="s">
        <v>203</v>
      </c>
      <c r="G24" s="6"/>
      <c r="H24" s="85" t="s">
        <v>428</v>
      </c>
      <c r="I24" s="85" t="s">
        <v>429</v>
      </c>
      <c r="J24" s="6"/>
      <c r="K24" s="6"/>
    </row>
    <row r="25" ht="28.5" spans="1:11">
      <c r="A25" s="6"/>
      <c r="B25" s="6"/>
      <c r="C25" s="6"/>
      <c r="D25" s="6"/>
      <c r="E25" s="203"/>
      <c r="F25" s="203"/>
      <c r="G25" s="6"/>
      <c r="H25" s="85" t="s">
        <v>430</v>
      </c>
      <c r="I25" s="85" t="s">
        <v>431</v>
      </c>
      <c r="J25" s="6"/>
      <c r="K25" s="6"/>
    </row>
    <row r="26" s="195" customFormat="1" spans="1:11">
      <c r="A26" s="199"/>
      <c r="B26" s="199"/>
      <c r="C26" s="199"/>
      <c r="D26" s="199"/>
      <c r="E26" s="199" t="s">
        <v>432</v>
      </c>
      <c r="F26" s="199" t="s">
        <v>433</v>
      </c>
      <c r="G26" s="199"/>
      <c r="H26" s="51" t="s">
        <v>434</v>
      </c>
      <c r="I26" s="51" t="s">
        <v>435</v>
      </c>
      <c r="J26" s="6"/>
      <c r="K26" s="199"/>
    </row>
    <row r="27" s="195" customFormat="1" spans="1:11">
      <c r="A27" s="199"/>
      <c r="B27" s="199"/>
      <c r="C27" s="199"/>
      <c r="D27" s="199"/>
      <c r="E27" s="199" t="s">
        <v>436</v>
      </c>
      <c r="F27" s="199" t="s">
        <v>433</v>
      </c>
      <c r="G27" s="199"/>
      <c r="H27" s="51" t="s">
        <v>437</v>
      </c>
      <c r="I27" s="51" t="s">
        <v>438</v>
      </c>
      <c r="J27" s="6"/>
      <c r="K27" s="199"/>
    </row>
    <row r="28" s="195" customFormat="1" spans="1:11">
      <c r="A28" s="199"/>
      <c r="B28" s="199"/>
      <c r="C28" s="199"/>
      <c r="D28" s="199"/>
      <c r="E28" s="199"/>
      <c r="F28" s="199"/>
      <c r="G28" s="199"/>
      <c r="H28" s="51"/>
      <c r="I28" s="51"/>
      <c r="J28" s="6"/>
      <c r="K28" s="199"/>
    </row>
    <row r="29" s="195" customFormat="1" spans="1:11">
      <c r="A29" s="50" t="s">
        <v>380</v>
      </c>
      <c r="B29" s="50" t="s">
        <v>439</v>
      </c>
      <c r="C29" s="20" t="str">
        <f>_xlfn.CONCAT("on",REPLACE(A29,1,1,UPPER(LEFT(A29,1))),REPLACE(B29,1,1,UPPER(LEFT(B29,1))))</f>
        <v>onSystemBluetooth</v>
      </c>
      <c r="D29" s="20" t="s">
        <v>440</v>
      </c>
      <c r="E29" s="20"/>
      <c r="F29" s="20"/>
      <c r="G29" s="20"/>
      <c r="H29" s="51"/>
      <c r="I29" s="51"/>
      <c r="J29" s="208"/>
      <c r="K29" s="199"/>
    </row>
    <row r="30" s="195" customFormat="1" spans="1:11">
      <c r="A30" s="50"/>
      <c r="B30" s="50"/>
      <c r="C30" s="20"/>
      <c r="D30" s="20"/>
      <c r="E30" s="53" t="s">
        <v>114</v>
      </c>
      <c r="F30" s="20"/>
      <c r="G30" s="20"/>
      <c r="H30" s="51"/>
      <c r="I30" s="51"/>
      <c r="J30" s="208"/>
      <c r="K30" s="199"/>
    </row>
    <row r="31" s="195" customFormat="1" spans="1:11">
      <c r="A31" s="20"/>
      <c r="B31" s="20"/>
      <c r="C31" s="20"/>
      <c r="D31" s="20"/>
      <c r="E31" s="20" t="s">
        <v>441</v>
      </c>
      <c r="F31" s="20" t="s">
        <v>203</v>
      </c>
      <c r="G31" s="20"/>
      <c r="H31" s="51"/>
      <c r="I31" s="51"/>
      <c r="J31" s="208"/>
      <c r="K31" s="199"/>
    </row>
    <row r="32" s="195" customFormat="1" spans="1:11">
      <c r="A32" s="20"/>
      <c r="B32" s="20"/>
      <c r="C32" s="20"/>
      <c r="D32" s="20"/>
      <c r="E32" s="20" t="s">
        <v>442</v>
      </c>
      <c r="F32" s="20" t="s">
        <v>443</v>
      </c>
      <c r="G32" s="20"/>
      <c r="H32" s="51"/>
      <c r="I32" s="51"/>
      <c r="J32" s="208"/>
      <c r="K32" s="199"/>
    </row>
    <row r="33" s="195" customFormat="1" spans="1:11">
      <c r="A33" s="20"/>
      <c r="B33" s="20"/>
      <c r="C33" s="20"/>
      <c r="D33" s="20"/>
      <c r="E33" s="20" t="s">
        <v>444</v>
      </c>
      <c r="F33" s="20" t="s">
        <v>203</v>
      </c>
      <c r="G33" s="20"/>
      <c r="H33" s="51"/>
      <c r="I33" s="51"/>
      <c r="J33" s="208"/>
      <c r="K33" s="199"/>
    </row>
    <row r="34" s="195" customFormat="1" spans="1:11">
      <c r="A34" s="20"/>
      <c r="B34" s="20"/>
      <c r="C34" s="20"/>
      <c r="D34" s="20"/>
      <c r="E34" s="20" t="s">
        <v>445</v>
      </c>
      <c r="F34" s="20" t="s">
        <v>99</v>
      </c>
      <c r="G34" s="20"/>
      <c r="H34" s="51"/>
      <c r="I34" s="51"/>
      <c r="J34" s="208"/>
      <c r="K34" s="199"/>
    </row>
    <row r="35" s="195" customFormat="1" spans="1:11">
      <c r="A35" s="20"/>
      <c r="B35" s="20"/>
      <c r="C35" s="20"/>
      <c r="D35" s="20"/>
      <c r="E35" s="20" t="s">
        <v>446</v>
      </c>
      <c r="F35" s="20" t="s">
        <v>203</v>
      </c>
      <c r="G35" s="20" t="s">
        <v>447</v>
      </c>
      <c r="H35" s="51"/>
      <c r="I35" s="51"/>
      <c r="J35" s="208"/>
      <c r="K35" s="199" t="s">
        <v>38</v>
      </c>
    </row>
    <row r="36" s="195" customFormat="1" spans="1:11">
      <c r="A36" s="199"/>
      <c r="B36" s="199"/>
      <c r="C36" s="199"/>
      <c r="D36" s="199"/>
      <c r="E36" s="199"/>
      <c r="F36" s="199"/>
      <c r="G36" s="199"/>
      <c r="H36" s="51"/>
      <c r="I36" s="51"/>
      <c r="J36" s="208"/>
      <c r="K36" s="199"/>
    </row>
    <row r="37" s="195" customFormat="1" spans="1:11">
      <c r="A37" s="199"/>
      <c r="B37" s="199"/>
      <c r="C37" s="199"/>
      <c r="D37" s="199"/>
      <c r="E37" s="199"/>
      <c r="F37" s="199"/>
      <c r="G37" s="199"/>
      <c r="H37" s="51"/>
      <c r="I37" s="51"/>
      <c r="J37" s="208"/>
      <c r="K37" s="199"/>
    </row>
    <row r="38" s="195" customFormat="1" spans="1:11">
      <c r="A38" s="199"/>
      <c r="B38" s="199"/>
      <c r="C38" s="199"/>
      <c r="D38" s="199"/>
      <c r="E38" s="199"/>
      <c r="F38" s="199"/>
      <c r="G38" s="199"/>
      <c r="H38" s="51"/>
      <c r="I38" s="51"/>
      <c r="J38" s="208"/>
      <c r="K38" s="199"/>
    </row>
    <row r="39" s="195" customFormat="1" spans="1:11">
      <c r="A39" s="199"/>
      <c r="B39" s="199"/>
      <c r="C39" s="199"/>
      <c r="D39" s="199"/>
      <c r="E39" s="199"/>
      <c r="F39" s="199"/>
      <c r="G39" s="199"/>
      <c r="H39" s="51"/>
      <c r="I39" s="51"/>
      <c r="J39" s="208"/>
      <c r="K39" s="199"/>
    </row>
    <row r="40" s="195" customFormat="1" spans="1:11">
      <c r="A40" s="199"/>
      <c r="B40" s="199"/>
      <c r="C40" s="199"/>
      <c r="D40" s="199"/>
      <c r="E40" s="199"/>
      <c r="F40" s="199"/>
      <c r="G40" s="199"/>
      <c r="H40" s="51"/>
      <c r="I40" s="51"/>
      <c r="J40" s="208"/>
      <c r="K40" s="199"/>
    </row>
    <row r="41" spans="1:11">
      <c r="A41" s="6" t="s">
        <v>380</v>
      </c>
      <c r="B41" s="6" t="s">
        <v>448</v>
      </c>
      <c r="C41" s="6" t="str">
        <f>_xlfn.CONCAT("on",REPLACE(A41,1,1,UPPER(LEFT(A41,1))),REPLACE(B41,1,1,UPPER(LEFT(B41,1))))</f>
        <v>onSystemPass.btset</v>
      </c>
      <c r="D41" s="84" t="s">
        <v>449</v>
      </c>
      <c r="E41" s="6"/>
      <c r="F41" s="6"/>
      <c r="G41" s="6"/>
      <c r="H41" s="6"/>
      <c r="I41" s="6"/>
      <c r="J41" s="6"/>
      <c r="K41" s="6"/>
    </row>
    <row r="42" spans="1:11">
      <c r="A42" s="6"/>
      <c r="B42" s="6"/>
      <c r="C42" s="6"/>
      <c r="D42" s="6"/>
      <c r="E42" s="190" t="s">
        <v>114</v>
      </c>
      <c r="F42" s="6"/>
      <c r="G42" s="6"/>
      <c r="H42" s="6"/>
      <c r="I42" s="6"/>
      <c r="J42" s="6"/>
      <c r="K42" s="6"/>
    </row>
    <row r="43" spans="1:12">
      <c r="A43" s="6"/>
      <c r="B43" s="6"/>
      <c r="C43" s="6"/>
      <c r="D43" s="6"/>
      <c r="E43" s="203" t="s">
        <v>417</v>
      </c>
      <c r="F43" s="203" t="s">
        <v>203</v>
      </c>
      <c r="G43" s="152"/>
      <c r="H43" s="85" t="s">
        <v>450</v>
      </c>
      <c r="I43" s="85" t="s">
        <v>419</v>
      </c>
      <c r="J43" s="209" t="s">
        <v>451</v>
      </c>
      <c r="K43" s="6"/>
      <c r="L43" s="178" t="s">
        <v>452</v>
      </c>
    </row>
    <row r="44" spans="1:12">
      <c r="A44" s="6"/>
      <c r="B44" s="6"/>
      <c r="C44" s="6"/>
      <c r="D44" s="6"/>
      <c r="E44" s="203"/>
      <c r="F44" s="203"/>
      <c r="G44" s="152"/>
      <c r="H44" s="85" t="s">
        <v>453</v>
      </c>
      <c r="I44" s="85" t="s">
        <v>421</v>
      </c>
      <c r="J44" s="209" t="s">
        <v>451</v>
      </c>
      <c r="K44" s="6"/>
      <c r="L44" s="178" t="s">
        <v>452</v>
      </c>
    </row>
    <row r="45" s="195" customFormat="1" ht="57" spans="1:11">
      <c r="A45" s="199"/>
      <c r="B45" s="199"/>
      <c r="C45" s="199"/>
      <c r="D45" s="199"/>
      <c r="E45" s="199" t="s">
        <v>454</v>
      </c>
      <c r="F45" s="199" t="s">
        <v>433</v>
      </c>
      <c r="G45" s="199"/>
      <c r="H45" s="51" t="s">
        <v>455</v>
      </c>
      <c r="I45" s="51" t="s">
        <v>456</v>
      </c>
      <c r="J45" s="184" t="s">
        <v>457</v>
      </c>
      <c r="K45" s="60" t="s">
        <v>458</v>
      </c>
    </row>
    <row r="46" s="195" customFormat="1" spans="1:11">
      <c r="A46" s="199"/>
      <c r="B46" s="199"/>
      <c r="C46" s="199"/>
      <c r="D46" s="199"/>
      <c r="E46" s="199"/>
      <c r="F46" s="199"/>
      <c r="G46" s="199"/>
      <c r="H46" s="51"/>
      <c r="I46" s="51"/>
      <c r="J46" s="6"/>
      <c r="K46" s="6"/>
    </row>
    <row r="47" s="195" customFormat="1" spans="1:11">
      <c r="A47" s="199"/>
      <c r="B47" s="199"/>
      <c r="C47" s="199"/>
      <c r="D47" s="199"/>
      <c r="E47" s="199"/>
      <c r="F47" s="199"/>
      <c r="G47" s="199"/>
      <c r="H47" s="51"/>
      <c r="I47" s="51"/>
      <c r="J47" s="6"/>
      <c r="K47" s="6"/>
    </row>
    <row r="48" s="195" customFormat="1" spans="1:11">
      <c r="A48" s="199"/>
      <c r="B48" s="199"/>
      <c r="C48" s="199"/>
      <c r="D48" s="199"/>
      <c r="E48" s="199"/>
      <c r="F48" s="199"/>
      <c r="G48" s="199"/>
      <c r="H48" s="51"/>
      <c r="I48" s="51"/>
      <c r="J48" s="6"/>
      <c r="K48" s="6"/>
    </row>
    <row r="49" s="195" customFormat="1" spans="1:11">
      <c r="A49" s="199"/>
      <c r="B49" s="199"/>
      <c r="C49" s="199"/>
      <c r="D49" s="199"/>
      <c r="E49" s="199"/>
      <c r="F49" s="199"/>
      <c r="G49" s="199"/>
      <c r="H49" s="51"/>
      <c r="I49" s="51"/>
      <c r="J49" s="6"/>
      <c r="K49" s="6"/>
    </row>
    <row r="50" s="195" customFormat="1" spans="1:11">
      <c r="A50" s="199"/>
      <c r="B50" s="199"/>
      <c r="C50" s="199"/>
      <c r="D50" s="199"/>
      <c r="E50" s="199"/>
      <c r="F50" s="199"/>
      <c r="G50" s="199"/>
      <c r="H50" s="51"/>
      <c r="I50" s="51"/>
      <c r="J50" s="6"/>
      <c r="K50" s="6"/>
    </row>
    <row r="51" spans="1:11">
      <c r="A51" s="204" t="s">
        <v>380</v>
      </c>
      <c r="B51" s="204" t="s">
        <v>459</v>
      </c>
      <c r="C51" s="204" t="str">
        <f>_xlfn.CONCAT("on",REPLACE(A51,1,1,UPPER(LEFT(A51,1))),REPLACE(B51,1,1,UPPER(LEFT(B51,1))))</f>
        <v>onSystemSoundset</v>
      </c>
      <c r="D51" s="205" t="s">
        <v>460</v>
      </c>
      <c r="E51" s="6"/>
      <c r="F51" s="6"/>
      <c r="G51" s="206" t="s">
        <v>461</v>
      </c>
      <c r="H51" s="6"/>
      <c r="I51" s="6"/>
      <c r="J51" s="6"/>
      <c r="K51" s="6"/>
    </row>
    <row r="52" spans="1:11">
      <c r="A52" s="6"/>
      <c r="B52" s="6"/>
      <c r="C52" s="6"/>
      <c r="D52" s="6"/>
      <c r="E52" s="190" t="s">
        <v>114</v>
      </c>
      <c r="F52" s="6"/>
      <c r="G52" s="6"/>
      <c r="H52" s="6"/>
      <c r="I52" s="6"/>
      <c r="J52" s="6"/>
      <c r="K52" s="6"/>
    </row>
    <row r="53" spans="1:11">
      <c r="A53" s="6"/>
      <c r="B53" s="6"/>
      <c r="C53" s="6"/>
      <c r="D53" s="6"/>
      <c r="E53" s="6" t="s">
        <v>462</v>
      </c>
      <c r="F53" s="6" t="s">
        <v>203</v>
      </c>
      <c r="G53" s="6"/>
      <c r="H53" s="6"/>
      <c r="I53" s="6"/>
      <c r="J53" s="6"/>
      <c r="K53" s="6"/>
    </row>
    <row r="54" spans="1:11">
      <c r="A54" s="6"/>
      <c r="B54" s="6"/>
      <c r="C54" s="6"/>
      <c r="D54" s="6"/>
      <c r="E54" s="6" t="s">
        <v>463</v>
      </c>
      <c r="F54" s="6" t="s">
        <v>464</v>
      </c>
      <c r="G54" s="6"/>
      <c r="H54" s="6"/>
      <c r="I54" s="6"/>
      <c r="J54" s="6"/>
      <c r="K54" s="6"/>
    </row>
    <row r="55" spans="1:11">
      <c r="A55" s="6"/>
      <c r="B55" s="6"/>
      <c r="C55" s="6"/>
      <c r="D55" s="6"/>
      <c r="E55" s="6" t="s">
        <v>465</v>
      </c>
      <c r="F55" s="6" t="s">
        <v>464</v>
      </c>
      <c r="G55" s="6"/>
      <c r="H55" s="6"/>
      <c r="I55" s="6"/>
      <c r="J55" s="6"/>
      <c r="K55" s="6"/>
    </row>
    <row r="56" spans="1:11">
      <c r="A56" s="6"/>
      <c r="B56" s="6"/>
      <c r="C56" s="6"/>
      <c r="D56" s="6"/>
      <c r="E56" s="6" t="s">
        <v>466</v>
      </c>
      <c r="F56" s="6" t="s">
        <v>464</v>
      </c>
      <c r="G56" s="6"/>
      <c r="H56" s="6"/>
      <c r="I56" s="6"/>
      <c r="J56" s="6"/>
      <c r="K56" s="6"/>
    </row>
    <row r="57" spans="1:11">
      <c r="A57" s="6"/>
      <c r="B57" s="6"/>
      <c r="C57" s="6"/>
      <c r="D57" s="6"/>
      <c r="E57" s="6" t="s">
        <v>467</v>
      </c>
      <c r="F57" s="6" t="s">
        <v>99</v>
      </c>
      <c r="G57" s="6"/>
      <c r="H57" s="6"/>
      <c r="I57" s="6"/>
      <c r="J57" s="6"/>
      <c r="K57" s="6"/>
    </row>
    <row r="58" spans="1:11">
      <c r="A58" s="6" t="s">
        <v>380</v>
      </c>
      <c r="B58" s="6" t="s">
        <v>468</v>
      </c>
      <c r="C58" s="6" t="str">
        <f>_xlfn.CONCAT("on",REPLACE(A58,1,1,UPPER(LEFT(A58,1))),REPLACE(B58,1,1,UPPER(LEFT(B58,1))))</f>
        <v>onSystemWifiset</v>
      </c>
      <c r="D58" s="84" t="s">
        <v>469</v>
      </c>
      <c r="E58" s="6"/>
      <c r="F58" s="6"/>
      <c r="G58" s="6"/>
      <c r="H58" s="6"/>
      <c r="I58" s="6"/>
      <c r="J58" s="6"/>
      <c r="K58" s="6"/>
    </row>
    <row r="59" spans="1:11">
      <c r="A59" s="6"/>
      <c r="B59" s="6"/>
      <c r="C59" s="6"/>
      <c r="D59" s="6"/>
      <c r="E59" s="190" t="s">
        <v>114</v>
      </c>
      <c r="F59" s="6"/>
      <c r="G59" s="6"/>
      <c r="H59" s="6"/>
      <c r="I59" s="6"/>
      <c r="J59" s="6"/>
      <c r="K59" s="6"/>
    </row>
    <row r="60" spans="1:12">
      <c r="A60" s="6"/>
      <c r="B60" s="6"/>
      <c r="C60" s="6"/>
      <c r="D60" s="6"/>
      <c r="E60" s="207" t="s">
        <v>417</v>
      </c>
      <c r="F60" s="203" t="s">
        <v>203</v>
      </c>
      <c r="G60" s="152"/>
      <c r="H60" s="85" t="s">
        <v>470</v>
      </c>
      <c r="I60" s="85" t="s">
        <v>419</v>
      </c>
      <c r="J60" s="209" t="s">
        <v>451</v>
      </c>
      <c r="K60" s="6"/>
      <c r="L60" s="178" t="s">
        <v>452</v>
      </c>
    </row>
    <row r="61" spans="1:12">
      <c r="A61" s="6"/>
      <c r="B61" s="6"/>
      <c r="C61" s="6"/>
      <c r="D61" s="6"/>
      <c r="E61" s="207"/>
      <c r="F61" s="203"/>
      <c r="G61" s="152"/>
      <c r="H61" s="85" t="s">
        <v>471</v>
      </c>
      <c r="I61" s="85" t="s">
        <v>421</v>
      </c>
      <c r="J61" s="209" t="s">
        <v>451</v>
      </c>
      <c r="K61" s="6"/>
      <c r="L61" s="178" t="s">
        <v>452</v>
      </c>
    </row>
    <row r="62" ht="28.5" spans="1:12">
      <c r="A62" s="6"/>
      <c r="B62" s="6"/>
      <c r="C62" s="6"/>
      <c r="D62" s="6"/>
      <c r="E62" s="203" t="s">
        <v>472</v>
      </c>
      <c r="F62" s="203" t="s">
        <v>203</v>
      </c>
      <c r="G62" s="152"/>
      <c r="H62" s="85" t="s">
        <v>473</v>
      </c>
      <c r="I62" s="85" t="s">
        <v>474</v>
      </c>
      <c r="J62" s="209" t="s">
        <v>451</v>
      </c>
      <c r="K62" s="6"/>
      <c r="L62" s="178" t="s">
        <v>452</v>
      </c>
    </row>
    <row r="63" ht="28.5" spans="1:12">
      <c r="A63" s="6"/>
      <c r="B63" s="6"/>
      <c r="C63" s="6"/>
      <c r="D63" s="6"/>
      <c r="E63" s="203"/>
      <c r="F63" s="203"/>
      <c r="G63" s="152"/>
      <c r="H63" s="85" t="s">
        <v>475</v>
      </c>
      <c r="I63" s="85" t="s">
        <v>476</v>
      </c>
      <c r="J63" s="209" t="s">
        <v>451</v>
      </c>
      <c r="K63" s="6"/>
      <c r="L63" s="178" t="s">
        <v>452</v>
      </c>
    </row>
    <row r="64" spans="1:12">
      <c r="A64" s="6"/>
      <c r="B64" s="6"/>
      <c r="C64" s="6"/>
      <c r="D64" s="6"/>
      <c r="E64" s="203" t="s">
        <v>477</v>
      </c>
      <c r="F64" s="203" t="s">
        <v>72</v>
      </c>
      <c r="G64" s="152"/>
      <c r="H64" s="85" t="s">
        <v>478</v>
      </c>
      <c r="I64" s="85" t="s">
        <v>479</v>
      </c>
      <c r="J64" s="209" t="s">
        <v>451</v>
      </c>
      <c r="K64" s="6"/>
      <c r="L64" s="178" t="s">
        <v>452</v>
      </c>
    </row>
    <row r="65" s="195" customFormat="1" spans="1:12">
      <c r="A65" s="199"/>
      <c r="B65" s="199"/>
      <c r="C65" s="199"/>
      <c r="D65" s="199"/>
      <c r="E65" s="203"/>
      <c r="F65" s="203"/>
      <c r="G65" s="152"/>
      <c r="H65" s="51" t="s">
        <v>480</v>
      </c>
      <c r="I65" s="51" t="s">
        <v>481</v>
      </c>
      <c r="J65" s="209" t="s">
        <v>451</v>
      </c>
      <c r="K65" s="6"/>
      <c r="L65" s="178" t="s">
        <v>452</v>
      </c>
    </row>
    <row r="66" customFormat="1" spans="1:11">
      <c r="A66" s="50" t="s">
        <v>380</v>
      </c>
      <c r="B66" s="50" t="s">
        <v>482</v>
      </c>
      <c r="C66" s="50" t="str">
        <f>_xlfn.CONCAT("on",REPLACE(A66,1,1,UPPER(LEFT(A66,1))),REPLACE(B66,1,1,UPPER(LEFT(B66,1))))</f>
        <v>onSystemHotspot</v>
      </c>
      <c r="D66" s="50" t="s">
        <v>483</v>
      </c>
      <c r="E66" s="20"/>
      <c r="F66" s="20"/>
      <c r="G66" s="20"/>
      <c r="J66" s="6"/>
      <c r="K66" t="s">
        <v>484</v>
      </c>
    </row>
    <row r="67" customFormat="1" spans="1:11">
      <c r="A67" s="20"/>
      <c r="B67" s="20"/>
      <c r="C67" s="20"/>
      <c r="D67" s="20"/>
      <c r="E67" s="50" t="s">
        <v>485</v>
      </c>
      <c r="F67" s="50" t="s">
        <v>203</v>
      </c>
      <c r="G67" s="20"/>
      <c r="H67" t="s">
        <v>486</v>
      </c>
      <c r="J67" s="6"/>
      <c r="K67" t="s">
        <v>484</v>
      </c>
    </row>
    <row r="68" customFormat="1" spans="1:11">
      <c r="A68" s="20"/>
      <c r="B68" s="20"/>
      <c r="C68" s="20"/>
      <c r="D68" s="20"/>
      <c r="E68" s="50" t="s">
        <v>487</v>
      </c>
      <c r="F68" s="50" t="s">
        <v>203</v>
      </c>
      <c r="G68" s="20"/>
      <c r="H68" t="s">
        <v>486</v>
      </c>
      <c r="J68" s="6"/>
      <c r="K68" t="s">
        <v>484</v>
      </c>
    </row>
    <row r="69" customFormat="1" spans="1:11">
      <c r="A69" s="20"/>
      <c r="B69" s="20"/>
      <c r="C69" s="20"/>
      <c r="D69" s="20"/>
      <c r="E69" s="50" t="s">
        <v>488</v>
      </c>
      <c r="F69" s="50" t="s">
        <v>489</v>
      </c>
      <c r="G69" s="20"/>
      <c r="H69" t="s">
        <v>486</v>
      </c>
      <c r="J69" s="6"/>
      <c r="K69" t="s">
        <v>484</v>
      </c>
    </row>
    <row r="70" customFormat="1" spans="1:11">
      <c r="A70" s="20"/>
      <c r="B70" s="20"/>
      <c r="C70" s="20"/>
      <c r="D70" s="20"/>
      <c r="E70" s="50" t="s">
        <v>490</v>
      </c>
      <c r="F70" s="50" t="s">
        <v>433</v>
      </c>
      <c r="G70" s="20"/>
      <c r="H70" t="s">
        <v>486</v>
      </c>
      <c r="J70" s="6"/>
      <c r="K70" t="s">
        <v>484</v>
      </c>
    </row>
    <row r="71" spans="1:11">
      <c r="A71" s="6"/>
      <c r="B71" s="6"/>
      <c r="C71" s="6"/>
      <c r="D71" s="6"/>
      <c r="E71" s="203"/>
      <c r="F71" s="203"/>
      <c r="G71" s="152"/>
      <c r="H71" s="85"/>
      <c r="I71" s="85"/>
      <c r="J71" s="6"/>
      <c r="K71" s="6"/>
    </row>
    <row r="72" spans="1:11">
      <c r="A72" s="6"/>
      <c r="B72" s="6"/>
      <c r="C72" s="6"/>
      <c r="D72" s="6"/>
      <c r="E72" s="203"/>
      <c r="F72" s="203"/>
      <c r="G72" s="152"/>
      <c r="H72" s="85"/>
      <c r="I72" s="85"/>
      <c r="J72" s="93"/>
      <c r="K72" s="6"/>
    </row>
    <row r="73" spans="1:11">
      <c r="A73" s="6"/>
      <c r="B73" s="6"/>
      <c r="C73" s="6"/>
      <c r="D73" s="6"/>
      <c r="E73" s="203"/>
      <c r="F73" s="203"/>
      <c r="G73" s="152"/>
      <c r="H73" s="85"/>
      <c r="I73" s="85"/>
      <c r="J73" s="93"/>
      <c r="K73" s="6"/>
    </row>
    <row r="74" spans="1:11">
      <c r="A74" s="6"/>
      <c r="B74" s="6"/>
      <c r="C74" s="6"/>
      <c r="D74" s="6"/>
      <c r="E74" s="203"/>
      <c r="F74" s="203"/>
      <c r="G74" s="152"/>
      <c r="H74" s="85"/>
      <c r="I74" s="85"/>
      <c r="J74" s="93"/>
      <c r="K74" s="6"/>
    </row>
    <row r="75" spans="1:11">
      <c r="A75" s="6" t="s">
        <v>380</v>
      </c>
      <c r="B75" s="6" t="s">
        <v>491</v>
      </c>
      <c r="C75" s="6" t="str">
        <f>_xlfn.CONCAT("on",REPLACE(A75,1,1,UPPER(LEFT(A75,1))),REPLACE(B75,1,1,UPPER(LEFT(B75,1))))</f>
        <v>onSystemVoiceset</v>
      </c>
      <c r="D75" s="84" t="s">
        <v>492</v>
      </c>
      <c r="E75" s="6"/>
      <c r="F75" s="6"/>
      <c r="G75" s="6"/>
      <c r="H75" s="6"/>
      <c r="I75" s="6"/>
      <c r="J75" s="193"/>
      <c r="K75" s="6"/>
    </row>
    <row r="76" spans="1:12">
      <c r="A76" s="6"/>
      <c r="B76" s="6"/>
      <c r="C76" s="6"/>
      <c r="D76" s="6"/>
      <c r="E76" s="190" t="s">
        <v>114</v>
      </c>
      <c r="F76" s="6"/>
      <c r="G76" s="210" t="s">
        <v>493</v>
      </c>
      <c r="H76" s="6"/>
      <c r="I76" s="6"/>
      <c r="J76" s="6"/>
      <c r="K76" s="6"/>
      <c r="L76" s="225" t="s">
        <v>493</v>
      </c>
    </row>
    <row r="77" ht="28.5" spans="1:12">
      <c r="A77" s="6"/>
      <c r="B77" s="6"/>
      <c r="C77" s="6"/>
      <c r="D77" s="6"/>
      <c r="E77" s="203" t="s">
        <v>494</v>
      </c>
      <c r="F77" s="203" t="s">
        <v>203</v>
      </c>
      <c r="G77" s="203"/>
      <c r="H77" s="85" t="s">
        <v>495</v>
      </c>
      <c r="I77" s="85" t="s">
        <v>496</v>
      </c>
      <c r="J77" s="6"/>
      <c r="K77" s="6"/>
      <c r="L77" s="225" t="s">
        <v>493</v>
      </c>
    </row>
    <row r="78" ht="28.5" spans="1:12">
      <c r="A78" s="6"/>
      <c r="B78" s="6"/>
      <c r="C78" s="6"/>
      <c r="D78" s="6"/>
      <c r="E78" s="203"/>
      <c r="F78" s="203"/>
      <c r="G78" s="203"/>
      <c r="H78" s="85" t="s">
        <v>497</v>
      </c>
      <c r="I78" s="85" t="s">
        <v>498</v>
      </c>
      <c r="J78" s="6"/>
      <c r="K78" s="6"/>
      <c r="L78" s="225" t="s">
        <v>493</v>
      </c>
    </row>
    <row r="79" ht="28.5" spans="1:12">
      <c r="A79" s="6"/>
      <c r="B79" s="6"/>
      <c r="C79" s="6"/>
      <c r="D79" s="6"/>
      <c r="E79" s="203" t="s">
        <v>499</v>
      </c>
      <c r="F79" s="203" t="s">
        <v>75</v>
      </c>
      <c r="G79" s="203" t="s">
        <v>500</v>
      </c>
      <c r="H79" s="85" t="s">
        <v>501</v>
      </c>
      <c r="I79" s="85" t="s">
        <v>502</v>
      </c>
      <c r="J79" s="6"/>
      <c r="K79" s="6"/>
      <c r="L79" s="225" t="s">
        <v>493</v>
      </c>
    </row>
    <row r="80" ht="28.5" spans="1:12">
      <c r="A80" s="6"/>
      <c r="B80" s="6"/>
      <c r="C80" s="6"/>
      <c r="D80" s="6"/>
      <c r="E80" s="203" t="s">
        <v>503</v>
      </c>
      <c r="F80" s="203" t="s">
        <v>203</v>
      </c>
      <c r="G80" s="203"/>
      <c r="H80" s="85" t="s">
        <v>504</v>
      </c>
      <c r="I80" s="85" t="s">
        <v>505</v>
      </c>
      <c r="J80" s="6"/>
      <c r="K80" s="6"/>
      <c r="L80" s="225" t="s">
        <v>493</v>
      </c>
    </row>
    <row r="81" ht="28.5" spans="1:12">
      <c r="A81" s="6"/>
      <c r="B81" s="6"/>
      <c r="C81" s="6"/>
      <c r="D81" s="6"/>
      <c r="E81" s="203"/>
      <c r="F81" s="203"/>
      <c r="G81" s="203"/>
      <c r="H81" s="85" t="s">
        <v>506</v>
      </c>
      <c r="I81" s="85" t="s">
        <v>507</v>
      </c>
      <c r="J81" s="6"/>
      <c r="K81" s="6"/>
      <c r="L81" s="225" t="s">
        <v>493</v>
      </c>
    </row>
    <row r="82" ht="28.5" spans="1:12">
      <c r="A82" s="6"/>
      <c r="B82" s="6"/>
      <c r="C82" s="6"/>
      <c r="D82" s="6"/>
      <c r="E82" s="203" t="s">
        <v>508</v>
      </c>
      <c r="F82" s="203" t="s">
        <v>203</v>
      </c>
      <c r="G82" s="203"/>
      <c r="H82" s="85" t="s">
        <v>509</v>
      </c>
      <c r="I82" s="85" t="s">
        <v>510</v>
      </c>
      <c r="J82" s="6"/>
      <c r="K82" s="6" t="s">
        <v>511</v>
      </c>
      <c r="L82" s="225" t="s">
        <v>493</v>
      </c>
    </row>
    <row r="83" ht="28.5" spans="1:12">
      <c r="A83" s="6"/>
      <c r="B83" s="6"/>
      <c r="C83" s="6"/>
      <c r="D83" s="6"/>
      <c r="E83" s="203"/>
      <c r="F83" s="203"/>
      <c r="G83" s="203"/>
      <c r="H83" s="85" t="s">
        <v>512</v>
      </c>
      <c r="I83" s="85" t="s">
        <v>513</v>
      </c>
      <c r="J83" s="6"/>
      <c r="K83" s="6" t="s">
        <v>511</v>
      </c>
      <c r="L83" s="225" t="s">
        <v>493</v>
      </c>
    </row>
    <row r="84" ht="28.5" spans="1:12">
      <c r="A84" s="6"/>
      <c r="B84" s="6"/>
      <c r="C84" s="6"/>
      <c r="D84" s="6"/>
      <c r="E84" s="211" t="s">
        <v>514</v>
      </c>
      <c r="F84" s="211" t="s">
        <v>203</v>
      </c>
      <c r="G84" s="212"/>
      <c r="H84" s="213" t="s">
        <v>515</v>
      </c>
      <c r="I84" s="213" t="s">
        <v>516</v>
      </c>
      <c r="J84" s="6"/>
      <c r="K84" s="6"/>
      <c r="L84" s="225" t="s">
        <v>493</v>
      </c>
    </row>
    <row r="85" ht="28.5" spans="1:12">
      <c r="A85" s="6"/>
      <c r="B85" s="6"/>
      <c r="C85" s="6"/>
      <c r="D85" s="6"/>
      <c r="E85" s="214"/>
      <c r="F85" s="214"/>
      <c r="G85" s="215"/>
      <c r="H85" s="213" t="s">
        <v>517</v>
      </c>
      <c r="I85" s="213" t="s">
        <v>518</v>
      </c>
      <c r="J85" s="6"/>
      <c r="K85" s="6"/>
      <c r="L85" s="225" t="s">
        <v>493</v>
      </c>
    </row>
    <row r="86" ht="28.5" spans="1:12">
      <c r="A86" s="6"/>
      <c r="B86" s="6"/>
      <c r="C86" s="6"/>
      <c r="D86" s="6"/>
      <c r="E86" s="216" t="s">
        <v>519</v>
      </c>
      <c r="F86" s="216" t="s">
        <v>203</v>
      </c>
      <c r="G86" s="203"/>
      <c r="H86" s="85" t="s">
        <v>520</v>
      </c>
      <c r="I86" s="85" t="s">
        <v>521</v>
      </c>
      <c r="J86" s="6"/>
      <c r="K86" s="6"/>
      <c r="L86" s="225" t="s">
        <v>493</v>
      </c>
    </row>
    <row r="87" ht="28.5" spans="1:12">
      <c r="A87" s="6"/>
      <c r="B87" s="6"/>
      <c r="C87" s="6"/>
      <c r="D87" s="6"/>
      <c r="E87" s="217"/>
      <c r="F87" s="217"/>
      <c r="G87" s="203"/>
      <c r="H87" s="85" t="s">
        <v>522</v>
      </c>
      <c r="I87" s="85" t="s">
        <v>523</v>
      </c>
      <c r="J87" s="6"/>
      <c r="K87" s="6"/>
      <c r="L87" s="225" t="s">
        <v>493</v>
      </c>
    </row>
    <row r="88" ht="28.5" spans="1:12">
      <c r="A88" s="6"/>
      <c r="B88" s="6"/>
      <c r="C88" s="6"/>
      <c r="D88" s="6"/>
      <c r="E88" s="203" t="s">
        <v>524</v>
      </c>
      <c r="F88" s="203" t="s">
        <v>525</v>
      </c>
      <c r="G88" s="203"/>
      <c r="H88" s="85" t="s">
        <v>526</v>
      </c>
      <c r="I88" s="85" t="s">
        <v>527</v>
      </c>
      <c r="J88" s="6"/>
      <c r="K88" s="6"/>
      <c r="L88" s="225" t="s">
        <v>493</v>
      </c>
    </row>
    <row r="89" ht="28.5" spans="1:12">
      <c r="A89" s="6"/>
      <c r="B89" s="6"/>
      <c r="C89" s="6"/>
      <c r="D89" s="6"/>
      <c r="E89" s="6" t="s">
        <v>528</v>
      </c>
      <c r="F89" s="218" t="s">
        <v>529</v>
      </c>
      <c r="G89" s="218"/>
      <c r="H89" s="219" t="s">
        <v>530</v>
      </c>
      <c r="I89" s="219" t="s">
        <v>531</v>
      </c>
      <c r="J89" s="6"/>
      <c r="K89" s="6"/>
      <c r="L89" s="225" t="s">
        <v>493</v>
      </c>
    </row>
    <row r="90" ht="28.5" spans="1:11">
      <c r="A90" s="6"/>
      <c r="B90" s="6"/>
      <c r="C90" s="6"/>
      <c r="D90" s="6"/>
      <c r="E90" s="220" t="s">
        <v>532</v>
      </c>
      <c r="F90" s="220" t="s">
        <v>533</v>
      </c>
      <c r="G90" s="6"/>
      <c r="H90" s="220" t="s">
        <v>534</v>
      </c>
      <c r="J90" s="6"/>
      <c r="K90" s="6"/>
    </row>
    <row r="91" ht="28.5" spans="1:11">
      <c r="A91" s="6"/>
      <c r="B91" s="6"/>
      <c r="C91" s="6"/>
      <c r="D91" s="6"/>
      <c r="E91" s="220"/>
      <c r="F91" s="220"/>
      <c r="G91" s="6"/>
      <c r="H91" s="220" t="s">
        <v>535</v>
      </c>
      <c r="J91" s="6"/>
      <c r="K91" s="6"/>
    </row>
    <row r="92" ht="28.5" spans="1:11">
      <c r="A92" s="6"/>
      <c r="B92" s="6"/>
      <c r="C92" s="6"/>
      <c r="D92" s="6"/>
      <c r="E92" s="220"/>
      <c r="F92" s="220"/>
      <c r="G92" s="6"/>
      <c r="H92" s="220" t="s">
        <v>536</v>
      </c>
      <c r="J92" s="6"/>
      <c r="K92" s="6"/>
    </row>
    <row r="93" ht="28.5" spans="1:11">
      <c r="A93" s="6"/>
      <c r="B93" s="6"/>
      <c r="C93" s="6"/>
      <c r="D93" s="6"/>
      <c r="E93" s="220" t="s">
        <v>537</v>
      </c>
      <c r="F93" s="220" t="s">
        <v>538</v>
      </c>
      <c r="G93" s="6"/>
      <c r="H93" s="220" t="s">
        <v>539</v>
      </c>
      <c r="J93" s="6"/>
      <c r="K93" s="6"/>
    </row>
    <row r="94" ht="28.5" spans="1:11">
      <c r="A94" s="6"/>
      <c r="B94" s="6"/>
      <c r="C94" s="6"/>
      <c r="D94" s="6"/>
      <c r="E94" s="220"/>
      <c r="F94" s="220"/>
      <c r="G94" s="6"/>
      <c r="H94" s="220" t="s">
        <v>540</v>
      </c>
      <c r="J94" s="6"/>
      <c r="K94" s="6"/>
    </row>
    <row r="95" ht="28.5" spans="1:11">
      <c r="A95" s="6"/>
      <c r="B95" s="6"/>
      <c r="C95" s="6"/>
      <c r="D95" s="6"/>
      <c r="E95" s="221" t="s">
        <v>541</v>
      </c>
      <c r="F95" s="220" t="s">
        <v>542</v>
      </c>
      <c r="G95" s="220"/>
      <c r="H95" s="220" t="s">
        <v>543</v>
      </c>
      <c r="J95" s="6"/>
      <c r="K95" s="6"/>
    </row>
    <row r="96" ht="28.5" spans="1:11">
      <c r="A96" s="6"/>
      <c r="B96" s="6"/>
      <c r="C96" s="6"/>
      <c r="D96" s="6"/>
      <c r="E96" s="222"/>
      <c r="F96" s="220"/>
      <c r="G96" s="220"/>
      <c r="H96" s="220" t="s">
        <v>544</v>
      </c>
      <c r="J96" s="6"/>
      <c r="K96" s="6"/>
    </row>
    <row r="97" ht="28.5" spans="1:11">
      <c r="A97" s="6"/>
      <c r="B97" s="6"/>
      <c r="C97" s="6"/>
      <c r="D97" s="6"/>
      <c r="E97" s="220" t="s">
        <v>545</v>
      </c>
      <c r="F97" s="220" t="s">
        <v>546</v>
      </c>
      <c r="G97" s="220" t="s">
        <v>547</v>
      </c>
      <c r="H97" s="220" t="s">
        <v>548</v>
      </c>
      <c r="J97" s="6"/>
      <c r="K97" s="6"/>
    </row>
    <row r="98" ht="28.5" spans="1:11">
      <c r="A98" s="6"/>
      <c r="B98" s="6"/>
      <c r="C98" s="6"/>
      <c r="D98" s="6"/>
      <c r="E98" s="220"/>
      <c r="F98" s="220"/>
      <c r="G98" s="220"/>
      <c r="H98" s="220" t="s">
        <v>549</v>
      </c>
      <c r="J98" s="6"/>
      <c r="K98" s="6"/>
    </row>
    <row r="99" ht="28.5" spans="1:11">
      <c r="A99" s="6"/>
      <c r="B99" s="6"/>
      <c r="C99" s="6"/>
      <c r="D99" s="6"/>
      <c r="E99" s="220" t="s">
        <v>550</v>
      </c>
      <c r="F99" s="220" t="s">
        <v>203</v>
      </c>
      <c r="G99" s="220"/>
      <c r="H99" s="213" t="s">
        <v>551</v>
      </c>
      <c r="I99" s="213" t="s">
        <v>516</v>
      </c>
      <c r="J99" s="6"/>
      <c r="K99" s="6"/>
    </row>
    <row r="100" ht="28.5" spans="1:11">
      <c r="A100" s="6"/>
      <c r="B100" s="6"/>
      <c r="C100" s="6"/>
      <c r="D100" s="6"/>
      <c r="E100" s="220"/>
      <c r="F100" s="220"/>
      <c r="G100" s="220"/>
      <c r="H100" s="213" t="s">
        <v>552</v>
      </c>
      <c r="I100" s="213" t="s">
        <v>518</v>
      </c>
      <c r="J100" s="6"/>
      <c r="K100" s="6"/>
    </row>
    <row r="101" ht="28.5" spans="1:11">
      <c r="A101" s="6"/>
      <c r="B101" s="6"/>
      <c r="C101" s="6"/>
      <c r="D101" s="6"/>
      <c r="E101" s="220" t="s">
        <v>553</v>
      </c>
      <c r="F101" s="220" t="s">
        <v>546</v>
      </c>
      <c r="G101" s="220" t="s">
        <v>547</v>
      </c>
      <c r="H101" s="220" t="s">
        <v>554</v>
      </c>
      <c r="J101" s="6"/>
      <c r="K101" s="6"/>
    </row>
    <row r="102" ht="28.5" spans="1:11">
      <c r="A102" s="6"/>
      <c r="B102" s="6"/>
      <c r="C102" s="6"/>
      <c r="D102" s="6"/>
      <c r="E102" s="220"/>
      <c r="F102" s="220"/>
      <c r="G102" s="220"/>
      <c r="H102" s="220" t="s">
        <v>555</v>
      </c>
      <c r="J102" s="6"/>
      <c r="K102" s="6"/>
    </row>
    <row r="103" ht="28.5" spans="1:11">
      <c r="A103" s="6"/>
      <c r="B103" s="6"/>
      <c r="C103" s="6"/>
      <c r="D103" s="6"/>
      <c r="E103" s="220" t="s">
        <v>556</v>
      </c>
      <c r="F103" s="220" t="s">
        <v>557</v>
      </c>
      <c r="G103" s="223"/>
      <c r="H103" s="220" t="s">
        <v>554</v>
      </c>
      <c r="I103" s="178" t="s">
        <v>558</v>
      </c>
      <c r="J103" s="6"/>
      <c r="K103" s="6"/>
    </row>
    <row r="104" ht="28.5" spans="1:11">
      <c r="A104" s="6"/>
      <c r="B104" s="6"/>
      <c r="C104" s="6"/>
      <c r="D104" s="6"/>
      <c r="E104" s="220"/>
      <c r="F104" s="220"/>
      <c r="G104" s="223"/>
      <c r="H104" s="220" t="s">
        <v>555</v>
      </c>
      <c r="I104" s="178" t="s">
        <v>558</v>
      </c>
      <c r="J104" s="6"/>
      <c r="K104" s="6"/>
    </row>
    <row r="105" spans="1:11">
      <c r="A105" s="6" t="s">
        <v>380</v>
      </c>
      <c r="B105" s="6" t="s">
        <v>559</v>
      </c>
      <c r="C105" s="6" t="str">
        <f>_xlfn.CONCAT("on",REPLACE(A105,1,1,UPPER(LEFT(A105,1))),REPLACE(B105,1,1,UPPER(LEFT(B105,1))))</f>
        <v>onSystemFaceidset</v>
      </c>
      <c r="D105" s="84" t="s">
        <v>560</v>
      </c>
      <c r="E105" s="6"/>
      <c r="F105" s="6"/>
      <c r="G105" s="6"/>
      <c r="H105" s="6"/>
      <c r="I105" s="6"/>
      <c r="J105" s="6"/>
      <c r="K105" s="6"/>
    </row>
    <row r="106" spans="1:11">
      <c r="A106" s="6"/>
      <c r="B106" s="6"/>
      <c r="C106" s="6"/>
      <c r="D106" s="6"/>
      <c r="E106" s="6" t="s">
        <v>417</v>
      </c>
      <c r="F106" s="6" t="s">
        <v>203</v>
      </c>
      <c r="G106" s="6"/>
      <c r="H106" s="6"/>
      <c r="I106" s="6"/>
      <c r="J106" s="6"/>
      <c r="K106" s="6"/>
    </row>
    <row r="107" spans="1:1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spans="1:1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spans="1:11">
      <c r="A109" s="204" t="s">
        <v>380</v>
      </c>
      <c r="B109" s="204" t="s">
        <v>561</v>
      </c>
      <c r="C109" s="204" t="str">
        <f>_xlfn.CONCAT("on",REPLACE(A109,1,1,UPPER(LEFT(A109,1))),REPLACE(B109,1,1,UPPER(LEFT(B109,1))))</f>
        <v>onSystemOtaset</v>
      </c>
      <c r="D109" s="205" t="s">
        <v>562</v>
      </c>
      <c r="E109" s="6"/>
      <c r="F109" s="6"/>
      <c r="G109" s="206" t="s">
        <v>461</v>
      </c>
      <c r="H109" s="6"/>
      <c r="I109" s="6"/>
      <c r="J109" s="6"/>
      <c r="K109" s="6"/>
    </row>
    <row r="110" spans="1:11">
      <c r="A110" s="6"/>
      <c r="B110" s="6"/>
      <c r="C110" s="6"/>
      <c r="D110" s="6"/>
      <c r="E110" s="190" t="s">
        <v>114</v>
      </c>
      <c r="F110" s="6"/>
      <c r="G110" s="6"/>
      <c r="H110" s="6"/>
      <c r="I110" s="6"/>
      <c r="J110" s="6"/>
      <c r="K110" s="6"/>
    </row>
    <row r="111" spans="1:11">
      <c r="A111" s="6"/>
      <c r="B111" s="6"/>
      <c r="C111" s="6"/>
      <c r="D111" s="6"/>
      <c r="E111" s="6" t="s">
        <v>563</v>
      </c>
      <c r="F111" s="6" t="s">
        <v>203</v>
      </c>
      <c r="G111" s="6"/>
      <c r="H111" s="6"/>
      <c r="I111" s="6"/>
      <c r="J111" s="6"/>
      <c r="K111" s="6"/>
    </row>
    <row r="112" spans="1:11">
      <c r="A112" s="6"/>
      <c r="B112" s="6"/>
      <c r="C112" s="6"/>
      <c r="D112" s="6"/>
      <c r="E112" s="6" t="s">
        <v>564</v>
      </c>
      <c r="F112" s="6" t="s">
        <v>433</v>
      </c>
      <c r="G112" s="6"/>
      <c r="H112" s="6"/>
      <c r="I112" s="6"/>
      <c r="J112" s="6"/>
      <c r="K112" s="6"/>
    </row>
    <row r="113" spans="1:11">
      <c r="A113" s="6"/>
      <c r="B113" s="6"/>
      <c r="C113" s="6"/>
      <c r="D113" s="6"/>
      <c r="E113" s="6" t="s">
        <v>565</v>
      </c>
      <c r="F113" s="6" t="s">
        <v>433</v>
      </c>
      <c r="G113" s="6"/>
      <c r="H113" s="6"/>
      <c r="I113" s="6"/>
      <c r="J113" s="6"/>
      <c r="K113" s="6"/>
    </row>
    <row r="114" spans="1:11">
      <c r="A114" s="6"/>
      <c r="B114" s="6"/>
      <c r="C114" s="6"/>
      <c r="D114" s="6"/>
      <c r="E114" s="6" t="s">
        <v>566</v>
      </c>
      <c r="F114" s="6" t="s">
        <v>567</v>
      </c>
      <c r="G114" s="6" t="s">
        <v>568</v>
      </c>
      <c r="H114" s="6"/>
      <c r="I114" s="6"/>
      <c r="J114" s="6"/>
      <c r="K114" s="6"/>
    </row>
    <row r="115" spans="1:11">
      <c r="A115" s="6"/>
      <c r="B115" s="6"/>
      <c r="C115" s="6"/>
      <c r="D115" s="6"/>
      <c r="E115" s="6" t="s">
        <v>569</v>
      </c>
      <c r="F115" s="6" t="s">
        <v>443</v>
      </c>
      <c r="G115" s="6" t="s">
        <v>570</v>
      </c>
      <c r="H115" s="6"/>
      <c r="I115" s="6"/>
      <c r="J115" s="6"/>
      <c r="K115" s="6"/>
    </row>
    <row r="116" spans="1:11">
      <c r="A116" s="204" t="s">
        <v>571</v>
      </c>
      <c r="B116" s="204" t="s">
        <v>572</v>
      </c>
      <c r="C116" s="204" t="str">
        <f>_xlfn.CONCAT("on",REPLACE(A116,1,1,UPPER(LEFT(A116,1))),REPLACE(B116,1,1,UPPER(LEFT(B116,1))))</f>
        <v>onSocTempture</v>
      </c>
      <c r="D116" s="6"/>
      <c r="E116" s="6"/>
      <c r="F116" s="6"/>
      <c r="G116" s="6" t="s">
        <v>573</v>
      </c>
      <c r="H116" s="224" t="s">
        <v>574</v>
      </c>
      <c r="I116" s="6"/>
      <c r="J116" s="6"/>
      <c r="K116" s="6"/>
    </row>
    <row r="117" spans="1:11">
      <c r="A117" s="6"/>
      <c r="B117" s="6"/>
      <c r="C117" s="6"/>
      <c r="D117" s="205" t="s">
        <v>575</v>
      </c>
      <c r="E117" s="6" t="s">
        <v>572</v>
      </c>
      <c r="F117" s="6" t="s">
        <v>464</v>
      </c>
      <c r="G117" s="6"/>
      <c r="H117" s="85" t="s">
        <v>576</v>
      </c>
      <c r="I117" s="85" t="s">
        <v>577</v>
      </c>
      <c r="J117" s="152" t="s">
        <v>578</v>
      </c>
      <c r="K117" s="203" t="s">
        <v>579</v>
      </c>
    </row>
    <row r="118" spans="1:1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</sheetData>
  <autoFilter ref="A1:K12">
    <extLst/>
  </autoFilter>
  <mergeCells count="39">
    <mergeCell ref="E5:E6"/>
    <mergeCell ref="E7:E9"/>
    <mergeCell ref="E10:E12"/>
    <mergeCell ref="E20:E21"/>
    <mergeCell ref="E22:E23"/>
    <mergeCell ref="E24:E25"/>
    <mergeCell ref="E43:E44"/>
    <mergeCell ref="E60:E61"/>
    <mergeCell ref="E62:E63"/>
    <mergeCell ref="E64:E65"/>
    <mergeCell ref="E77:E78"/>
    <mergeCell ref="E80:E81"/>
    <mergeCell ref="E82:E83"/>
    <mergeCell ref="E84:E85"/>
    <mergeCell ref="E86:E87"/>
    <mergeCell ref="F5:F6"/>
    <mergeCell ref="F7:F9"/>
    <mergeCell ref="F10:F12"/>
    <mergeCell ref="F20:F21"/>
    <mergeCell ref="F22:F23"/>
    <mergeCell ref="F24:F25"/>
    <mergeCell ref="F43:F44"/>
    <mergeCell ref="F60:F61"/>
    <mergeCell ref="F62:F63"/>
    <mergeCell ref="F64:F65"/>
    <mergeCell ref="F77:F78"/>
    <mergeCell ref="F80:F81"/>
    <mergeCell ref="F82:F83"/>
    <mergeCell ref="F84:F85"/>
    <mergeCell ref="F86:F87"/>
    <mergeCell ref="G43:G44"/>
    <mergeCell ref="G60:G61"/>
    <mergeCell ref="G62:G63"/>
    <mergeCell ref="G64:G65"/>
    <mergeCell ref="G77:G78"/>
    <mergeCell ref="G80:G81"/>
    <mergeCell ref="G82:G83"/>
    <mergeCell ref="G84:G85"/>
    <mergeCell ref="G86:G87"/>
  </mergeCells>
  <hyperlinks>
    <hyperlink ref="K45" r:id="rId1" display="FPHASEVCDC-21951&#10;【PhaseV】【U625】【B】【埋点】副驾蓝牙耳机连接成功后，未打印添加设备成功状态" tooltip="http://10.118.237.12/browse/FPHASEVCDC-21951"/>
  </hyperlink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0"/>
  <sheetViews>
    <sheetView topLeftCell="F1" workbookViewId="0">
      <selection activeCell="J1" sqref="J$1:J$1048576"/>
    </sheetView>
  </sheetViews>
  <sheetFormatPr defaultColWidth="9" defaultRowHeight="14.25"/>
  <cols>
    <col min="1" max="1" width="13.125" customWidth="1"/>
    <col min="2" max="2" width="10.875" customWidth="1"/>
    <col min="3" max="3" width="18.625" customWidth="1"/>
    <col min="4" max="4" width="15.875" customWidth="1"/>
    <col min="5" max="5" width="27.625" customWidth="1"/>
    <col min="6" max="6" width="25.375" customWidth="1"/>
    <col min="7" max="7" width="30.625" customWidth="1"/>
    <col min="8" max="8" width="26.625" customWidth="1"/>
    <col min="9" max="9" width="19.75" customWidth="1"/>
    <col min="10" max="10" width="9.75" style="161" customWidth="1"/>
    <col min="11" max="11" width="7.125" customWidth="1"/>
    <col min="12" max="12" width="15.25" hidden="1" customWidth="1"/>
    <col min="13" max="13" width="62.5" hidden="1" customWidth="1"/>
    <col min="15" max="15" width="9" hidden="1" customWidth="1"/>
  </cols>
  <sheetData>
    <row r="1" spans="1:12">
      <c r="A1" s="162" t="s">
        <v>52</v>
      </c>
      <c r="B1" s="162" t="s">
        <v>53</v>
      </c>
      <c r="C1" s="163" t="s">
        <v>54</v>
      </c>
      <c r="D1" s="163" t="s">
        <v>55</v>
      </c>
      <c r="E1" s="164" t="s">
        <v>56</v>
      </c>
      <c r="F1" s="164"/>
      <c r="G1" s="165"/>
      <c r="H1" s="166"/>
      <c r="I1" s="166"/>
      <c r="J1" s="179"/>
      <c r="K1" s="166"/>
      <c r="L1" s="178"/>
    </row>
    <row r="2" ht="25.5" spans="1:12">
      <c r="A2" s="162"/>
      <c r="B2" s="162"/>
      <c r="C2" s="167" t="s">
        <v>57</v>
      </c>
      <c r="D2" s="167"/>
      <c r="E2" s="168" t="s">
        <v>103</v>
      </c>
      <c r="F2" s="168" t="s">
        <v>59</v>
      </c>
      <c r="G2" s="169" t="s">
        <v>60</v>
      </c>
      <c r="H2" s="170" t="s">
        <v>104</v>
      </c>
      <c r="I2" s="170" t="s">
        <v>105</v>
      </c>
      <c r="J2" s="180"/>
      <c r="K2" s="181" t="s">
        <v>107</v>
      </c>
      <c r="L2" s="182" t="s">
        <v>43</v>
      </c>
    </row>
    <row r="3" ht="36" customHeight="1" spans="1:13">
      <c r="A3" s="6" t="s">
        <v>580</v>
      </c>
      <c r="B3" s="6" t="s">
        <v>581</v>
      </c>
      <c r="C3" s="65" t="s">
        <v>582</v>
      </c>
      <c r="D3" s="84" t="s">
        <v>583</v>
      </c>
      <c r="E3" s="6"/>
      <c r="F3" s="171" t="s">
        <v>584</v>
      </c>
      <c r="G3" s="171" t="s">
        <v>585</v>
      </c>
      <c r="H3" s="85" t="s">
        <v>586</v>
      </c>
      <c r="I3" s="85" t="s">
        <v>587</v>
      </c>
      <c r="J3" s="183" t="s">
        <v>451</v>
      </c>
      <c r="L3" s="184"/>
      <c r="M3" s="184" t="s">
        <v>588</v>
      </c>
    </row>
    <row r="4" ht="30" customHeight="1" spans="1:13">
      <c r="A4" s="6"/>
      <c r="B4" s="6"/>
      <c r="C4" s="6"/>
      <c r="D4" s="84"/>
      <c r="E4" s="6" t="s">
        <v>111</v>
      </c>
      <c r="F4" s="172"/>
      <c r="G4" s="172"/>
      <c r="H4" s="85" t="s">
        <v>589</v>
      </c>
      <c r="I4" s="85" t="s">
        <v>590</v>
      </c>
      <c r="J4" s="183" t="s">
        <v>451</v>
      </c>
      <c r="K4" s="184"/>
      <c r="L4" s="184"/>
      <c r="M4" s="184"/>
    </row>
    <row r="5" ht="40.5" customHeight="1" spans="1:13">
      <c r="A5" s="6"/>
      <c r="B5" s="6"/>
      <c r="C5" s="6"/>
      <c r="D5" s="6"/>
      <c r="E5" s="6"/>
      <c r="F5" s="172"/>
      <c r="G5" s="172"/>
      <c r="H5" s="85" t="s">
        <v>591</v>
      </c>
      <c r="I5" s="85" t="s">
        <v>592</v>
      </c>
      <c r="J5" s="183" t="s">
        <v>451</v>
      </c>
      <c r="K5" s="184"/>
      <c r="L5" s="184"/>
      <c r="M5" s="184"/>
    </row>
    <row r="6" ht="47.25" customHeight="1" spans="1:13">
      <c r="A6" s="6"/>
      <c r="B6" s="6"/>
      <c r="C6" s="6"/>
      <c r="D6" s="6"/>
      <c r="E6" s="6"/>
      <c r="F6" s="172"/>
      <c r="G6" s="172"/>
      <c r="H6" s="85" t="s">
        <v>593</v>
      </c>
      <c r="I6" s="85" t="s">
        <v>594</v>
      </c>
      <c r="J6" s="183" t="s">
        <v>451</v>
      </c>
      <c r="K6" s="184"/>
      <c r="L6" s="184"/>
      <c r="M6" s="85" t="s">
        <v>595</v>
      </c>
    </row>
    <row r="7" ht="28.5" spans="1:13">
      <c r="A7" s="6"/>
      <c r="B7" s="6"/>
      <c r="C7" s="6"/>
      <c r="D7" s="6"/>
      <c r="E7" s="6"/>
      <c r="F7" s="172"/>
      <c r="G7" s="172"/>
      <c r="H7" s="85" t="s">
        <v>596</v>
      </c>
      <c r="I7" s="85" t="s">
        <v>597</v>
      </c>
      <c r="J7" s="183" t="s">
        <v>451</v>
      </c>
      <c r="K7" s="184"/>
      <c r="L7" s="184"/>
      <c r="M7" s="85"/>
    </row>
    <row r="8" ht="28.5" spans="1:13">
      <c r="A8" s="6"/>
      <c r="B8" s="6"/>
      <c r="C8" s="6"/>
      <c r="D8" s="6"/>
      <c r="E8" s="6"/>
      <c r="F8" s="173"/>
      <c r="G8" s="173"/>
      <c r="H8" s="85" t="s">
        <v>598</v>
      </c>
      <c r="I8" s="85" t="s">
        <v>599</v>
      </c>
      <c r="J8" s="183" t="s">
        <v>451</v>
      </c>
      <c r="K8" s="184"/>
      <c r="L8" s="184"/>
      <c r="M8" s="85"/>
    </row>
    <row r="9" ht="28.5" spans="1:12">
      <c r="A9" s="6"/>
      <c r="B9" s="6"/>
      <c r="C9" s="6"/>
      <c r="D9" s="6"/>
      <c r="E9" s="171" t="s">
        <v>64</v>
      </c>
      <c r="F9" s="174" t="s">
        <v>600</v>
      </c>
      <c r="G9" s="171" t="s">
        <v>601</v>
      </c>
      <c r="H9" s="142" t="s">
        <v>602</v>
      </c>
      <c r="I9" s="142" t="s">
        <v>603</v>
      </c>
      <c r="J9" s="183" t="s">
        <v>451</v>
      </c>
      <c r="K9" s="184"/>
      <c r="L9" s="6"/>
    </row>
    <row r="10" ht="28.5" spans="1:12">
      <c r="A10" s="6"/>
      <c r="B10" s="6"/>
      <c r="C10" s="6"/>
      <c r="D10" s="6"/>
      <c r="E10" s="172"/>
      <c r="F10" s="175"/>
      <c r="G10" s="172"/>
      <c r="H10" s="142" t="s">
        <v>604</v>
      </c>
      <c r="I10" s="142" t="s">
        <v>605</v>
      </c>
      <c r="J10" s="183" t="s">
        <v>451</v>
      </c>
      <c r="K10" s="184"/>
      <c r="L10" s="6"/>
    </row>
    <row r="11" ht="28.5" spans="1:12">
      <c r="A11" s="6"/>
      <c r="B11" s="6"/>
      <c r="C11" s="6"/>
      <c r="D11" s="6"/>
      <c r="E11" s="172"/>
      <c r="F11" s="175"/>
      <c r="G11" s="172"/>
      <c r="H11" s="142" t="s">
        <v>606</v>
      </c>
      <c r="I11" s="142" t="s">
        <v>607</v>
      </c>
      <c r="J11" s="183" t="s">
        <v>451</v>
      </c>
      <c r="K11" s="184"/>
      <c r="L11" s="6"/>
    </row>
    <row r="12" ht="28.5" spans="1:12">
      <c r="A12" s="6"/>
      <c r="B12" s="6"/>
      <c r="C12" s="6"/>
      <c r="D12" s="6"/>
      <c r="E12" s="173"/>
      <c r="F12" s="176"/>
      <c r="G12" s="173"/>
      <c r="H12" s="142" t="s">
        <v>608</v>
      </c>
      <c r="I12" s="142" t="s">
        <v>609</v>
      </c>
      <c r="J12" s="183" t="s">
        <v>451</v>
      </c>
      <c r="K12" s="184"/>
      <c r="L12" s="6"/>
    </row>
    <row r="13" spans="1:12">
      <c r="A13" s="6"/>
      <c r="B13" s="6"/>
      <c r="C13" s="6"/>
      <c r="D13" s="6"/>
      <c r="E13" s="6" t="s">
        <v>164</v>
      </c>
      <c r="F13" s="177" t="s">
        <v>610</v>
      </c>
      <c r="G13" s="6"/>
      <c r="H13" s="178"/>
      <c r="I13" s="178"/>
      <c r="J13" s="185"/>
      <c r="K13" s="178"/>
      <c r="L13" s="178"/>
    </row>
    <row r="14" ht="128.25" spans="1:15">
      <c r="A14" s="6" t="s">
        <v>580</v>
      </c>
      <c r="B14" s="6" t="s">
        <v>611</v>
      </c>
      <c r="C14" s="65" t="s">
        <v>612</v>
      </c>
      <c r="D14" s="84" t="s">
        <v>613</v>
      </c>
      <c r="E14" s="6"/>
      <c r="F14" s="6"/>
      <c r="G14" s="6" t="s">
        <v>614</v>
      </c>
      <c r="H14" s="85" t="s">
        <v>615</v>
      </c>
      <c r="I14" s="85" t="s">
        <v>616</v>
      </c>
      <c r="J14" s="91" t="s">
        <v>451</v>
      </c>
      <c r="K14" s="184"/>
      <c r="L14" s="97" t="s">
        <v>617</v>
      </c>
      <c r="M14" s="97">
        <v>0.7125</v>
      </c>
      <c r="N14" s="97"/>
      <c r="O14" s="97"/>
    </row>
    <row r="15" ht="57" spans="1:15">
      <c r="A15" s="6"/>
      <c r="B15" s="6"/>
      <c r="C15" s="6"/>
      <c r="D15" s="6"/>
      <c r="E15" s="6" t="s">
        <v>64</v>
      </c>
      <c r="F15" s="84" t="s">
        <v>618</v>
      </c>
      <c r="G15" s="6" t="s">
        <v>619</v>
      </c>
      <c r="H15" s="85" t="s">
        <v>620</v>
      </c>
      <c r="I15" s="85" t="s">
        <v>621</v>
      </c>
      <c r="J15" s="91" t="s">
        <v>451</v>
      </c>
      <c r="K15" s="184"/>
      <c r="L15" t="s">
        <v>617</v>
      </c>
      <c r="N15" s="97"/>
      <c r="O15" s="97"/>
    </row>
    <row r="16" ht="57" spans="1:15">
      <c r="A16" s="6"/>
      <c r="B16" s="6"/>
      <c r="C16" s="6"/>
      <c r="D16" s="84"/>
      <c r="E16" s="6" t="s">
        <v>622</v>
      </c>
      <c r="F16" s="84" t="s">
        <v>623</v>
      </c>
      <c r="G16" s="85" t="s">
        <v>624</v>
      </c>
      <c r="H16" s="142" t="s">
        <v>625</v>
      </c>
      <c r="I16" s="142" t="s">
        <v>626</v>
      </c>
      <c r="J16" s="91" t="s">
        <v>451</v>
      </c>
      <c r="K16" s="184"/>
      <c r="L16" s="186" t="s">
        <v>627</v>
      </c>
      <c r="M16" s="97"/>
      <c r="N16" s="97"/>
      <c r="O16" s="97"/>
    </row>
    <row r="17" ht="57" spans="1:15">
      <c r="A17" s="6"/>
      <c r="B17" s="6"/>
      <c r="C17" s="6"/>
      <c r="D17" s="84"/>
      <c r="E17" s="6" t="s">
        <v>628</v>
      </c>
      <c r="F17" s="84" t="s">
        <v>629</v>
      </c>
      <c r="G17" s="85"/>
      <c r="H17" s="142" t="s">
        <v>630</v>
      </c>
      <c r="I17" s="142" t="s">
        <v>631</v>
      </c>
      <c r="J17" s="91" t="s">
        <v>451</v>
      </c>
      <c r="K17" s="184"/>
      <c r="L17" t="s">
        <v>632</v>
      </c>
      <c r="N17" s="97"/>
      <c r="O17" s="97"/>
    </row>
    <row r="18" ht="57" spans="1:15">
      <c r="A18" s="6"/>
      <c r="B18" s="6"/>
      <c r="C18" s="6"/>
      <c r="D18" s="84"/>
      <c r="E18" s="6"/>
      <c r="F18" s="84"/>
      <c r="G18" s="85"/>
      <c r="H18" s="85" t="s">
        <v>633</v>
      </c>
      <c r="I18" s="85" t="s">
        <v>634</v>
      </c>
      <c r="J18" s="91" t="s">
        <v>451</v>
      </c>
      <c r="K18" s="187"/>
      <c r="L18" s="186"/>
      <c r="M18" s="97"/>
      <c r="N18" s="97"/>
      <c r="O18" s="97"/>
    </row>
    <row r="19" ht="57" spans="1:15">
      <c r="A19" s="6"/>
      <c r="B19" s="6"/>
      <c r="C19" s="6"/>
      <c r="D19" s="84"/>
      <c r="E19" s="6"/>
      <c r="F19" s="84"/>
      <c r="G19" s="85"/>
      <c r="H19" s="85" t="s">
        <v>635</v>
      </c>
      <c r="I19" s="85" t="s">
        <v>636</v>
      </c>
      <c r="J19" s="91" t="s">
        <v>451</v>
      </c>
      <c r="K19" s="187"/>
      <c r="L19" s="186" t="s">
        <v>637</v>
      </c>
      <c r="M19" s="97"/>
      <c r="N19" s="97"/>
      <c r="O19" s="97"/>
    </row>
    <row r="20" ht="57" spans="1:15">
      <c r="A20" s="6"/>
      <c r="B20" s="6"/>
      <c r="C20" s="6"/>
      <c r="D20" s="84"/>
      <c r="E20" s="6"/>
      <c r="F20" s="84"/>
      <c r="G20" s="85"/>
      <c r="H20" s="85" t="s">
        <v>638</v>
      </c>
      <c r="I20" s="85" t="s">
        <v>639</v>
      </c>
      <c r="J20" s="91" t="s">
        <v>451</v>
      </c>
      <c r="K20" s="184"/>
      <c r="L20" t="s">
        <v>627</v>
      </c>
      <c r="N20" s="97"/>
      <c r="O20" s="97"/>
    </row>
    <row r="21" ht="57" spans="1:15">
      <c r="A21" s="6"/>
      <c r="B21" s="6"/>
      <c r="C21" s="6"/>
      <c r="D21" s="84"/>
      <c r="E21" s="6"/>
      <c r="F21" s="84"/>
      <c r="G21" s="85"/>
      <c r="H21" s="85" t="s">
        <v>640</v>
      </c>
      <c r="I21" s="85" t="s">
        <v>641</v>
      </c>
      <c r="J21" s="91" t="s">
        <v>451</v>
      </c>
      <c r="K21" s="187"/>
      <c r="L21" s="186" t="s">
        <v>642</v>
      </c>
      <c r="M21" s="97"/>
      <c r="N21" s="97"/>
      <c r="O21" s="97"/>
    </row>
    <row r="22" ht="57" spans="1:15">
      <c r="A22" s="6"/>
      <c r="B22" s="6"/>
      <c r="C22" s="6"/>
      <c r="D22" s="84"/>
      <c r="E22" s="6"/>
      <c r="F22" s="84"/>
      <c r="G22" s="85"/>
      <c r="H22" s="85" t="s">
        <v>643</v>
      </c>
      <c r="I22" s="85" t="s">
        <v>644</v>
      </c>
      <c r="J22" s="91" t="s">
        <v>451</v>
      </c>
      <c r="K22" s="184"/>
      <c r="N22" s="97"/>
      <c r="O22" s="97"/>
    </row>
    <row r="23" ht="57" spans="1:15">
      <c r="A23" s="6"/>
      <c r="B23" s="6"/>
      <c r="C23" s="6"/>
      <c r="D23" s="84"/>
      <c r="E23" s="6"/>
      <c r="F23" s="84"/>
      <c r="G23" s="85"/>
      <c r="H23" s="85" t="s">
        <v>645</v>
      </c>
      <c r="I23" s="85" t="s">
        <v>646</v>
      </c>
      <c r="J23" s="91" t="s">
        <v>451</v>
      </c>
      <c r="K23" s="187"/>
      <c r="L23" s="186"/>
      <c r="M23" s="97"/>
      <c r="N23" s="97"/>
      <c r="O23" s="97"/>
    </row>
    <row r="24" ht="57" spans="1:12">
      <c r="A24" s="6" t="s">
        <v>580</v>
      </c>
      <c r="B24" s="6" t="s">
        <v>647</v>
      </c>
      <c r="C24" s="65" t="s">
        <v>648</v>
      </c>
      <c r="D24" s="84" t="s">
        <v>649</v>
      </c>
      <c r="E24" s="6"/>
      <c r="F24" s="6"/>
      <c r="G24" s="6"/>
      <c r="H24" s="85" t="s">
        <v>650</v>
      </c>
      <c r="I24" s="85" t="s">
        <v>651</v>
      </c>
      <c r="J24" s="188" t="s">
        <v>451</v>
      </c>
      <c r="K24" s="93"/>
      <c r="L24" s="6"/>
    </row>
    <row r="25" ht="42.75" spans="1:12">
      <c r="A25" s="6"/>
      <c r="B25" s="6"/>
      <c r="C25" s="6"/>
      <c r="D25" s="84"/>
      <c r="E25" s="6" t="s">
        <v>111</v>
      </c>
      <c r="F25" s="6" t="s">
        <v>652</v>
      </c>
      <c r="G25" s="6"/>
      <c r="H25" s="85" t="s">
        <v>653</v>
      </c>
      <c r="I25" s="85" t="s">
        <v>654</v>
      </c>
      <c r="J25" s="188" t="s">
        <v>451</v>
      </c>
      <c r="K25" s="93"/>
      <c r="L25" s="6"/>
    </row>
    <row r="26" ht="42.75" spans="1:12">
      <c r="A26" s="6"/>
      <c r="B26" s="6"/>
      <c r="C26" s="6"/>
      <c r="D26" s="6"/>
      <c r="E26" s="6" t="s">
        <v>64</v>
      </c>
      <c r="F26" s="84" t="s">
        <v>618</v>
      </c>
      <c r="G26" s="6" t="s">
        <v>655</v>
      </c>
      <c r="H26" s="85" t="s">
        <v>656</v>
      </c>
      <c r="I26" s="85" t="s">
        <v>657</v>
      </c>
      <c r="J26" s="188" t="s">
        <v>451</v>
      </c>
      <c r="K26" s="93"/>
      <c r="L26" s="6"/>
    </row>
    <row r="27" ht="42.75" spans="1:12">
      <c r="A27" s="6"/>
      <c r="B27" s="6"/>
      <c r="C27" s="6"/>
      <c r="D27" s="6"/>
      <c r="E27" s="6" t="s">
        <v>658</v>
      </c>
      <c r="F27" s="84" t="s">
        <v>659</v>
      </c>
      <c r="G27" s="6" t="s">
        <v>660</v>
      </c>
      <c r="H27" s="85" t="s">
        <v>661</v>
      </c>
      <c r="I27" s="85" t="s">
        <v>662</v>
      </c>
      <c r="J27" s="188" t="s">
        <v>451</v>
      </c>
      <c r="K27" s="93"/>
      <c r="L27" s="6"/>
    </row>
    <row r="28" ht="42.75" spans="1:12">
      <c r="A28" s="6"/>
      <c r="B28" s="6"/>
      <c r="C28" s="6"/>
      <c r="D28" s="6"/>
      <c r="E28" s="6"/>
      <c r="F28" s="84"/>
      <c r="G28" s="6"/>
      <c r="H28" s="85" t="s">
        <v>663</v>
      </c>
      <c r="I28" s="85" t="s">
        <v>664</v>
      </c>
      <c r="J28" s="188" t="s">
        <v>451</v>
      </c>
      <c r="K28" s="187"/>
      <c r="L28" s="6"/>
    </row>
    <row r="29" ht="42.75" spans="1:12">
      <c r="A29" s="6"/>
      <c r="B29" s="6"/>
      <c r="C29" s="6"/>
      <c r="D29" s="6"/>
      <c r="E29" s="6"/>
      <c r="F29" s="84"/>
      <c r="G29" s="6"/>
      <c r="H29" s="85" t="s">
        <v>665</v>
      </c>
      <c r="I29" s="85" t="s">
        <v>666</v>
      </c>
      <c r="J29" s="188" t="s">
        <v>451</v>
      </c>
      <c r="K29" s="187"/>
      <c r="L29" s="6"/>
    </row>
    <row r="30" ht="42.75" spans="1:12">
      <c r="A30" s="6"/>
      <c r="B30" s="6"/>
      <c r="C30" s="6"/>
      <c r="D30" s="6"/>
      <c r="E30" s="6"/>
      <c r="F30" s="84"/>
      <c r="G30" s="6"/>
      <c r="H30" s="85" t="s">
        <v>667</v>
      </c>
      <c r="I30" s="85" t="s">
        <v>668</v>
      </c>
      <c r="J30" s="188" t="s">
        <v>451</v>
      </c>
      <c r="K30" s="187"/>
      <c r="L30" s="6"/>
    </row>
    <row r="31" ht="42.75" spans="1:12">
      <c r="A31" s="6"/>
      <c r="B31" s="6"/>
      <c r="C31" s="6"/>
      <c r="D31" s="6"/>
      <c r="E31" s="6"/>
      <c r="F31" s="84"/>
      <c r="G31" s="6"/>
      <c r="H31" s="85" t="s">
        <v>669</v>
      </c>
      <c r="I31" s="85" t="s">
        <v>670</v>
      </c>
      <c r="J31" s="188" t="s">
        <v>451</v>
      </c>
      <c r="K31" s="187"/>
      <c r="L31" s="6"/>
    </row>
    <row r="32" ht="57" spans="1:12">
      <c r="A32" s="6"/>
      <c r="B32" s="6"/>
      <c r="C32" s="6"/>
      <c r="D32" s="6"/>
      <c r="E32" s="6"/>
      <c r="F32" s="84"/>
      <c r="G32" s="6"/>
      <c r="H32" s="85" t="s">
        <v>671</v>
      </c>
      <c r="I32" s="85" t="s">
        <v>672</v>
      </c>
      <c r="J32" s="188" t="s">
        <v>578</v>
      </c>
      <c r="K32" s="187" t="s">
        <v>673</v>
      </c>
      <c r="L32" s="6"/>
    </row>
    <row r="33" ht="57" spans="1:12">
      <c r="A33" s="6"/>
      <c r="B33" s="6"/>
      <c r="C33" s="6"/>
      <c r="D33" s="6"/>
      <c r="E33" s="6"/>
      <c r="F33" s="84"/>
      <c r="G33" s="6"/>
      <c r="H33" s="85" t="s">
        <v>674</v>
      </c>
      <c r="I33" s="85" t="s">
        <v>675</v>
      </c>
      <c r="J33" s="188" t="s">
        <v>578</v>
      </c>
      <c r="K33" s="187" t="s">
        <v>673</v>
      </c>
      <c r="L33" s="6"/>
    </row>
    <row r="34" ht="42.75" spans="1:12">
      <c r="A34" s="6"/>
      <c r="B34" s="6"/>
      <c r="C34" s="6"/>
      <c r="D34" s="6"/>
      <c r="E34" s="6"/>
      <c r="F34" s="84"/>
      <c r="G34" s="6"/>
      <c r="H34" s="85" t="s">
        <v>676</v>
      </c>
      <c r="I34" s="85" t="s">
        <v>677</v>
      </c>
      <c r="J34" s="188" t="s">
        <v>451</v>
      </c>
      <c r="K34" s="187"/>
      <c r="L34" s="6"/>
    </row>
    <row r="35" ht="42.75" spans="1:12">
      <c r="A35" s="6"/>
      <c r="B35" s="6"/>
      <c r="C35" s="6"/>
      <c r="D35" s="6"/>
      <c r="E35" s="6"/>
      <c r="F35" s="84"/>
      <c r="G35" s="6"/>
      <c r="H35" s="85" t="s">
        <v>678</v>
      </c>
      <c r="I35" s="85" t="s">
        <v>679</v>
      </c>
      <c r="J35" s="188" t="s">
        <v>451</v>
      </c>
      <c r="K35" s="187"/>
      <c r="L35" s="6"/>
    </row>
    <row r="36" ht="42.75" spans="1:12">
      <c r="A36" s="6"/>
      <c r="B36" s="6"/>
      <c r="C36" s="6"/>
      <c r="D36" s="6"/>
      <c r="E36" s="6"/>
      <c r="F36" s="84"/>
      <c r="G36" s="6"/>
      <c r="H36" s="85" t="s">
        <v>680</v>
      </c>
      <c r="I36" s="85" t="s">
        <v>681</v>
      </c>
      <c r="J36" s="188" t="s">
        <v>451</v>
      </c>
      <c r="K36" s="187"/>
      <c r="L36" s="6"/>
    </row>
    <row r="37" ht="57" spans="1:12">
      <c r="A37" s="6"/>
      <c r="B37" s="6"/>
      <c r="C37" s="6"/>
      <c r="D37" s="6"/>
      <c r="E37" s="6"/>
      <c r="F37" s="84"/>
      <c r="G37" s="6"/>
      <c r="H37" s="85" t="s">
        <v>682</v>
      </c>
      <c r="I37" s="85" t="s">
        <v>683</v>
      </c>
      <c r="J37" s="188" t="s">
        <v>451</v>
      </c>
      <c r="K37" s="187"/>
      <c r="L37" s="6"/>
    </row>
    <row r="38" ht="57" spans="1:12">
      <c r="A38" s="6"/>
      <c r="B38" s="6"/>
      <c r="C38" s="6"/>
      <c r="D38" s="6"/>
      <c r="E38" s="6"/>
      <c r="F38" s="84"/>
      <c r="G38" s="6"/>
      <c r="H38" s="142" t="s">
        <v>684</v>
      </c>
      <c r="I38" s="142" t="s">
        <v>685</v>
      </c>
      <c r="J38" s="188" t="s">
        <v>451</v>
      </c>
      <c r="K38" s="187"/>
      <c r="L38" s="6"/>
    </row>
    <row r="39" ht="42.75" spans="1:12">
      <c r="A39" s="6"/>
      <c r="B39" s="6"/>
      <c r="C39" s="6"/>
      <c r="D39" s="6"/>
      <c r="E39" s="6"/>
      <c r="F39" s="84"/>
      <c r="G39" s="6"/>
      <c r="H39" s="142" t="s">
        <v>686</v>
      </c>
      <c r="I39" s="142" t="s">
        <v>687</v>
      </c>
      <c r="J39" s="188" t="s">
        <v>451</v>
      </c>
      <c r="K39" s="187"/>
      <c r="L39" s="6"/>
    </row>
    <row r="40" ht="42.75" spans="1:12">
      <c r="A40" s="6"/>
      <c r="B40" s="6"/>
      <c r="C40" s="6"/>
      <c r="D40" s="6"/>
      <c r="E40" s="6"/>
      <c r="F40" s="84"/>
      <c r="G40" s="6"/>
      <c r="H40" s="142" t="s">
        <v>688</v>
      </c>
      <c r="I40" s="142" t="s">
        <v>689</v>
      </c>
      <c r="J40" s="188" t="s">
        <v>451</v>
      </c>
      <c r="K40" s="187"/>
      <c r="L40" s="6"/>
    </row>
    <row r="41" ht="42.75" spans="1:12">
      <c r="A41" s="6"/>
      <c r="B41" s="6"/>
      <c r="C41" s="6"/>
      <c r="D41" s="6"/>
      <c r="E41" s="6"/>
      <c r="F41" s="84"/>
      <c r="G41" s="6"/>
      <c r="H41" s="142" t="s">
        <v>690</v>
      </c>
      <c r="I41" s="142" t="s">
        <v>691</v>
      </c>
      <c r="J41" s="188" t="s">
        <v>451</v>
      </c>
      <c r="K41" s="187"/>
      <c r="L41" s="6"/>
    </row>
    <row r="42" ht="57" spans="1:12">
      <c r="A42" s="6"/>
      <c r="B42" s="6"/>
      <c r="C42" s="6"/>
      <c r="D42" s="6"/>
      <c r="E42" s="6"/>
      <c r="F42" s="84"/>
      <c r="G42" s="6"/>
      <c r="H42" s="85" t="s">
        <v>692</v>
      </c>
      <c r="I42" s="85" t="s">
        <v>693</v>
      </c>
      <c r="J42" s="188" t="s">
        <v>578</v>
      </c>
      <c r="K42" s="187" t="s">
        <v>673</v>
      </c>
      <c r="L42" s="6"/>
    </row>
    <row r="43" ht="57" spans="1:12">
      <c r="A43" s="6"/>
      <c r="B43" s="6"/>
      <c r="C43" s="6"/>
      <c r="D43" s="6"/>
      <c r="E43" s="6"/>
      <c r="F43" s="84"/>
      <c r="G43" s="6"/>
      <c r="H43" s="85" t="s">
        <v>694</v>
      </c>
      <c r="I43" s="85" t="s">
        <v>695</v>
      </c>
      <c r="J43" s="188" t="s">
        <v>578</v>
      </c>
      <c r="K43" s="187" t="s">
        <v>673</v>
      </c>
      <c r="L43" s="6"/>
    </row>
    <row r="44" ht="42.75" spans="1:12">
      <c r="A44" s="6"/>
      <c r="B44" s="6"/>
      <c r="C44" s="6"/>
      <c r="D44" s="6"/>
      <c r="E44" s="6"/>
      <c r="F44" s="84"/>
      <c r="G44" s="6"/>
      <c r="H44" s="85" t="s">
        <v>696</v>
      </c>
      <c r="I44" s="85" t="s">
        <v>697</v>
      </c>
      <c r="J44" s="188" t="s">
        <v>451</v>
      </c>
      <c r="K44" s="187"/>
      <c r="L44" s="6"/>
    </row>
    <row r="45" ht="42.75" spans="1:12">
      <c r="A45" s="6"/>
      <c r="B45" s="6"/>
      <c r="C45" s="6"/>
      <c r="D45" s="6"/>
      <c r="E45" s="6"/>
      <c r="F45" s="84"/>
      <c r="G45" s="6"/>
      <c r="H45" s="85" t="s">
        <v>698</v>
      </c>
      <c r="I45" s="85" t="s">
        <v>699</v>
      </c>
      <c r="J45" s="188" t="s">
        <v>451</v>
      </c>
      <c r="K45" s="187"/>
      <c r="L45" s="6"/>
    </row>
    <row r="46" ht="42.75" spans="1:12">
      <c r="A46" s="6"/>
      <c r="B46" s="6"/>
      <c r="C46" s="6"/>
      <c r="D46" s="6"/>
      <c r="E46" s="6"/>
      <c r="F46" s="84"/>
      <c r="G46" s="6"/>
      <c r="H46" s="85" t="s">
        <v>700</v>
      </c>
      <c r="I46" s="85" t="s">
        <v>701</v>
      </c>
      <c r="J46" s="188" t="s">
        <v>451</v>
      </c>
      <c r="K46" s="187"/>
      <c r="L46" s="6"/>
    </row>
    <row r="47" spans="1:12">
      <c r="A47" s="6"/>
      <c r="B47" s="6"/>
      <c r="C47" s="6"/>
      <c r="D47" s="6"/>
      <c r="E47" s="6" t="s">
        <v>164</v>
      </c>
      <c r="F47" s="177" t="s">
        <v>702</v>
      </c>
      <c r="G47" s="6"/>
      <c r="H47" s="178"/>
      <c r="I47" s="178"/>
      <c r="J47" s="185"/>
      <c r="K47" s="178"/>
      <c r="L47" s="178"/>
    </row>
    <row r="48" ht="128.25" spans="1:12">
      <c r="A48" s="6" t="s">
        <v>580</v>
      </c>
      <c r="B48" s="6" t="s">
        <v>611</v>
      </c>
      <c r="C48" s="6" t="s">
        <v>612</v>
      </c>
      <c r="D48" s="84" t="s">
        <v>613</v>
      </c>
      <c r="E48" s="6"/>
      <c r="F48" s="6"/>
      <c r="G48" s="6" t="s">
        <v>614</v>
      </c>
      <c r="H48" s="85" t="s">
        <v>615</v>
      </c>
      <c r="I48" s="85" t="s">
        <v>616</v>
      </c>
      <c r="J48" s="64" t="s">
        <v>703</v>
      </c>
      <c r="K48" s="184" t="s">
        <v>704</v>
      </c>
      <c r="L48" s="186"/>
    </row>
    <row r="49" ht="57" spans="1:12">
      <c r="A49" s="6"/>
      <c r="B49" s="6"/>
      <c r="C49" s="6"/>
      <c r="D49" s="6"/>
      <c r="E49" s="6" t="s">
        <v>64</v>
      </c>
      <c r="F49" s="84" t="s">
        <v>618</v>
      </c>
      <c r="G49" s="6" t="s">
        <v>619</v>
      </c>
      <c r="H49" s="85" t="s">
        <v>620</v>
      </c>
      <c r="I49" s="85" t="s">
        <v>621</v>
      </c>
      <c r="J49" s="64" t="s">
        <v>703</v>
      </c>
      <c r="K49" s="184" t="s">
        <v>704</v>
      </c>
      <c r="L49" s="186"/>
    </row>
    <row r="50" ht="57" spans="1:12">
      <c r="A50" s="6"/>
      <c r="B50" s="6"/>
      <c r="C50" s="6"/>
      <c r="D50" s="84"/>
      <c r="E50" s="6" t="s">
        <v>622</v>
      </c>
      <c r="F50" s="84" t="s">
        <v>623</v>
      </c>
      <c r="G50" s="85" t="s">
        <v>624</v>
      </c>
      <c r="H50" s="142" t="s">
        <v>625</v>
      </c>
      <c r="I50" s="142" t="s">
        <v>626</v>
      </c>
      <c r="J50" s="64" t="s">
        <v>703</v>
      </c>
      <c r="K50" s="184" t="s">
        <v>704</v>
      </c>
      <c r="L50" s="186"/>
    </row>
    <row r="51" ht="57" spans="1:12">
      <c r="A51" s="6"/>
      <c r="B51" s="6"/>
      <c r="C51" s="6"/>
      <c r="D51" s="84"/>
      <c r="E51" s="6" t="s">
        <v>628</v>
      </c>
      <c r="F51" s="84" t="s">
        <v>629</v>
      </c>
      <c r="G51" s="85"/>
      <c r="H51" s="142" t="s">
        <v>630</v>
      </c>
      <c r="I51" s="142" t="s">
        <v>631</v>
      </c>
      <c r="J51" s="64" t="s">
        <v>703</v>
      </c>
      <c r="K51" s="184" t="s">
        <v>704</v>
      </c>
      <c r="L51" s="186"/>
    </row>
    <row r="52" ht="57" spans="1:15">
      <c r="A52" s="6"/>
      <c r="B52" s="6"/>
      <c r="C52" s="6"/>
      <c r="D52" s="84"/>
      <c r="E52" s="6"/>
      <c r="F52" s="84"/>
      <c r="G52" s="85"/>
      <c r="H52" s="85" t="s">
        <v>633</v>
      </c>
      <c r="I52" s="85" t="s">
        <v>634</v>
      </c>
      <c r="J52" s="188" t="s">
        <v>451</v>
      </c>
      <c r="K52" s="184"/>
      <c r="L52" s="184">
        <v>3.99640046296296</v>
      </c>
      <c r="M52" s="184"/>
      <c r="O52" s="97">
        <v>0.247916666666667</v>
      </c>
    </row>
    <row r="53" ht="57" spans="1:12">
      <c r="A53" s="6"/>
      <c r="B53" s="6"/>
      <c r="C53" s="6"/>
      <c r="D53" s="84"/>
      <c r="E53" s="6"/>
      <c r="F53" s="84"/>
      <c r="G53" s="85"/>
      <c r="H53" s="85" t="s">
        <v>635</v>
      </c>
      <c r="I53" s="85" t="s">
        <v>636</v>
      </c>
      <c r="J53" s="64" t="s">
        <v>703</v>
      </c>
      <c r="K53" s="184" t="s">
        <v>704</v>
      </c>
      <c r="L53" s="186"/>
    </row>
    <row r="54" ht="57" spans="1:15">
      <c r="A54" s="6"/>
      <c r="B54" s="6"/>
      <c r="C54" s="6"/>
      <c r="D54" s="84"/>
      <c r="E54" s="6"/>
      <c r="F54" s="84"/>
      <c r="G54" s="85"/>
      <c r="H54" s="85" t="s">
        <v>638</v>
      </c>
      <c r="I54" s="85" t="s">
        <v>639</v>
      </c>
      <c r="J54" s="188" t="s">
        <v>451</v>
      </c>
      <c r="K54" s="184"/>
      <c r="L54" s="186"/>
      <c r="O54" s="97">
        <v>0.248611111111111</v>
      </c>
    </row>
    <row r="55" ht="57" spans="1:12">
      <c r="A55" s="6"/>
      <c r="B55" s="6"/>
      <c r="C55" s="6"/>
      <c r="D55" s="84"/>
      <c r="E55" s="6"/>
      <c r="F55" s="84"/>
      <c r="G55" s="85"/>
      <c r="H55" s="85" t="s">
        <v>640</v>
      </c>
      <c r="I55" s="85" t="s">
        <v>641</v>
      </c>
      <c r="J55" s="64" t="s">
        <v>703</v>
      </c>
      <c r="K55" s="184" t="s">
        <v>704</v>
      </c>
      <c r="L55" s="186"/>
    </row>
    <row r="56" ht="57" spans="1:15">
      <c r="A56" s="6"/>
      <c r="B56" s="6"/>
      <c r="C56" s="6"/>
      <c r="D56" s="84"/>
      <c r="E56" s="6"/>
      <c r="F56" s="84"/>
      <c r="G56" s="85"/>
      <c r="H56" s="85" t="s">
        <v>643</v>
      </c>
      <c r="I56" s="85" t="s">
        <v>644</v>
      </c>
      <c r="J56" s="188" t="s">
        <v>451</v>
      </c>
      <c r="K56" s="184"/>
      <c r="L56" s="186"/>
      <c r="O56" s="97">
        <v>0.25</v>
      </c>
    </row>
    <row r="57" ht="57" spans="1:12">
      <c r="A57" s="6"/>
      <c r="B57" s="6"/>
      <c r="C57" s="6"/>
      <c r="D57" s="84"/>
      <c r="E57" s="6"/>
      <c r="F57" s="84"/>
      <c r="G57" s="85"/>
      <c r="H57" s="85" t="s">
        <v>645</v>
      </c>
      <c r="I57" s="85" t="s">
        <v>646</v>
      </c>
      <c r="J57" s="64" t="s">
        <v>703</v>
      </c>
      <c r="K57" s="184" t="s">
        <v>704</v>
      </c>
      <c r="L57" s="186"/>
    </row>
    <row r="58" ht="57" spans="1:12">
      <c r="A58" s="6" t="s">
        <v>580</v>
      </c>
      <c r="B58" s="6" t="s">
        <v>647</v>
      </c>
      <c r="C58" s="6" t="s">
        <v>648</v>
      </c>
      <c r="D58" s="84" t="s">
        <v>649</v>
      </c>
      <c r="E58" s="6"/>
      <c r="F58" s="6"/>
      <c r="G58" s="6"/>
      <c r="H58" s="85" t="s">
        <v>650</v>
      </c>
      <c r="I58" s="85" t="s">
        <v>651</v>
      </c>
      <c r="J58" s="64" t="s">
        <v>703</v>
      </c>
      <c r="K58" s="184" t="s">
        <v>704</v>
      </c>
      <c r="L58" s="6"/>
    </row>
    <row r="59" ht="42.75" spans="1:12">
      <c r="A59" s="6"/>
      <c r="B59" s="6"/>
      <c r="C59" s="6"/>
      <c r="D59" s="84"/>
      <c r="E59" s="6" t="s">
        <v>111</v>
      </c>
      <c r="F59" s="6" t="s">
        <v>652</v>
      </c>
      <c r="G59" s="6"/>
      <c r="H59" s="85" t="s">
        <v>653</v>
      </c>
      <c r="I59" s="85" t="s">
        <v>654</v>
      </c>
      <c r="J59" s="64" t="s">
        <v>703</v>
      </c>
      <c r="K59" s="184" t="s">
        <v>704</v>
      </c>
      <c r="L59" s="6"/>
    </row>
    <row r="60" ht="42.75" spans="1:12">
      <c r="A60" s="6"/>
      <c r="B60" s="6"/>
      <c r="C60" s="6"/>
      <c r="D60" s="6"/>
      <c r="E60" s="6" t="s">
        <v>64</v>
      </c>
      <c r="F60" s="84" t="s">
        <v>618</v>
      </c>
      <c r="G60" s="6" t="s">
        <v>655</v>
      </c>
      <c r="H60" s="85" t="s">
        <v>656</v>
      </c>
      <c r="I60" s="85" t="s">
        <v>657</v>
      </c>
      <c r="J60" s="64" t="s">
        <v>703</v>
      </c>
      <c r="K60" s="184" t="s">
        <v>704</v>
      </c>
      <c r="L60" s="6"/>
    </row>
    <row r="61" ht="42.75" spans="1:12">
      <c r="A61" s="6"/>
      <c r="B61" s="6"/>
      <c r="C61" s="6"/>
      <c r="D61" s="6"/>
      <c r="E61" s="6" t="s">
        <v>658</v>
      </c>
      <c r="F61" s="84" t="s">
        <v>659</v>
      </c>
      <c r="G61" s="6" t="s">
        <v>660</v>
      </c>
      <c r="H61" s="85" t="s">
        <v>661</v>
      </c>
      <c r="I61" s="85" t="s">
        <v>662</v>
      </c>
      <c r="J61" s="64" t="s">
        <v>703</v>
      </c>
      <c r="K61" s="184" t="s">
        <v>704</v>
      </c>
      <c r="L61" s="6"/>
    </row>
    <row r="62" ht="42.75" spans="1:12">
      <c r="A62" s="6"/>
      <c r="B62" s="6"/>
      <c r="C62" s="6"/>
      <c r="D62" s="6"/>
      <c r="E62" s="6"/>
      <c r="F62" s="84"/>
      <c r="G62" s="6"/>
      <c r="H62" s="85" t="s">
        <v>663</v>
      </c>
      <c r="I62" s="85" t="s">
        <v>664</v>
      </c>
      <c r="J62" s="64" t="s">
        <v>703</v>
      </c>
      <c r="K62" s="184" t="s">
        <v>704</v>
      </c>
      <c r="L62" s="6"/>
    </row>
    <row r="63" ht="42.75" spans="1:12">
      <c r="A63" s="6"/>
      <c r="B63" s="6"/>
      <c r="C63" s="6"/>
      <c r="D63" s="6"/>
      <c r="E63" s="6"/>
      <c r="F63" s="84"/>
      <c r="G63" s="6"/>
      <c r="H63" s="85" t="s">
        <v>665</v>
      </c>
      <c r="I63" s="85" t="s">
        <v>666</v>
      </c>
      <c r="J63" s="64" t="s">
        <v>703</v>
      </c>
      <c r="K63" s="184" t="s">
        <v>704</v>
      </c>
      <c r="L63" s="6"/>
    </row>
    <row r="64" ht="42.75" spans="1:12">
      <c r="A64" s="6"/>
      <c r="B64" s="6"/>
      <c r="C64" s="6"/>
      <c r="D64" s="6"/>
      <c r="E64" s="6"/>
      <c r="F64" s="84"/>
      <c r="G64" s="6"/>
      <c r="H64" s="85" t="s">
        <v>667</v>
      </c>
      <c r="I64" s="85" t="s">
        <v>668</v>
      </c>
      <c r="J64" s="64" t="s">
        <v>703</v>
      </c>
      <c r="K64" s="184" t="s">
        <v>704</v>
      </c>
      <c r="L64" s="6"/>
    </row>
    <row r="65" ht="42.75" spans="1:12">
      <c r="A65" s="6"/>
      <c r="B65" s="6"/>
      <c r="C65" s="6"/>
      <c r="D65" s="6"/>
      <c r="E65" s="6"/>
      <c r="F65" s="84"/>
      <c r="G65" s="6"/>
      <c r="H65" s="85" t="s">
        <v>669</v>
      </c>
      <c r="I65" s="85" t="s">
        <v>670</v>
      </c>
      <c r="J65" s="64" t="s">
        <v>703</v>
      </c>
      <c r="K65" s="184" t="s">
        <v>704</v>
      </c>
      <c r="L65" s="6"/>
    </row>
    <row r="66" ht="57" spans="1:12">
      <c r="A66" s="6"/>
      <c r="B66" s="6"/>
      <c r="C66" s="6"/>
      <c r="D66" s="6"/>
      <c r="E66" s="6"/>
      <c r="F66" s="84"/>
      <c r="G66" s="6"/>
      <c r="H66" s="85" t="s">
        <v>671</v>
      </c>
      <c r="I66" s="85" t="s">
        <v>672</v>
      </c>
      <c r="J66" s="64" t="s">
        <v>703</v>
      </c>
      <c r="K66" s="184" t="s">
        <v>704</v>
      </c>
      <c r="L66" s="6"/>
    </row>
    <row r="67" ht="57" spans="1:12">
      <c r="A67" s="6"/>
      <c r="B67" s="6"/>
      <c r="C67" s="6"/>
      <c r="D67" s="6"/>
      <c r="E67" s="6"/>
      <c r="F67" s="84"/>
      <c r="G67" s="6"/>
      <c r="H67" s="85" t="s">
        <v>674</v>
      </c>
      <c r="I67" s="85" t="s">
        <v>675</v>
      </c>
      <c r="J67" s="64" t="s">
        <v>703</v>
      </c>
      <c r="K67" s="184" t="s">
        <v>704</v>
      </c>
      <c r="L67" s="6"/>
    </row>
    <row r="68" ht="42.75" spans="1:12">
      <c r="A68" s="6"/>
      <c r="B68" s="6"/>
      <c r="C68" s="6"/>
      <c r="D68" s="6"/>
      <c r="E68" s="6"/>
      <c r="F68" s="84"/>
      <c r="G68" s="6"/>
      <c r="H68" s="85" t="s">
        <v>676</v>
      </c>
      <c r="I68" s="85" t="s">
        <v>677</v>
      </c>
      <c r="J68" s="64" t="s">
        <v>703</v>
      </c>
      <c r="K68" s="184" t="s">
        <v>704</v>
      </c>
      <c r="L68" s="6"/>
    </row>
    <row r="69" ht="42.75" spans="1:12">
      <c r="A69" s="6"/>
      <c r="B69" s="6"/>
      <c r="C69" s="6"/>
      <c r="D69" s="6"/>
      <c r="E69" s="6"/>
      <c r="F69" s="84"/>
      <c r="G69" s="6"/>
      <c r="H69" s="85" t="s">
        <v>678</v>
      </c>
      <c r="I69" s="85" t="s">
        <v>679</v>
      </c>
      <c r="J69" s="188" t="s">
        <v>451</v>
      </c>
      <c r="K69" s="187"/>
      <c r="L69" s="6"/>
    </row>
    <row r="70" ht="42.75" spans="1:12">
      <c r="A70" s="6"/>
      <c r="B70" s="6"/>
      <c r="C70" s="6"/>
      <c r="D70" s="6"/>
      <c r="E70" s="6"/>
      <c r="F70" s="84"/>
      <c r="G70" s="6"/>
      <c r="H70" s="85" t="s">
        <v>680</v>
      </c>
      <c r="I70" s="85" t="s">
        <v>681</v>
      </c>
      <c r="J70" s="188" t="s">
        <v>451</v>
      </c>
      <c r="K70" s="187"/>
      <c r="L70" s="6"/>
    </row>
    <row r="71" ht="57" spans="1:12">
      <c r="A71" s="6"/>
      <c r="B71" s="6"/>
      <c r="C71" s="6"/>
      <c r="D71" s="6"/>
      <c r="E71" s="6"/>
      <c r="F71" s="84"/>
      <c r="G71" s="6"/>
      <c r="H71" s="85" t="s">
        <v>682</v>
      </c>
      <c r="I71" s="85" t="s">
        <v>683</v>
      </c>
      <c r="J71" s="188" t="s">
        <v>451</v>
      </c>
      <c r="K71" s="187"/>
      <c r="L71" s="6"/>
    </row>
    <row r="72" ht="57" spans="1:12">
      <c r="A72" s="6"/>
      <c r="B72" s="6"/>
      <c r="C72" s="6"/>
      <c r="D72" s="6"/>
      <c r="E72" s="6"/>
      <c r="F72" s="84"/>
      <c r="G72" s="6"/>
      <c r="H72" s="85" t="s">
        <v>684</v>
      </c>
      <c r="I72" s="85" t="s">
        <v>685</v>
      </c>
      <c r="J72" s="188" t="s">
        <v>451</v>
      </c>
      <c r="K72" s="187"/>
      <c r="L72" s="6"/>
    </row>
    <row r="73" ht="42.75" spans="1:12">
      <c r="A73" s="6"/>
      <c r="B73" s="6"/>
      <c r="C73" s="6"/>
      <c r="D73" s="6"/>
      <c r="E73" s="6"/>
      <c r="F73" s="84"/>
      <c r="G73" s="6"/>
      <c r="H73" s="85" t="s">
        <v>686</v>
      </c>
      <c r="I73" s="85" t="s">
        <v>687</v>
      </c>
      <c r="J73" s="188" t="s">
        <v>451</v>
      </c>
      <c r="K73" s="187"/>
      <c r="L73" s="6"/>
    </row>
    <row r="74" ht="42.75" spans="1:12">
      <c r="A74" s="6"/>
      <c r="B74" s="6"/>
      <c r="C74" s="6"/>
      <c r="D74" s="6"/>
      <c r="E74" s="6"/>
      <c r="F74" s="84"/>
      <c r="G74" s="6"/>
      <c r="H74" s="142" t="s">
        <v>688</v>
      </c>
      <c r="I74" s="142" t="s">
        <v>689</v>
      </c>
      <c r="J74" s="188" t="s">
        <v>451</v>
      </c>
      <c r="K74" s="187"/>
      <c r="L74" s="6"/>
    </row>
    <row r="75" ht="42.75" spans="1:12">
      <c r="A75" s="6"/>
      <c r="B75" s="6"/>
      <c r="C75" s="6"/>
      <c r="D75" s="6"/>
      <c r="E75" s="6"/>
      <c r="F75" s="84"/>
      <c r="G75" s="6"/>
      <c r="H75" s="142" t="s">
        <v>690</v>
      </c>
      <c r="I75" s="142" t="s">
        <v>691</v>
      </c>
      <c r="J75" s="188" t="s">
        <v>451</v>
      </c>
      <c r="K75" s="187"/>
      <c r="L75" s="6"/>
    </row>
    <row r="76" ht="57" spans="1:12">
      <c r="A76" s="6"/>
      <c r="B76" s="6"/>
      <c r="C76" s="6"/>
      <c r="D76" s="6"/>
      <c r="E76" s="6"/>
      <c r="F76" s="84"/>
      <c r="G76" s="6"/>
      <c r="H76" s="85" t="s">
        <v>692</v>
      </c>
      <c r="I76" s="85" t="s">
        <v>693</v>
      </c>
      <c r="J76" s="188" t="s">
        <v>578</v>
      </c>
      <c r="K76" s="187"/>
      <c r="L76" s="6"/>
    </row>
    <row r="77" ht="57" spans="1:12">
      <c r="A77" s="6"/>
      <c r="B77" s="6"/>
      <c r="C77" s="6"/>
      <c r="D77" s="6"/>
      <c r="E77" s="6"/>
      <c r="F77" s="84"/>
      <c r="G77" s="6"/>
      <c r="H77" s="85" t="s">
        <v>694</v>
      </c>
      <c r="I77" s="85" t="s">
        <v>695</v>
      </c>
      <c r="J77" s="188" t="s">
        <v>578</v>
      </c>
      <c r="K77" s="187"/>
      <c r="L77" s="6"/>
    </row>
    <row r="78" ht="42.75" spans="1:12">
      <c r="A78" s="6"/>
      <c r="B78" s="6"/>
      <c r="C78" s="6"/>
      <c r="D78" s="6"/>
      <c r="E78" s="6"/>
      <c r="F78" s="84"/>
      <c r="G78" s="6"/>
      <c r="H78" s="85" t="s">
        <v>696</v>
      </c>
      <c r="I78" s="85" t="s">
        <v>697</v>
      </c>
      <c r="J78" s="188" t="s">
        <v>451</v>
      </c>
      <c r="K78" s="187"/>
      <c r="L78" s="6"/>
    </row>
    <row r="79" ht="42.75" spans="1:12">
      <c r="A79" s="6"/>
      <c r="B79" s="6"/>
      <c r="C79" s="6"/>
      <c r="D79" s="6"/>
      <c r="E79" s="6"/>
      <c r="F79" s="84"/>
      <c r="G79" s="6"/>
      <c r="H79" s="85" t="s">
        <v>698</v>
      </c>
      <c r="I79" s="85" t="s">
        <v>699</v>
      </c>
      <c r="J79" s="188" t="s">
        <v>451</v>
      </c>
      <c r="K79" s="187"/>
      <c r="L79" s="6"/>
    </row>
    <row r="80" ht="42.75" spans="1:12">
      <c r="A80" s="6"/>
      <c r="B80" s="6"/>
      <c r="C80" s="6"/>
      <c r="D80" s="6"/>
      <c r="E80" s="6"/>
      <c r="F80" s="84"/>
      <c r="G80" s="6"/>
      <c r="H80" s="85" t="s">
        <v>700</v>
      </c>
      <c r="I80" s="85" t="s">
        <v>701</v>
      </c>
      <c r="J80" s="188" t="s">
        <v>451</v>
      </c>
      <c r="K80" s="187"/>
      <c r="L80" s="6"/>
    </row>
    <row r="81" spans="1:12">
      <c r="A81" s="6"/>
      <c r="B81" s="6"/>
      <c r="C81" s="6"/>
      <c r="D81" s="6"/>
      <c r="E81" s="6" t="s">
        <v>164</v>
      </c>
      <c r="F81" s="177" t="s">
        <v>705</v>
      </c>
      <c r="G81" s="6"/>
      <c r="H81" s="178"/>
      <c r="I81" s="178"/>
      <c r="J81" s="185"/>
      <c r="K81" s="178"/>
      <c r="L81" s="178"/>
    </row>
    <row r="82" ht="128.25" spans="1:14">
      <c r="A82" s="6" t="s">
        <v>580</v>
      </c>
      <c r="B82" s="6" t="s">
        <v>611</v>
      </c>
      <c r="C82" s="6" t="s">
        <v>612</v>
      </c>
      <c r="D82" s="84" t="s">
        <v>613</v>
      </c>
      <c r="E82" s="6"/>
      <c r="F82" s="6"/>
      <c r="G82" s="6" t="s">
        <v>614</v>
      </c>
      <c r="H82" s="85" t="s">
        <v>615</v>
      </c>
      <c r="I82" s="85" t="s">
        <v>616</v>
      </c>
      <c r="J82" s="188" t="s">
        <v>451</v>
      </c>
      <c r="K82" s="184"/>
      <c r="L82" s="186" t="s">
        <v>706</v>
      </c>
      <c r="M82" s="97">
        <v>0.7125</v>
      </c>
      <c r="N82" s="97">
        <v>0.713194444444444</v>
      </c>
    </row>
    <row r="83" ht="57" spans="1:14">
      <c r="A83" s="6"/>
      <c r="B83" s="6"/>
      <c r="C83" s="6"/>
      <c r="D83" s="6"/>
      <c r="E83" s="6" t="s">
        <v>64</v>
      </c>
      <c r="F83" s="84" t="s">
        <v>618</v>
      </c>
      <c r="G83" s="6" t="s">
        <v>619</v>
      </c>
      <c r="H83" s="85" t="s">
        <v>620</v>
      </c>
      <c r="I83" s="85" t="s">
        <v>621</v>
      </c>
      <c r="J83" s="188" t="s">
        <v>451</v>
      </c>
      <c r="K83" s="184"/>
      <c r="L83" s="186" t="s">
        <v>707</v>
      </c>
      <c r="M83" s="97">
        <v>0.713194444444444</v>
      </c>
      <c r="N83" s="97">
        <v>0.713888888888889</v>
      </c>
    </row>
    <row r="84" ht="57" spans="1:15">
      <c r="A84" s="6"/>
      <c r="B84" s="6"/>
      <c r="C84" s="6"/>
      <c r="D84" s="84"/>
      <c r="E84" s="6" t="s">
        <v>622</v>
      </c>
      <c r="F84" s="84" t="s">
        <v>623</v>
      </c>
      <c r="G84" s="85" t="s">
        <v>624</v>
      </c>
      <c r="H84" s="142" t="s">
        <v>625</v>
      </c>
      <c r="I84" s="142" t="s">
        <v>626</v>
      </c>
      <c r="J84" s="188" t="s">
        <v>451</v>
      </c>
      <c r="K84" s="184"/>
      <c r="L84" t="s">
        <v>708</v>
      </c>
      <c r="M84" s="97">
        <v>0.195138888888889</v>
      </c>
      <c r="O84" s="97">
        <v>0.195138888888889</v>
      </c>
    </row>
    <row r="85" ht="57" spans="1:15">
      <c r="A85" s="6"/>
      <c r="B85" s="6"/>
      <c r="C85" s="6"/>
      <c r="D85" s="84"/>
      <c r="E85" s="6" t="s">
        <v>628</v>
      </c>
      <c r="F85" s="84" t="s">
        <v>629</v>
      </c>
      <c r="G85" s="85"/>
      <c r="H85" s="142" t="s">
        <v>630</v>
      </c>
      <c r="I85" s="142" t="s">
        <v>631</v>
      </c>
      <c r="J85" s="188" t="s">
        <v>451</v>
      </c>
      <c r="K85" s="184"/>
      <c r="L85" s="186" t="s">
        <v>709</v>
      </c>
      <c r="M85" s="97">
        <v>0.195833333333333</v>
      </c>
      <c r="O85" s="97">
        <v>0.195833333333333</v>
      </c>
    </row>
    <row r="86" ht="57" spans="1:15">
      <c r="A86" s="6"/>
      <c r="B86" s="6"/>
      <c r="C86" s="6"/>
      <c r="D86" s="84"/>
      <c r="E86" s="6"/>
      <c r="F86" s="84"/>
      <c r="G86" s="85"/>
      <c r="H86" s="85" t="s">
        <v>633</v>
      </c>
      <c r="I86" s="85" t="s">
        <v>634</v>
      </c>
      <c r="J86" s="188" t="s">
        <v>451</v>
      </c>
      <c r="K86" s="187"/>
      <c r="L86" s="186">
        <v>0.603472222222222</v>
      </c>
      <c r="M86" s="97">
        <v>0.195833333333333</v>
      </c>
      <c r="O86" s="97">
        <v>0.197222222222222</v>
      </c>
    </row>
    <row r="87" ht="57" spans="1:15">
      <c r="A87" s="6"/>
      <c r="B87" s="6"/>
      <c r="C87" s="6"/>
      <c r="D87" s="84"/>
      <c r="E87" s="6"/>
      <c r="F87" s="84"/>
      <c r="G87" s="189">
        <v>0.599305555555556</v>
      </c>
      <c r="H87" s="85" t="s">
        <v>635</v>
      </c>
      <c r="I87" s="85" t="s">
        <v>636</v>
      </c>
      <c r="J87" s="188" t="s">
        <v>451</v>
      </c>
      <c r="K87" s="187"/>
      <c r="L87" s="186" t="s">
        <v>710</v>
      </c>
      <c r="M87" s="97">
        <v>0.197916666666667</v>
      </c>
      <c r="O87" s="97">
        <v>0.198611111111111</v>
      </c>
    </row>
    <row r="88" ht="57" spans="1:15">
      <c r="A88" s="6"/>
      <c r="B88" s="6"/>
      <c r="C88" s="6"/>
      <c r="D88" s="84"/>
      <c r="E88" s="6"/>
      <c r="F88" s="84"/>
      <c r="G88" s="85"/>
      <c r="H88" s="85" t="s">
        <v>638</v>
      </c>
      <c r="I88" s="85" t="s">
        <v>639</v>
      </c>
      <c r="J88" s="188" t="s">
        <v>451</v>
      </c>
      <c r="K88" s="187"/>
      <c r="L88" s="186" t="s">
        <v>711</v>
      </c>
      <c r="M88" s="97">
        <v>0.199305555555556</v>
      </c>
      <c r="O88" s="97">
        <v>0.2</v>
      </c>
    </row>
    <row r="89" ht="57" spans="1:15">
      <c r="A89" s="6"/>
      <c r="B89" s="6"/>
      <c r="C89" s="6"/>
      <c r="D89" s="84"/>
      <c r="E89" s="6"/>
      <c r="F89" s="84"/>
      <c r="G89" s="85"/>
      <c r="H89" s="85" t="s">
        <v>640</v>
      </c>
      <c r="I89" s="85" t="s">
        <v>641</v>
      </c>
      <c r="J89" s="188" t="s">
        <v>451</v>
      </c>
      <c r="K89" s="187"/>
      <c r="L89" s="186" t="s">
        <v>712</v>
      </c>
      <c r="M89" s="97">
        <v>0.2</v>
      </c>
      <c r="O89" s="97">
        <v>0.200694444444444</v>
      </c>
    </row>
    <row r="90" ht="57" spans="1:15">
      <c r="A90" s="6"/>
      <c r="B90" s="6"/>
      <c r="C90" s="6"/>
      <c r="D90" s="84"/>
      <c r="E90" s="6"/>
      <c r="F90" s="84"/>
      <c r="G90" s="85"/>
      <c r="H90" s="85" t="s">
        <v>643</v>
      </c>
      <c r="I90" s="85" t="s">
        <v>644</v>
      </c>
      <c r="J90" s="188" t="s">
        <v>451</v>
      </c>
      <c r="K90" s="191"/>
      <c r="L90" s="186" t="s">
        <v>588</v>
      </c>
      <c r="M90" s="97" t="s">
        <v>713</v>
      </c>
      <c r="O90" s="97">
        <v>0.204861111111111</v>
      </c>
    </row>
    <row r="91" ht="57" spans="1:15">
      <c r="A91" s="6"/>
      <c r="B91" s="6"/>
      <c r="C91" s="6"/>
      <c r="D91" s="84"/>
      <c r="E91" s="6"/>
      <c r="F91" s="84"/>
      <c r="G91" s="85"/>
      <c r="H91" s="85" t="s">
        <v>645</v>
      </c>
      <c r="I91" s="85" t="s">
        <v>646</v>
      </c>
      <c r="J91" s="188" t="s">
        <v>451</v>
      </c>
      <c r="K91" s="187"/>
      <c r="L91" s="186" t="s">
        <v>595</v>
      </c>
      <c r="M91" s="97">
        <v>0.205555555555556</v>
      </c>
      <c r="O91" s="97">
        <v>0.209027777777778</v>
      </c>
    </row>
    <row r="92" ht="57" spans="1:12">
      <c r="A92" s="6" t="s">
        <v>580</v>
      </c>
      <c r="B92" s="6" t="s">
        <v>647</v>
      </c>
      <c r="C92" s="6" t="s">
        <v>648</v>
      </c>
      <c r="D92" s="84" t="s">
        <v>649</v>
      </c>
      <c r="E92" s="6"/>
      <c r="F92" s="6"/>
      <c r="G92" s="6"/>
      <c r="H92" s="85" t="s">
        <v>650</v>
      </c>
      <c r="I92" s="85" t="s">
        <v>651</v>
      </c>
      <c r="J92" s="188" t="s">
        <v>451</v>
      </c>
      <c r="K92" s="93"/>
      <c r="L92" s="6"/>
    </row>
    <row r="93" ht="42.75" spans="1:12">
      <c r="A93" s="6"/>
      <c r="B93" s="6"/>
      <c r="C93" s="6"/>
      <c r="D93" s="84"/>
      <c r="E93" s="6" t="s">
        <v>111</v>
      </c>
      <c r="F93" s="6" t="s">
        <v>652</v>
      </c>
      <c r="G93" s="6"/>
      <c r="H93" s="85" t="s">
        <v>653</v>
      </c>
      <c r="I93" s="85" t="s">
        <v>654</v>
      </c>
      <c r="J93" s="188" t="s">
        <v>451</v>
      </c>
      <c r="K93" s="93"/>
      <c r="L93" s="6"/>
    </row>
    <row r="94" ht="42.75" spans="1:12">
      <c r="A94" s="6"/>
      <c r="B94" s="6"/>
      <c r="C94" s="6"/>
      <c r="D94" s="6"/>
      <c r="E94" s="6" t="s">
        <v>64</v>
      </c>
      <c r="F94" s="84" t="s">
        <v>618</v>
      </c>
      <c r="G94" s="6" t="s">
        <v>655</v>
      </c>
      <c r="H94" s="85" t="s">
        <v>656</v>
      </c>
      <c r="I94" s="85" t="s">
        <v>657</v>
      </c>
      <c r="J94" s="188" t="s">
        <v>451</v>
      </c>
      <c r="K94" s="93"/>
      <c r="L94" s="6"/>
    </row>
    <row r="95" ht="42.75" spans="1:12">
      <c r="A95" s="6"/>
      <c r="B95" s="6"/>
      <c r="C95" s="6"/>
      <c r="D95" s="6"/>
      <c r="E95" s="6" t="s">
        <v>658</v>
      </c>
      <c r="F95" s="84" t="s">
        <v>659</v>
      </c>
      <c r="G95" s="6" t="s">
        <v>660</v>
      </c>
      <c r="H95" s="85" t="s">
        <v>661</v>
      </c>
      <c r="I95" s="85" t="s">
        <v>662</v>
      </c>
      <c r="J95" s="188" t="s">
        <v>451</v>
      </c>
      <c r="K95" s="93"/>
      <c r="L95" s="6"/>
    </row>
    <row r="96" ht="42.75" spans="1:12">
      <c r="A96" s="6"/>
      <c r="B96" s="6"/>
      <c r="C96" s="6"/>
      <c r="D96" s="6"/>
      <c r="E96" s="6"/>
      <c r="F96" s="84"/>
      <c r="G96" s="6"/>
      <c r="H96" s="85" t="s">
        <v>663</v>
      </c>
      <c r="I96" s="85" t="s">
        <v>664</v>
      </c>
      <c r="J96" s="188" t="s">
        <v>451</v>
      </c>
      <c r="K96" s="187"/>
      <c r="L96" s="6"/>
    </row>
    <row r="97" ht="42.75" spans="1:12">
      <c r="A97" s="6"/>
      <c r="B97" s="6"/>
      <c r="C97" s="6"/>
      <c r="D97" s="6"/>
      <c r="E97" s="6"/>
      <c r="F97" s="84"/>
      <c r="G97" s="6"/>
      <c r="H97" s="85" t="s">
        <v>665</v>
      </c>
      <c r="I97" s="85" t="s">
        <v>666</v>
      </c>
      <c r="J97" s="188" t="s">
        <v>451</v>
      </c>
      <c r="K97" s="187"/>
      <c r="L97" s="6"/>
    </row>
    <row r="98" ht="42.75" spans="1:12">
      <c r="A98" s="6"/>
      <c r="B98" s="6"/>
      <c r="C98" s="6"/>
      <c r="D98" s="6"/>
      <c r="E98" s="6"/>
      <c r="F98" s="84"/>
      <c r="G98" s="6"/>
      <c r="H98" s="85" t="s">
        <v>667</v>
      </c>
      <c r="I98" s="85" t="s">
        <v>668</v>
      </c>
      <c r="J98" s="188" t="s">
        <v>451</v>
      </c>
      <c r="K98" s="187"/>
      <c r="L98" s="6"/>
    </row>
    <row r="99" ht="42.75" spans="1:12">
      <c r="A99" s="6"/>
      <c r="B99" s="6"/>
      <c r="C99" s="6"/>
      <c r="D99" s="6"/>
      <c r="E99" s="6"/>
      <c r="F99" s="84"/>
      <c r="G99" s="6"/>
      <c r="H99" s="85" t="s">
        <v>669</v>
      </c>
      <c r="I99" s="85" t="s">
        <v>670</v>
      </c>
      <c r="J99" s="188" t="s">
        <v>451</v>
      </c>
      <c r="K99" s="187"/>
      <c r="L99" s="6"/>
    </row>
    <row r="100" ht="57" spans="1:12">
      <c r="A100" s="6"/>
      <c r="B100" s="6"/>
      <c r="C100" s="6"/>
      <c r="D100" s="6"/>
      <c r="E100" s="6"/>
      <c r="F100" s="84"/>
      <c r="G100" s="6"/>
      <c r="H100" s="85" t="s">
        <v>671</v>
      </c>
      <c r="I100" s="85" t="s">
        <v>672</v>
      </c>
      <c r="J100" s="188" t="s">
        <v>578</v>
      </c>
      <c r="K100" s="187"/>
      <c r="L100" s="6"/>
    </row>
    <row r="101" ht="57" spans="1:12">
      <c r="A101" s="6"/>
      <c r="B101" s="6"/>
      <c r="C101" s="6"/>
      <c r="D101" s="6"/>
      <c r="E101" s="6"/>
      <c r="F101" s="84"/>
      <c r="G101" s="6"/>
      <c r="H101" s="85" t="s">
        <v>674</v>
      </c>
      <c r="I101" s="85" t="s">
        <v>675</v>
      </c>
      <c r="J101" s="188" t="s">
        <v>578</v>
      </c>
      <c r="K101" s="187"/>
      <c r="L101" s="6"/>
    </row>
    <row r="102" ht="42.75" spans="1:12">
      <c r="A102" s="6"/>
      <c r="B102" s="6"/>
      <c r="C102" s="6"/>
      <c r="D102" s="6"/>
      <c r="E102" s="6"/>
      <c r="F102" s="84"/>
      <c r="G102" s="6"/>
      <c r="H102" s="85" t="s">
        <v>676</v>
      </c>
      <c r="I102" s="85" t="s">
        <v>677</v>
      </c>
      <c r="J102" s="188" t="s">
        <v>451</v>
      </c>
      <c r="K102" s="187"/>
      <c r="L102" s="6"/>
    </row>
    <row r="103" ht="42.75" spans="1:12">
      <c r="A103" s="6"/>
      <c r="B103" s="6"/>
      <c r="C103" s="6"/>
      <c r="D103" s="6"/>
      <c r="E103" s="6"/>
      <c r="F103" s="84"/>
      <c r="G103" s="6"/>
      <c r="H103" s="85" t="s">
        <v>678</v>
      </c>
      <c r="I103" s="85" t="s">
        <v>679</v>
      </c>
      <c r="J103" s="188" t="s">
        <v>451</v>
      </c>
      <c r="K103" s="187"/>
      <c r="L103" s="6"/>
    </row>
    <row r="104" ht="42.75" spans="1:12">
      <c r="A104" s="6"/>
      <c r="B104" s="6"/>
      <c r="C104" s="6"/>
      <c r="D104" s="6"/>
      <c r="E104" s="6"/>
      <c r="F104" s="84"/>
      <c r="G104" s="6"/>
      <c r="H104" s="85" t="s">
        <v>680</v>
      </c>
      <c r="I104" s="85" t="s">
        <v>681</v>
      </c>
      <c r="J104" s="188" t="s">
        <v>451</v>
      </c>
      <c r="K104" s="187"/>
      <c r="L104" s="6"/>
    </row>
    <row r="105" ht="57" spans="1:12">
      <c r="A105" s="6"/>
      <c r="B105" s="6"/>
      <c r="C105" s="6"/>
      <c r="D105" s="6"/>
      <c r="E105" s="6"/>
      <c r="F105" s="84"/>
      <c r="G105" s="6"/>
      <c r="H105" s="85" t="s">
        <v>682</v>
      </c>
      <c r="I105" s="85" t="s">
        <v>683</v>
      </c>
      <c r="J105" s="188" t="s">
        <v>451</v>
      </c>
      <c r="K105" s="187"/>
      <c r="L105" s="6"/>
    </row>
    <row r="106" ht="57" spans="1:12">
      <c r="A106" s="6"/>
      <c r="B106" s="6"/>
      <c r="C106" s="6"/>
      <c r="D106" s="6"/>
      <c r="E106" s="6"/>
      <c r="F106" s="84"/>
      <c r="G106" s="6"/>
      <c r="H106" s="51" t="s">
        <v>684</v>
      </c>
      <c r="I106" s="51" t="s">
        <v>685</v>
      </c>
      <c r="J106" s="192" t="s">
        <v>451</v>
      </c>
      <c r="K106" s="193" t="s">
        <v>714</v>
      </c>
      <c r="L106" s="193" t="s">
        <v>714</v>
      </c>
    </row>
    <row r="107" ht="42.75" spans="1:12">
      <c r="A107" s="6"/>
      <c r="B107" s="6"/>
      <c r="C107" s="6"/>
      <c r="D107" s="6"/>
      <c r="E107" s="6"/>
      <c r="F107" s="84"/>
      <c r="G107" s="6"/>
      <c r="H107" s="51" t="s">
        <v>686</v>
      </c>
      <c r="I107" s="51" t="s">
        <v>687</v>
      </c>
      <c r="J107" s="192" t="s">
        <v>451</v>
      </c>
      <c r="K107" s="193" t="s">
        <v>714</v>
      </c>
      <c r="L107" s="193" t="s">
        <v>714</v>
      </c>
    </row>
    <row r="108" ht="42.75" spans="1:12">
      <c r="A108" s="6"/>
      <c r="B108" s="6"/>
      <c r="C108" s="6"/>
      <c r="D108" s="6"/>
      <c r="E108" s="6"/>
      <c r="F108" s="84"/>
      <c r="G108" s="6"/>
      <c r="H108" s="51" t="s">
        <v>688</v>
      </c>
      <c r="I108" s="51" t="s">
        <v>689</v>
      </c>
      <c r="J108" s="192" t="s">
        <v>451</v>
      </c>
      <c r="K108" s="193" t="s">
        <v>714</v>
      </c>
      <c r="L108" s="193" t="s">
        <v>714</v>
      </c>
    </row>
    <row r="109" ht="42.75" spans="1:12">
      <c r="A109" s="6"/>
      <c r="B109" s="6"/>
      <c r="C109" s="6"/>
      <c r="D109" s="6"/>
      <c r="E109" s="6"/>
      <c r="F109" s="84"/>
      <c r="G109" s="6"/>
      <c r="H109" s="51" t="s">
        <v>690</v>
      </c>
      <c r="I109" s="51" t="s">
        <v>691</v>
      </c>
      <c r="J109" s="192" t="s">
        <v>451</v>
      </c>
      <c r="K109" s="193" t="s">
        <v>714</v>
      </c>
      <c r="L109" s="193" t="s">
        <v>714</v>
      </c>
    </row>
    <row r="110" ht="57" spans="1:12">
      <c r="A110" s="6"/>
      <c r="B110" s="6"/>
      <c r="C110" s="6"/>
      <c r="D110" s="6"/>
      <c r="E110" s="6"/>
      <c r="F110" s="84"/>
      <c r="G110" s="6"/>
      <c r="H110" s="85" t="s">
        <v>692</v>
      </c>
      <c r="I110" s="85" t="s">
        <v>693</v>
      </c>
      <c r="J110" s="188" t="s">
        <v>451</v>
      </c>
      <c r="K110" s="187"/>
      <c r="L110" s="6"/>
    </row>
    <row r="111" ht="57" spans="1:12">
      <c r="A111" s="6"/>
      <c r="B111" s="6"/>
      <c r="C111" s="6"/>
      <c r="D111" s="6"/>
      <c r="E111" s="6"/>
      <c r="F111" s="84"/>
      <c r="G111" s="6"/>
      <c r="H111" s="85" t="s">
        <v>694</v>
      </c>
      <c r="I111" s="85" t="s">
        <v>695</v>
      </c>
      <c r="J111" s="188" t="s">
        <v>451</v>
      </c>
      <c r="K111" s="187"/>
      <c r="L111" s="6"/>
    </row>
    <row r="112" ht="42.75" spans="1:12">
      <c r="A112" s="6"/>
      <c r="B112" s="6"/>
      <c r="C112" s="6"/>
      <c r="D112" s="6"/>
      <c r="E112" s="6"/>
      <c r="F112" s="84"/>
      <c r="G112" s="6"/>
      <c r="H112" s="85" t="s">
        <v>696</v>
      </c>
      <c r="I112" s="85" t="s">
        <v>697</v>
      </c>
      <c r="J112" s="188" t="s">
        <v>451</v>
      </c>
      <c r="K112" s="187"/>
      <c r="L112" s="6"/>
    </row>
    <row r="113" ht="42.75" spans="1:12">
      <c r="A113" s="6"/>
      <c r="B113" s="6"/>
      <c r="C113" s="6"/>
      <c r="D113" s="6"/>
      <c r="E113" s="6"/>
      <c r="F113" s="84"/>
      <c r="G113" s="6"/>
      <c r="H113" s="85" t="s">
        <v>698</v>
      </c>
      <c r="I113" s="85" t="s">
        <v>699</v>
      </c>
      <c r="J113" s="188" t="s">
        <v>451</v>
      </c>
      <c r="K113" s="187"/>
      <c r="L113" s="6"/>
    </row>
    <row r="114" ht="42.75" spans="1:12">
      <c r="A114" s="6"/>
      <c r="B114" s="6"/>
      <c r="C114" s="6"/>
      <c r="D114" s="6"/>
      <c r="E114" s="6"/>
      <c r="F114" s="84"/>
      <c r="G114" s="6"/>
      <c r="H114" s="85" t="s">
        <v>700</v>
      </c>
      <c r="I114" s="85" t="s">
        <v>701</v>
      </c>
      <c r="J114" s="188" t="s">
        <v>451</v>
      </c>
      <c r="K114" s="187"/>
      <c r="L114" s="6"/>
    </row>
    <row r="115" ht="57" spans="1:12">
      <c r="A115" s="6" t="s">
        <v>580</v>
      </c>
      <c r="B115" s="6" t="s">
        <v>611</v>
      </c>
      <c r="C115" s="6" t="str">
        <f>_xlfn.CONCAT("on",REPLACE(A115,1,1,UPPER(LEFT(A115,1))),REPLACE(B115,1,1,UPPER(LEFT(B115,1))))</f>
        <v>onAudioEnded</v>
      </c>
      <c r="D115" s="84" t="s">
        <v>613</v>
      </c>
      <c r="E115" s="6"/>
      <c r="F115" s="6"/>
      <c r="G115" s="6" t="s">
        <v>614</v>
      </c>
      <c r="H115" s="178"/>
      <c r="I115" s="178"/>
      <c r="J115" s="185"/>
      <c r="K115" s="178"/>
      <c r="L115" s="178"/>
    </row>
    <row r="116" ht="28.5" spans="1:12">
      <c r="A116" s="6"/>
      <c r="B116" s="6"/>
      <c r="C116" s="6"/>
      <c r="D116" s="6"/>
      <c r="E116" s="6" t="s">
        <v>64</v>
      </c>
      <c r="F116" s="84" t="s">
        <v>618</v>
      </c>
      <c r="G116" s="6" t="s">
        <v>619</v>
      </c>
      <c r="H116" s="178"/>
      <c r="I116" s="178"/>
      <c r="J116" s="185"/>
      <c r="K116" s="178"/>
      <c r="L116" s="178"/>
    </row>
    <row r="117" spans="1:12">
      <c r="A117" s="6"/>
      <c r="B117" s="6"/>
      <c r="C117" s="6"/>
      <c r="D117" s="84"/>
      <c r="E117" s="6" t="s">
        <v>622</v>
      </c>
      <c r="F117" s="84" t="s">
        <v>623</v>
      </c>
      <c r="G117" s="85" t="s">
        <v>624</v>
      </c>
      <c r="H117" s="178"/>
      <c r="I117" s="178"/>
      <c r="J117" s="185"/>
      <c r="K117" s="178"/>
      <c r="L117" s="178"/>
    </row>
    <row r="118" spans="1:12">
      <c r="A118" s="6"/>
      <c r="B118" s="6"/>
      <c r="C118" s="6"/>
      <c r="D118" s="84"/>
      <c r="E118" s="6" t="s">
        <v>628</v>
      </c>
      <c r="F118" s="84" t="s">
        <v>629</v>
      </c>
      <c r="G118" s="85"/>
      <c r="H118" s="178"/>
      <c r="I118" s="178"/>
      <c r="J118" s="185"/>
      <c r="K118" s="178"/>
      <c r="L118" s="178"/>
    </row>
    <row r="119" ht="57" spans="1:12">
      <c r="A119" s="6" t="s">
        <v>580</v>
      </c>
      <c r="B119" s="6" t="s">
        <v>647</v>
      </c>
      <c r="C119" s="6" t="str">
        <f>_xlfn.CONCAT("on",REPLACE(A119,1,1,UPPER(LEFT(A119,1))),REPLACE(B119,1,1,UPPER(LEFT(B119,1))))</f>
        <v>onAudioControls</v>
      </c>
      <c r="D119" s="84" t="s">
        <v>649</v>
      </c>
      <c r="E119" s="6"/>
      <c r="F119" s="6"/>
      <c r="G119" s="6"/>
      <c r="H119" s="178"/>
      <c r="I119" s="178"/>
      <c r="J119" s="185"/>
      <c r="K119" s="178"/>
      <c r="L119" s="178"/>
    </row>
    <row r="120" ht="28.5" spans="1:12">
      <c r="A120" s="6"/>
      <c r="B120" s="6"/>
      <c r="C120" s="6"/>
      <c r="D120" s="84"/>
      <c r="E120" s="6" t="s">
        <v>111</v>
      </c>
      <c r="F120" s="6" t="s">
        <v>652</v>
      </c>
      <c r="G120" s="6"/>
      <c r="H120" s="178"/>
      <c r="I120" s="178"/>
      <c r="J120" s="185"/>
      <c r="K120" s="178"/>
      <c r="L120" s="178"/>
    </row>
    <row r="121" ht="28.5" spans="1:12">
      <c r="A121" s="6"/>
      <c r="B121" s="6"/>
      <c r="C121" s="6"/>
      <c r="D121" s="6"/>
      <c r="E121" s="6" t="s">
        <v>64</v>
      </c>
      <c r="F121" s="84" t="s">
        <v>618</v>
      </c>
      <c r="G121" s="6" t="s">
        <v>655</v>
      </c>
      <c r="H121" s="178"/>
      <c r="I121" s="178"/>
      <c r="J121" s="185"/>
      <c r="K121" s="178"/>
      <c r="L121" s="178"/>
    </row>
    <row r="122" ht="42.75" spans="1:12">
      <c r="A122" s="6"/>
      <c r="B122" s="6"/>
      <c r="C122" s="6"/>
      <c r="D122" s="6"/>
      <c r="E122" s="6" t="s">
        <v>658</v>
      </c>
      <c r="F122" s="84" t="s">
        <v>659</v>
      </c>
      <c r="G122" s="6" t="s">
        <v>660</v>
      </c>
      <c r="H122" s="178"/>
      <c r="I122" s="178"/>
      <c r="J122" s="185"/>
      <c r="K122" s="178"/>
      <c r="L122" s="178"/>
    </row>
    <row r="123" ht="28.5" spans="1:12">
      <c r="A123" s="6"/>
      <c r="B123" s="6"/>
      <c r="C123" s="6"/>
      <c r="D123" s="6"/>
      <c r="E123" s="190" t="s">
        <v>162</v>
      </c>
      <c r="F123" s="65"/>
      <c r="G123" s="65" t="s">
        <v>163</v>
      </c>
      <c r="H123" s="178"/>
      <c r="I123" s="178"/>
      <c r="J123" s="185"/>
      <c r="K123" s="178"/>
      <c r="L123" s="178"/>
    </row>
    <row r="124" spans="1:12">
      <c r="A124" s="6"/>
      <c r="B124" s="6"/>
      <c r="C124" s="6"/>
      <c r="D124" s="6"/>
      <c r="E124" s="65" t="s">
        <v>164</v>
      </c>
      <c r="F124" s="65" t="s">
        <v>165</v>
      </c>
      <c r="G124" s="6"/>
      <c r="H124" s="178"/>
      <c r="I124" s="178"/>
      <c r="J124" s="185"/>
      <c r="K124" s="178"/>
      <c r="L124" s="178"/>
    </row>
    <row r="125" spans="1:12">
      <c r="A125" s="6" t="s">
        <v>580</v>
      </c>
      <c r="B125" s="6" t="s">
        <v>715</v>
      </c>
      <c r="C125" s="6" t="str">
        <f>_xlfn.CONCAT("on",REPLACE(A125,1,1,UPPER(LEFT(A125,1))),REPLACE(B125,1,1,UPPER(LEFT(B125,1))))</f>
        <v>onAudioSearched</v>
      </c>
      <c r="D125" s="6" t="s">
        <v>716</v>
      </c>
      <c r="E125" s="65"/>
      <c r="F125" s="65"/>
      <c r="G125" s="6"/>
      <c r="H125" s="178"/>
      <c r="I125" s="178"/>
      <c r="J125" s="185"/>
      <c r="K125" s="178"/>
      <c r="L125" s="178"/>
    </row>
    <row r="126" spans="1:12">
      <c r="A126" s="6"/>
      <c r="B126" s="6"/>
      <c r="C126" s="6"/>
      <c r="D126" s="6"/>
      <c r="E126" s="65" t="s">
        <v>111</v>
      </c>
      <c r="F126" s="65" t="s">
        <v>112</v>
      </c>
      <c r="G126" s="6"/>
      <c r="H126" s="178"/>
      <c r="I126" s="178"/>
      <c r="J126" s="185"/>
      <c r="K126" s="178"/>
      <c r="L126" s="178"/>
    </row>
    <row r="127" ht="28.5" spans="1:12">
      <c r="A127" s="6"/>
      <c r="B127" s="6"/>
      <c r="C127" s="6"/>
      <c r="D127" s="6"/>
      <c r="E127" s="65" t="s">
        <v>64</v>
      </c>
      <c r="F127" s="84" t="s">
        <v>717</v>
      </c>
      <c r="G127" s="6"/>
      <c r="H127" s="178"/>
      <c r="I127" s="178"/>
      <c r="J127" s="185"/>
      <c r="K127" s="178"/>
      <c r="L127" s="178"/>
    </row>
    <row r="128" ht="28.5" spans="1:12">
      <c r="A128" s="6"/>
      <c r="B128" s="6"/>
      <c r="C128" s="6"/>
      <c r="D128" s="178"/>
      <c r="E128" s="190" t="s">
        <v>162</v>
      </c>
      <c r="F128" s="84"/>
      <c r="G128" s="65" t="s">
        <v>163</v>
      </c>
      <c r="H128" s="178"/>
      <c r="I128" s="178"/>
      <c r="J128" s="185"/>
      <c r="K128" s="178"/>
      <c r="L128" s="178"/>
    </row>
    <row r="129" spans="1:12">
      <c r="A129" s="6"/>
      <c r="B129" s="6"/>
      <c r="C129" s="6"/>
      <c r="D129" s="6"/>
      <c r="E129" s="65" t="s">
        <v>164</v>
      </c>
      <c r="F129" s="65" t="s">
        <v>165</v>
      </c>
      <c r="G129" s="6"/>
      <c r="H129" s="178"/>
      <c r="I129" s="178"/>
      <c r="J129" s="185"/>
      <c r="K129" s="178"/>
      <c r="L129" s="178"/>
    </row>
    <row r="130" ht="28.5" spans="1:12">
      <c r="A130" s="6" t="s">
        <v>718</v>
      </c>
      <c r="B130" s="6" t="s">
        <v>99</v>
      </c>
      <c r="C130" s="6" t="str">
        <f>_xlfn.CONCAT("on",REPLACE(A130,1,1,UPPER(LEFT(A130,1))),REPLACE(B130,1,1,UPPER(LEFT(B130,1))))</f>
        <v>onQqmusicClicked</v>
      </c>
      <c r="D130" s="84" t="s">
        <v>719</v>
      </c>
      <c r="E130" s="194"/>
      <c r="F130" s="65"/>
      <c r="G130" s="6"/>
      <c r="H130" s="178"/>
      <c r="I130" s="178"/>
      <c r="J130" s="185"/>
      <c r="K130" s="178"/>
      <c r="L130" s="178"/>
    </row>
    <row r="131" spans="1:12">
      <c r="A131" s="6"/>
      <c r="B131" s="6"/>
      <c r="C131" s="6"/>
      <c r="D131" s="6"/>
      <c r="E131" s="65" t="s">
        <v>164</v>
      </c>
      <c r="F131" s="65" t="s">
        <v>165</v>
      </c>
      <c r="G131" s="6"/>
      <c r="H131" s="178"/>
      <c r="I131" s="178"/>
      <c r="J131" s="185"/>
      <c r="K131" s="178"/>
      <c r="L131" s="178"/>
    </row>
    <row r="132" ht="28.5" spans="1:12">
      <c r="A132" s="6"/>
      <c r="B132" s="6"/>
      <c r="C132" s="6"/>
      <c r="D132" s="6"/>
      <c r="E132" s="190" t="s">
        <v>114</v>
      </c>
      <c r="F132" s="65"/>
      <c r="G132" s="6"/>
      <c r="H132" s="178"/>
      <c r="I132" s="178"/>
      <c r="J132" s="185"/>
      <c r="K132" s="178"/>
      <c r="L132" s="178"/>
    </row>
    <row r="133" spans="1:12">
      <c r="A133" s="6"/>
      <c r="B133" s="6"/>
      <c r="C133" s="6"/>
      <c r="D133" s="6"/>
      <c r="E133" s="84" t="s">
        <v>720</v>
      </c>
      <c r="F133" s="65" t="s">
        <v>721</v>
      </c>
      <c r="G133" s="6"/>
      <c r="H133" s="178"/>
      <c r="I133" s="178"/>
      <c r="J133" s="185"/>
      <c r="K133" s="178"/>
      <c r="L133" s="178"/>
    </row>
    <row r="134" spans="1:12">
      <c r="A134" s="6"/>
      <c r="B134" s="6"/>
      <c r="C134" s="6"/>
      <c r="D134" s="6"/>
      <c r="E134" s="84" t="s">
        <v>722</v>
      </c>
      <c r="F134" s="6" t="s">
        <v>203</v>
      </c>
      <c r="G134" s="6"/>
      <c r="H134" s="178"/>
      <c r="I134" s="178"/>
      <c r="J134" s="185"/>
      <c r="K134" s="178"/>
      <c r="L134" s="178"/>
    </row>
    <row r="135" spans="1:12">
      <c r="A135" s="6"/>
      <c r="B135" s="6"/>
      <c r="C135" s="6"/>
      <c r="D135" s="6"/>
      <c r="E135" s="84" t="s">
        <v>723</v>
      </c>
      <c r="F135" s="6" t="s">
        <v>99</v>
      </c>
      <c r="G135" s="6"/>
      <c r="H135" s="178"/>
      <c r="I135" s="178"/>
      <c r="J135" s="185"/>
      <c r="K135" s="178"/>
      <c r="L135" s="178"/>
    </row>
    <row r="136" spans="1:12">
      <c r="A136" s="6"/>
      <c r="B136" s="6"/>
      <c r="C136" s="6"/>
      <c r="D136" s="6"/>
      <c r="E136" s="84" t="s">
        <v>724</v>
      </c>
      <c r="F136" s="6" t="s">
        <v>99</v>
      </c>
      <c r="G136" s="6"/>
      <c r="H136" s="178"/>
      <c r="I136" s="178"/>
      <c r="J136" s="185"/>
      <c r="K136" s="178"/>
      <c r="L136" s="178"/>
    </row>
    <row r="137" spans="1:12">
      <c r="A137" s="6"/>
      <c r="B137" s="6"/>
      <c r="C137" s="6"/>
      <c r="D137" s="84"/>
      <c r="E137" s="84" t="s">
        <v>725</v>
      </c>
      <c r="F137" s="6" t="s">
        <v>99</v>
      </c>
      <c r="G137" s="6"/>
      <c r="H137" s="178"/>
      <c r="I137" s="178"/>
      <c r="J137" s="185"/>
      <c r="K137" s="178"/>
      <c r="L137" s="178"/>
    </row>
    <row r="138" spans="1:12">
      <c r="A138" s="6"/>
      <c r="B138" s="6"/>
      <c r="C138" s="6"/>
      <c r="D138" s="84"/>
      <c r="E138" s="84" t="s">
        <v>726</v>
      </c>
      <c r="F138" s="6" t="s">
        <v>464</v>
      </c>
      <c r="G138" s="6" t="s">
        <v>727</v>
      </c>
      <c r="H138" s="178"/>
      <c r="I138" s="178"/>
      <c r="J138" s="185"/>
      <c r="K138" s="178"/>
      <c r="L138" s="178"/>
    </row>
    <row r="139" ht="28.5" spans="1:12">
      <c r="A139" s="6" t="s">
        <v>728</v>
      </c>
      <c r="B139" s="6" t="s">
        <v>99</v>
      </c>
      <c r="C139" s="6" t="str">
        <f>_xlfn.CONCAT("on",REPLACE(A139,1,1,UPPER(LEFT(A139,1))),REPLACE(B139,1,1,UPPER(LEFT(B139,1))))</f>
        <v>onXimalayaClicked</v>
      </c>
      <c r="D139" s="84" t="s">
        <v>729</v>
      </c>
      <c r="E139" s="6"/>
      <c r="F139" s="6"/>
      <c r="G139" s="6"/>
      <c r="H139" s="178"/>
      <c r="I139" s="178"/>
      <c r="J139" s="185"/>
      <c r="K139" s="178"/>
      <c r="L139" s="178"/>
    </row>
    <row r="140" spans="1:12">
      <c r="A140" s="6"/>
      <c r="B140" s="6"/>
      <c r="C140" s="6"/>
      <c r="D140" s="178"/>
      <c r="E140" s="6" t="s">
        <v>164</v>
      </c>
      <c r="F140" s="6" t="s">
        <v>165</v>
      </c>
      <c r="G140" s="6"/>
      <c r="H140" s="178"/>
      <c r="I140" s="178"/>
      <c r="J140" s="185"/>
      <c r="K140" s="178"/>
      <c r="L140" s="178"/>
    </row>
    <row r="141" ht="28.5" spans="1:12">
      <c r="A141" s="6"/>
      <c r="B141" s="6"/>
      <c r="C141" s="6"/>
      <c r="D141" s="6"/>
      <c r="E141" s="190" t="s">
        <v>114</v>
      </c>
      <c r="F141" s="6"/>
      <c r="G141" s="6"/>
      <c r="H141" s="178"/>
      <c r="I141" s="178"/>
      <c r="J141" s="185"/>
      <c r="K141" s="178"/>
      <c r="L141" s="178"/>
    </row>
    <row r="142" spans="1:12">
      <c r="A142" s="6"/>
      <c r="B142" s="6"/>
      <c r="C142" s="6"/>
      <c r="D142" s="6"/>
      <c r="E142" s="84" t="s">
        <v>730</v>
      </c>
      <c r="F142" s="6" t="s">
        <v>721</v>
      </c>
      <c r="G142" s="6"/>
      <c r="H142" s="178"/>
      <c r="I142" s="178"/>
      <c r="J142" s="185"/>
      <c r="K142" s="178"/>
      <c r="L142" s="178"/>
    </row>
    <row r="143" spans="1:12">
      <c r="A143" s="6"/>
      <c r="B143" s="6"/>
      <c r="C143" s="6"/>
      <c r="D143" s="6"/>
      <c r="E143" s="84" t="s">
        <v>731</v>
      </c>
      <c r="F143" s="6" t="s">
        <v>203</v>
      </c>
      <c r="G143" s="6"/>
      <c r="H143" s="178"/>
      <c r="I143" s="178"/>
      <c r="J143" s="185"/>
      <c r="K143" s="178"/>
      <c r="L143" s="178"/>
    </row>
    <row r="144" spans="1:12">
      <c r="A144" s="6"/>
      <c r="B144" s="6"/>
      <c r="C144" s="6"/>
      <c r="D144" s="6"/>
      <c r="E144" s="84" t="s">
        <v>732</v>
      </c>
      <c r="F144" s="6" t="s">
        <v>99</v>
      </c>
      <c r="G144" s="6"/>
      <c r="H144" s="178"/>
      <c r="I144" s="178"/>
      <c r="J144" s="185"/>
      <c r="K144" s="178"/>
      <c r="L144" s="178"/>
    </row>
    <row r="145" spans="1:12">
      <c r="A145" s="6"/>
      <c r="B145" s="6"/>
      <c r="C145" s="6"/>
      <c r="D145" s="6"/>
      <c r="E145" s="84" t="s">
        <v>733</v>
      </c>
      <c r="F145" s="6" t="s">
        <v>99</v>
      </c>
      <c r="G145" s="6"/>
      <c r="H145" s="178"/>
      <c r="I145" s="178"/>
      <c r="J145" s="185"/>
      <c r="K145" s="178"/>
      <c r="L145" s="178"/>
    </row>
    <row r="146" ht="28.5" spans="1:12">
      <c r="A146" s="6" t="s">
        <v>718</v>
      </c>
      <c r="B146" s="6" t="s">
        <v>734</v>
      </c>
      <c r="C146" s="6" t="str">
        <f>_xlfn.CONCAT("on",REPLACE(A146,1,1,UPPER(LEFT(A146,1))),REPLACE(B146,1,1,UPPER(LEFT(B146,1))))</f>
        <v>onQqmusicAccount</v>
      </c>
      <c r="D146" s="84" t="s">
        <v>735</v>
      </c>
      <c r="E146" s="6"/>
      <c r="F146" s="6"/>
      <c r="G146" s="6"/>
      <c r="H146" s="178"/>
      <c r="I146" s="178"/>
      <c r="J146" s="185"/>
      <c r="K146" s="178"/>
      <c r="L146" s="178"/>
    </row>
    <row r="147" spans="1:12">
      <c r="A147" s="6"/>
      <c r="B147" s="6"/>
      <c r="C147" s="6"/>
      <c r="D147" s="84"/>
      <c r="E147" s="6" t="s">
        <v>64</v>
      </c>
      <c r="F147" s="84" t="s">
        <v>736</v>
      </c>
      <c r="G147" s="6" t="s">
        <v>737</v>
      </c>
      <c r="H147" s="178"/>
      <c r="I147" s="178"/>
      <c r="J147" s="185"/>
      <c r="K147" s="178"/>
      <c r="L147" s="178"/>
    </row>
    <row r="148" spans="1:12">
      <c r="A148" s="6"/>
      <c r="B148" s="6"/>
      <c r="C148" s="6"/>
      <c r="D148" s="6"/>
      <c r="E148" s="6" t="s">
        <v>738</v>
      </c>
      <c r="F148" s="6" t="s">
        <v>72</v>
      </c>
      <c r="G148" s="6" t="s">
        <v>739</v>
      </c>
      <c r="H148" s="178"/>
      <c r="I148" s="178"/>
      <c r="J148" s="185"/>
      <c r="K148" s="178"/>
      <c r="L148" s="178"/>
    </row>
    <row r="149" spans="1:12">
      <c r="A149" s="6"/>
      <c r="B149" s="6"/>
      <c r="C149" s="6"/>
      <c r="D149" s="6"/>
      <c r="E149" s="6" t="s">
        <v>164</v>
      </c>
      <c r="F149" s="6" t="s">
        <v>165</v>
      </c>
      <c r="G149" s="6"/>
      <c r="H149" s="178"/>
      <c r="I149" s="178"/>
      <c r="J149" s="185"/>
      <c r="K149" s="178"/>
      <c r="L149" s="178"/>
    </row>
    <row r="150" ht="28.5" spans="1:12">
      <c r="A150" s="6" t="s">
        <v>728</v>
      </c>
      <c r="B150" s="6" t="s">
        <v>734</v>
      </c>
      <c r="C150" s="6" t="str">
        <f>_xlfn.CONCAT("on",REPLACE(A150,1,1,UPPER(LEFT(A150,1))),REPLACE(B150,1,1,UPPER(LEFT(B150,1))))</f>
        <v>onXimalayaAccount</v>
      </c>
      <c r="D150" s="84" t="s">
        <v>740</v>
      </c>
      <c r="E150" s="6"/>
      <c r="F150" s="6"/>
      <c r="G150" s="6"/>
      <c r="H150" s="178"/>
      <c r="I150" s="178"/>
      <c r="J150" s="185"/>
      <c r="K150" s="178"/>
      <c r="L150" s="178"/>
    </row>
    <row r="151" spans="1:12">
      <c r="A151" s="6"/>
      <c r="B151" s="6"/>
      <c r="C151" s="6"/>
      <c r="D151" s="84"/>
      <c r="E151" s="6" t="s">
        <v>64</v>
      </c>
      <c r="F151" s="84" t="s">
        <v>736</v>
      </c>
      <c r="G151" s="6" t="s">
        <v>737</v>
      </c>
      <c r="H151" s="178"/>
      <c r="I151" s="178"/>
      <c r="J151" s="185"/>
      <c r="K151" s="178"/>
      <c r="L151" s="178"/>
    </row>
    <row r="152" spans="1:12">
      <c r="A152" s="6"/>
      <c r="B152" s="6"/>
      <c r="C152" s="6"/>
      <c r="D152" s="84"/>
      <c r="E152" s="6" t="s">
        <v>738</v>
      </c>
      <c r="F152" s="6" t="s">
        <v>72</v>
      </c>
      <c r="G152" s="6" t="s">
        <v>739</v>
      </c>
      <c r="H152" s="178"/>
      <c r="I152" s="178"/>
      <c r="J152" s="185"/>
      <c r="K152" s="178"/>
      <c r="L152" s="178"/>
    </row>
    <row r="153" spans="1:12">
      <c r="A153" s="6"/>
      <c r="B153" s="6"/>
      <c r="C153" s="6"/>
      <c r="D153" s="6"/>
      <c r="E153" s="6" t="s">
        <v>741</v>
      </c>
      <c r="F153" s="6" t="s">
        <v>742</v>
      </c>
      <c r="G153" s="6"/>
      <c r="H153" s="178"/>
      <c r="I153" s="178"/>
      <c r="J153" s="185"/>
      <c r="K153" s="178"/>
      <c r="L153" s="178"/>
    </row>
    <row r="154" spans="1:12">
      <c r="A154" s="6"/>
      <c r="B154" s="6"/>
      <c r="C154" s="6"/>
      <c r="D154" s="6"/>
      <c r="E154" s="6" t="s">
        <v>164</v>
      </c>
      <c r="F154" s="6" t="s">
        <v>165</v>
      </c>
      <c r="G154" s="6"/>
      <c r="H154" s="178"/>
      <c r="I154" s="178"/>
      <c r="J154" s="185"/>
      <c r="K154" s="178"/>
      <c r="L154" s="178"/>
    </row>
    <row r="158" spans="4:4">
      <c r="D158" s="147"/>
    </row>
    <row r="159" spans="4:6">
      <c r="D159" s="147"/>
      <c r="F159" s="148"/>
    </row>
    <row r="160" spans="6:6">
      <c r="F160" s="148"/>
    </row>
  </sheetData>
  <autoFilter ref="J1:J160">
    <extLst/>
  </autoFilter>
  <mergeCells count="9">
    <mergeCell ref="E9:E12"/>
    <mergeCell ref="F3:F8"/>
    <mergeCell ref="F9:F12"/>
    <mergeCell ref="G3:G8"/>
    <mergeCell ref="G9:G12"/>
    <mergeCell ref="G16:G17"/>
    <mergeCell ref="G50:G51"/>
    <mergeCell ref="G84:G85"/>
    <mergeCell ref="G117:G118"/>
  </mergeCells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9"/>
  <sheetViews>
    <sheetView tabSelected="1" workbookViewId="0">
      <selection activeCell="J26" sqref="J$1:J$1048576"/>
    </sheetView>
  </sheetViews>
  <sheetFormatPr defaultColWidth="9" defaultRowHeight="14.25"/>
  <cols>
    <col min="1" max="1" width="12.75" customWidth="1"/>
    <col min="2" max="2" width="17.25" customWidth="1"/>
    <col min="3" max="3" width="31.5" customWidth="1"/>
    <col min="4" max="4" width="25.5" customWidth="1"/>
    <col min="5" max="5" width="16.75" customWidth="1"/>
    <col min="6" max="6" width="22.75" customWidth="1"/>
    <col min="7" max="7" width="48.375" hidden="1" customWidth="1"/>
    <col min="8" max="8" width="24.875" customWidth="1"/>
    <col min="9" max="9" width="21.5" customWidth="1"/>
    <col min="10" max="10" width="9.75" style="101" customWidth="1"/>
    <col min="11" max="11" width="24.375" customWidth="1"/>
    <col min="12" max="12" width="28.75" customWidth="1"/>
  </cols>
  <sheetData>
    <row r="1" spans="1:11">
      <c r="A1" s="42" t="s">
        <v>52</v>
      </c>
      <c r="B1" s="42" t="s">
        <v>53</v>
      </c>
      <c r="C1" s="66" t="s">
        <v>54</v>
      </c>
      <c r="D1" s="66" t="s">
        <v>55</v>
      </c>
      <c r="E1" s="67" t="s">
        <v>56</v>
      </c>
      <c r="F1" s="67"/>
      <c r="G1" s="102"/>
      <c r="H1" s="69"/>
      <c r="I1" s="69"/>
      <c r="J1" s="149"/>
      <c r="K1" s="69"/>
    </row>
    <row r="2" spans="1:11">
      <c r="A2" s="42"/>
      <c r="B2" s="42"/>
      <c r="C2" s="66" t="s">
        <v>57</v>
      </c>
      <c r="D2" s="66"/>
      <c r="E2" s="103" t="s">
        <v>103</v>
      </c>
      <c r="F2" s="103" t="s">
        <v>59</v>
      </c>
      <c r="G2" s="103" t="s">
        <v>60</v>
      </c>
      <c r="H2" s="7" t="s">
        <v>104</v>
      </c>
      <c r="I2" s="7" t="s">
        <v>105</v>
      </c>
      <c r="J2" s="150" t="s">
        <v>106</v>
      </c>
      <c r="K2" s="7" t="s">
        <v>107</v>
      </c>
    </row>
    <row r="3" spans="1:7">
      <c r="A3" s="104" t="s">
        <v>743</v>
      </c>
      <c r="B3" s="104" t="s">
        <v>744</v>
      </c>
      <c r="C3" t="str">
        <f>_xlfn.CONCAT("on",REPLACE(A3,1,1,UPPER(LEFT(A3,1))),REPLACE(B3,1,1,UPPER(LEFT(B3,1))))</f>
        <v>onPhoneConnected</v>
      </c>
      <c r="D3" s="105" t="s">
        <v>745</v>
      </c>
      <c r="E3" s="106"/>
      <c r="F3" s="106"/>
      <c r="G3" s="106"/>
    </row>
    <row r="4" ht="57" spans="1:12">
      <c r="A4" s="104"/>
      <c r="B4" s="104"/>
      <c r="C4" s="104"/>
      <c r="D4" s="105"/>
      <c r="E4" s="105" t="s">
        <v>746</v>
      </c>
      <c r="F4" s="107" t="s">
        <v>747</v>
      </c>
      <c r="G4" s="108" t="s">
        <v>748</v>
      </c>
      <c r="H4" s="109" t="s">
        <v>749</v>
      </c>
      <c r="I4" s="109" t="s">
        <v>750</v>
      </c>
      <c r="J4" s="59"/>
      <c r="K4" s="6"/>
      <c r="L4" s="6"/>
    </row>
    <row r="5" ht="28.5" spans="1:12">
      <c r="A5" s="104"/>
      <c r="B5" s="104"/>
      <c r="C5" s="104"/>
      <c r="D5" s="105"/>
      <c r="E5" s="105"/>
      <c r="F5" s="110"/>
      <c r="G5" s="111"/>
      <c r="H5" s="112" t="s">
        <v>751</v>
      </c>
      <c r="I5" s="112" t="s">
        <v>752</v>
      </c>
      <c r="J5" s="59"/>
      <c r="K5" s="6"/>
      <c r="L5" s="6"/>
    </row>
    <row r="6" ht="28.5" spans="1:12">
      <c r="A6" s="104"/>
      <c r="B6" s="104"/>
      <c r="C6" s="104"/>
      <c r="D6" s="105"/>
      <c r="E6" s="105"/>
      <c r="F6" s="113"/>
      <c r="G6" s="114"/>
      <c r="H6" s="112" t="s">
        <v>753</v>
      </c>
      <c r="I6" s="112" t="s">
        <v>754</v>
      </c>
      <c r="J6" s="59"/>
      <c r="K6" s="6"/>
      <c r="L6" s="6"/>
    </row>
    <row r="7" ht="57" spans="1:12">
      <c r="A7" s="104"/>
      <c r="B7" s="104"/>
      <c r="C7" s="104"/>
      <c r="D7" s="105"/>
      <c r="E7" s="107" t="s">
        <v>755</v>
      </c>
      <c r="F7" s="107" t="s">
        <v>756</v>
      </c>
      <c r="G7" s="108" t="s">
        <v>757</v>
      </c>
      <c r="H7" s="15" t="s">
        <v>758</v>
      </c>
      <c r="I7" s="15" t="s">
        <v>759</v>
      </c>
      <c r="J7" s="59"/>
      <c r="K7" s="6"/>
      <c r="L7" s="6"/>
    </row>
    <row r="8" ht="42.75" spans="1:12">
      <c r="A8" s="104"/>
      <c r="B8" s="104"/>
      <c r="C8" s="115"/>
      <c r="D8" s="105"/>
      <c r="E8" s="113"/>
      <c r="F8" s="113"/>
      <c r="G8" s="114"/>
      <c r="H8" s="15" t="s">
        <v>760</v>
      </c>
      <c r="I8" s="15" t="s">
        <v>761</v>
      </c>
      <c r="J8" s="59"/>
      <c r="K8" s="6"/>
      <c r="L8" s="6"/>
    </row>
    <row r="9" s="99" customFormat="1" ht="51" customHeight="1" spans="1:13">
      <c r="A9" s="116" t="s">
        <v>762</v>
      </c>
      <c r="B9" s="116" t="s">
        <v>763</v>
      </c>
      <c r="C9" s="99" t="s">
        <v>764</v>
      </c>
      <c r="D9" s="117" t="s">
        <v>765</v>
      </c>
      <c r="E9" s="118" t="s">
        <v>111</v>
      </c>
      <c r="F9" s="118" t="s">
        <v>766</v>
      </c>
      <c r="G9" s="119" t="s">
        <v>767</v>
      </c>
      <c r="H9" s="51" t="s">
        <v>768</v>
      </c>
      <c r="I9" s="51" t="s">
        <v>769</v>
      </c>
      <c r="J9" s="63" t="s">
        <v>451</v>
      </c>
      <c r="K9" s="6"/>
      <c r="L9" s="6" t="s">
        <v>452</v>
      </c>
      <c r="M9" s="99" t="s">
        <v>770</v>
      </c>
    </row>
    <row r="10" s="100" customFormat="1" spans="1:26">
      <c r="A10" s="120"/>
      <c r="B10" s="120"/>
      <c r="C10" s="120"/>
      <c r="D10" s="121"/>
      <c r="E10" s="122"/>
      <c r="F10" s="122"/>
      <c r="G10" s="123"/>
      <c r="H10" s="85" t="s">
        <v>771</v>
      </c>
      <c r="I10" s="85" t="s">
        <v>772</v>
      </c>
      <c r="J10" s="59"/>
      <c r="K10" s="151"/>
      <c r="L10" s="6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</row>
    <row r="11" s="100" customFormat="1" spans="1:26">
      <c r="A11" s="120"/>
      <c r="B11" s="120"/>
      <c r="C11" s="120"/>
      <c r="D11" s="121"/>
      <c r="E11" s="122"/>
      <c r="F11" s="122"/>
      <c r="G11" s="123"/>
      <c r="H11" s="85" t="s">
        <v>773</v>
      </c>
      <c r="I11" s="85" t="s">
        <v>774</v>
      </c>
      <c r="J11" s="59"/>
      <c r="K11" s="91" t="s">
        <v>775</v>
      </c>
      <c r="L11" s="6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</row>
    <row r="12" s="100" customFormat="1" ht="28.5" spans="1:26">
      <c r="A12" s="120"/>
      <c r="B12" s="120"/>
      <c r="C12" s="120"/>
      <c r="D12" s="121"/>
      <c r="E12" s="124"/>
      <c r="F12" s="124"/>
      <c r="G12" s="125"/>
      <c r="H12" s="126" t="s">
        <v>776</v>
      </c>
      <c r="I12" s="126" t="s">
        <v>777</v>
      </c>
      <c r="J12" s="59"/>
      <c r="K12" s="91"/>
      <c r="L12" s="6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</row>
    <row r="13" s="100" customFormat="1" spans="1:26">
      <c r="A13" s="127" t="s">
        <v>762</v>
      </c>
      <c r="B13" s="127" t="s">
        <v>778</v>
      </c>
      <c r="C13" s="128" t="s">
        <v>779</v>
      </c>
      <c r="D13" s="121" t="s">
        <v>780</v>
      </c>
      <c r="E13" s="118" t="s">
        <v>111</v>
      </c>
      <c r="F13" s="118" t="s">
        <v>781</v>
      </c>
      <c r="G13" s="119" t="s">
        <v>782</v>
      </c>
      <c r="H13" s="85" t="s">
        <v>783</v>
      </c>
      <c r="I13" s="15" t="s">
        <v>784</v>
      </c>
      <c r="J13" s="59"/>
      <c r="K13" s="152"/>
      <c r="L13" s="6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</row>
    <row r="14" s="100" customFormat="1" ht="28.5" spans="1:26">
      <c r="A14" s="127"/>
      <c r="B14" s="127"/>
      <c r="C14" s="120"/>
      <c r="D14" s="121"/>
      <c r="E14" s="122"/>
      <c r="F14" s="122"/>
      <c r="G14" s="123"/>
      <c r="H14" s="85" t="s">
        <v>785</v>
      </c>
      <c r="I14" s="15" t="s">
        <v>786</v>
      </c>
      <c r="J14" s="62"/>
      <c r="K14" s="91" t="s">
        <v>775</v>
      </c>
      <c r="L14" s="6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</row>
    <row r="15" s="100" customFormat="1" ht="28.5" spans="1:26">
      <c r="A15" s="127"/>
      <c r="B15" s="127"/>
      <c r="C15" s="129"/>
      <c r="D15" s="121"/>
      <c r="E15" s="124"/>
      <c r="F15" s="124"/>
      <c r="G15" s="125"/>
      <c r="H15" s="85" t="s">
        <v>787</v>
      </c>
      <c r="I15" s="15" t="s">
        <v>788</v>
      </c>
      <c r="J15" s="59"/>
      <c r="K15" s="152"/>
      <c r="L15" s="6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</row>
    <row r="16" ht="28.5" spans="1:12">
      <c r="A16" s="104" t="s">
        <v>762</v>
      </c>
      <c r="B16" s="104" t="s">
        <v>611</v>
      </c>
      <c r="C16" t="s">
        <v>789</v>
      </c>
      <c r="D16" s="106" t="s">
        <v>790</v>
      </c>
      <c r="E16" s="108" t="s">
        <v>111</v>
      </c>
      <c r="F16" s="108" t="s">
        <v>781</v>
      </c>
      <c r="G16" s="107" t="s">
        <v>791</v>
      </c>
      <c r="H16" s="51" t="s">
        <v>792</v>
      </c>
      <c r="I16" s="51" t="s">
        <v>793</v>
      </c>
      <c r="J16" s="59"/>
      <c r="K16" s="152"/>
      <c r="L16" s="6"/>
    </row>
    <row r="17" ht="28.5" spans="1:12">
      <c r="A17" s="104"/>
      <c r="B17" s="104"/>
      <c r="C17" s="104"/>
      <c r="D17" s="106"/>
      <c r="E17" s="111"/>
      <c r="F17" s="111"/>
      <c r="G17" s="110"/>
      <c r="H17" s="85" t="s">
        <v>794</v>
      </c>
      <c r="I17" s="85" t="s">
        <v>795</v>
      </c>
      <c r="J17" s="59"/>
      <c r="K17" s="91" t="s">
        <v>775</v>
      </c>
      <c r="L17" s="6"/>
    </row>
    <row r="18" ht="28.5" spans="1:12">
      <c r="A18" s="104"/>
      <c r="B18" s="104"/>
      <c r="C18" s="104"/>
      <c r="D18" s="105"/>
      <c r="E18" s="114"/>
      <c r="F18" s="114"/>
      <c r="G18" s="113"/>
      <c r="H18" s="85" t="s">
        <v>796</v>
      </c>
      <c r="I18" s="85" t="s">
        <v>797</v>
      </c>
      <c r="J18" s="59"/>
      <c r="K18" s="153"/>
      <c r="L18" s="6"/>
    </row>
    <row r="19" ht="57" spans="1:12">
      <c r="A19" s="104"/>
      <c r="B19" s="104"/>
      <c r="C19" s="130"/>
      <c r="D19" s="105"/>
      <c r="E19" s="107" t="s">
        <v>798</v>
      </c>
      <c r="F19" s="107" t="s">
        <v>799</v>
      </c>
      <c r="G19" s="107" t="s">
        <v>800</v>
      </c>
      <c r="H19" s="51" t="s">
        <v>801</v>
      </c>
      <c r="I19" s="51" t="s">
        <v>802</v>
      </c>
      <c r="J19" s="59"/>
      <c r="K19" s="154"/>
      <c r="L19" s="6"/>
    </row>
    <row r="20" ht="42.75" spans="1:12">
      <c r="A20" s="104"/>
      <c r="B20" s="104"/>
      <c r="C20" s="130"/>
      <c r="D20" s="105"/>
      <c r="E20" s="110"/>
      <c r="F20" s="110"/>
      <c r="G20" s="110"/>
      <c r="H20" s="85" t="s">
        <v>803</v>
      </c>
      <c r="I20" s="85" t="s">
        <v>804</v>
      </c>
      <c r="J20" s="59"/>
      <c r="K20" s="91" t="s">
        <v>775</v>
      </c>
      <c r="L20" s="6"/>
    </row>
    <row r="21" ht="28.5" spans="1:12">
      <c r="A21" s="104"/>
      <c r="B21" s="104"/>
      <c r="C21" s="130"/>
      <c r="D21" s="105"/>
      <c r="E21" s="110"/>
      <c r="F21" s="110"/>
      <c r="G21" s="110"/>
      <c r="H21" s="85" t="s">
        <v>805</v>
      </c>
      <c r="I21" s="85" t="s">
        <v>806</v>
      </c>
      <c r="J21" s="59"/>
      <c r="K21" s="153"/>
      <c r="L21" s="6"/>
    </row>
    <row r="22" ht="42.75" spans="1:12">
      <c r="A22" s="104"/>
      <c r="B22" s="104"/>
      <c r="C22" s="130"/>
      <c r="D22" s="105"/>
      <c r="E22" s="110"/>
      <c r="F22" s="110"/>
      <c r="G22" s="110"/>
      <c r="H22" s="51" t="s">
        <v>807</v>
      </c>
      <c r="I22" s="51" t="s">
        <v>808</v>
      </c>
      <c r="J22" s="59"/>
      <c r="K22" s="155"/>
      <c r="L22" s="6"/>
    </row>
    <row r="23" ht="28.5" spans="1:12">
      <c r="A23" s="104"/>
      <c r="B23" s="104"/>
      <c r="C23" s="130"/>
      <c r="D23" s="105"/>
      <c r="E23" s="110"/>
      <c r="F23" s="110"/>
      <c r="G23" s="110"/>
      <c r="H23" s="126" t="s">
        <v>809</v>
      </c>
      <c r="I23" s="126" t="s">
        <v>810</v>
      </c>
      <c r="J23" s="59"/>
      <c r="K23" s="155"/>
      <c r="L23" s="6"/>
    </row>
    <row r="24" ht="42.75" spans="1:12">
      <c r="A24" s="104"/>
      <c r="B24" s="104"/>
      <c r="C24" s="130"/>
      <c r="D24" s="105"/>
      <c r="E24" s="110"/>
      <c r="F24" s="110"/>
      <c r="G24" s="110"/>
      <c r="H24" s="126" t="s">
        <v>811</v>
      </c>
      <c r="I24" s="126" t="s">
        <v>812</v>
      </c>
      <c r="J24" s="59"/>
      <c r="K24" s="91" t="s">
        <v>775</v>
      </c>
      <c r="L24" s="6"/>
    </row>
    <row r="25" ht="42.75" spans="1:12">
      <c r="A25" s="104"/>
      <c r="B25" s="104"/>
      <c r="C25" s="130"/>
      <c r="D25" s="105"/>
      <c r="E25" s="110"/>
      <c r="F25" s="110"/>
      <c r="G25" s="110"/>
      <c r="H25" s="131" t="s">
        <v>813</v>
      </c>
      <c r="I25" s="131" t="s">
        <v>814</v>
      </c>
      <c r="J25" s="59"/>
      <c r="K25" s="155"/>
      <c r="L25" s="6"/>
    </row>
    <row r="26" ht="57" spans="1:12">
      <c r="A26" s="104"/>
      <c r="B26" s="104"/>
      <c r="C26" s="130"/>
      <c r="D26" s="105"/>
      <c r="E26" s="110"/>
      <c r="F26" s="110"/>
      <c r="G26" s="110"/>
      <c r="H26" s="126" t="s">
        <v>815</v>
      </c>
      <c r="I26" s="126" t="s">
        <v>816</v>
      </c>
      <c r="J26" s="59"/>
      <c r="K26" s="155"/>
      <c r="L26" s="6"/>
    </row>
    <row r="27" ht="57" spans="1:12">
      <c r="A27" s="104"/>
      <c r="B27" s="104"/>
      <c r="C27" s="130"/>
      <c r="D27" s="105"/>
      <c r="E27" s="113"/>
      <c r="F27" s="113"/>
      <c r="G27" s="113"/>
      <c r="H27" s="85" t="s">
        <v>817</v>
      </c>
      <c r="I27" s="85" t="s">
        <v>818</v>
      </c>
      <c r="J27" s="59"/>
      <c r="K27" s="91" t="s">
        <v>775</v>
      </c>
      <c r="L27" s="6"/>
    </row>
    <row r="28" s="99" customFormat="1" ht="28.5" spans="1:13">
      <c r="A28" s="116" t="s">
        <v>762</v>
      </c>
      <c r="B28" s="116" t="s">
        <v>819</v>
      </c>
      <c r="C28" s="99" t="s">
        <v>820</v>
      </c>
      <c r="D28" s="132" t="s">
        <v>821</v>
      </c>
      <c r="E28" s="133" t="s">
        <v>96</v>
      </c>
      <c r="F28" s="133" t="s">
        <v>822</v>
      </c>
      <c r="G28" s="133" t="s">
        <v>823</v>
      </c>
      <c r="H28" s="51" t="s">
        <v>824</v>
      </c>
      <c r="I28" s="51" t="s">
        <v>825</v>
      </c>
      <c r="J28" s="62" t="s">
        <v>451</v>
      </c>
      <c r="K28" s="156" t="s">
        <v>826</v>
      </c>
      <c r="L28" s="6" t="s">
        <v>452</v>
      </c>
      <c r="M28"/>
    </row>
    <row r="29" s="99" customFormat="1" spans="1:13">
      <c r="A29" s="116"/>
      <c r="B29" s="116"/>
      <c r="C29" s="116"/>
      <c r="D29" s="132"/>
      <c r="E29" s="134"/>
      <c r="F29" s="134"/>
      <c r="G29" s="134"/>
      <c r="H29" s="51" t="s">
        <v>827</v>
      </c>
      <c r="I29" s="51" t="s">
        <v>828</v>
      </c>
      <c r="J29" s="62" t="s">
        <v>451</v>
      </c>
      <c r="K29" s="157" t="s">
        <v>829</v>
      </c>
      <c r="L29" s="6" t="s">
        <v>452</v>
      </c>
      <c r="M29"/>
    </row>
    <row r="30" s="99" customFormat="1" ht="71.25" spans="1:12">
      <c r="A30" s="116" t="s">
        <v>830</v>
      </c>
      <c r="B30" s="116" t="s">
        <v>831</v>
      </c>
      <c r="C30" s="99" t="s">
        <v>832</v>
      </c>
      <c r="D30" s="135" t="s">
        <v>833</v>
      </c>
      <c r="E30" s="136" t="s">
        <v>96</v>
      </c>
      <c r="F30" s="136" t="s">
        <v>834</v>
      </c>
      <c r="G30" s="136" t="s">
        <v>835</v>
      </c>
      <c r="H30" s="51" t="s">
        <v>836</v>
      </c>
      <c r="I30" s="51" t="s">
        <v>837</v>
      </c>
      <c r="J30" s="63" t="s">
        <v>838</v>
      </c>
      <c r="K30" s="156" t="s">
        <v>839</v>
      </c>
      <c r="L30" s="6" t="s">
        <v>452</v>
      </c>
    </row>
    <row r="31" s="99" customFormat="1" ht="71.25" spans="1:12">
      <c r="A31" s="88"/>
      <c r="B31" s="88"/>
      <c r="C31" s="88"/>
      <c r="D31" s="135"/>
      <c r="E31" s="137"/>
      <c r="F31" s="137"/>
      <c r="G31" s="137"/>
      <c r="H31" s="51" t="s">
        <v>840</v>
      </c>
      <c r="I31" s="51" t="s">
        <v>841</v>
      </c>
      <c r="J31" s="63" t="s">
        <v>838</v>
      </c>
      <c r="K31" s="156" t="s">
        <v>839</v>
      </c>
      <c r="L31" s="6" t="s">
        <v>452</v>
      </c>
    </row>
    <row r="32" s="99" customFormat="1" spans="1:12">
      <c r="A32" s="138" t="s">
        <v>743</v>
      </c>
      <c r="B32" s="139" t="s">
        <v>798</v>
      </c>
      <c r="C32" s="139" t="str">
        <f>_xlfn.CONCAT("on",REPLACE(A32,1,1,UPPER(LEFT(A32,1))),REPLACE(B32,1,1,UPPER(LEFT(B32,1))))</f>
        <v>onPhoneDuration</v>
      </c>
      <c r="D32" s="139" t="s">
        <v>842</v>
      </c>
      <c r="E32" s="139"/>
      <c r="F32" s="139"/>
      <c r="G32" s="139"/>
      <c r="H32" s="88"/>
      <c r="I32" s="88"/>
      <c r="J32" s="158"/>
      <c r="K32" s="88"/>
      <c r="L32" s="6"/>
    </row>
    <row r="33" spans="1:12">
      <c r="A33" s="140"/>
      <c r="B33" s="140"/>
      <c r="C33" s="140"/>
      <c r="D33" s="140"/>
      <c r="E33" s="140" t="s">
        <v>622</v>
      </c>
      <c r="F33" s="141" t="s">
        <v>843</v>
      </c>
      <c r="G33" s="140" t="s">
        <v>844</v>
      </c>
      <c r="H33" s="142" t="s">
        <v>845</v>
      </c>
      <c r="I33" s="152" t="s">
        <v>846</v>
      </c>
      <c r="J33" s="159"/>
      <c r="K33" s="20"/>
      <c r="L33" s="6"/>
    </row>
    <row r="34" spans="1:12">
      <c r="A34" s="140"/>
      <c r="B34" s="140"/>
      <c r="C34" s="140"/>
      <c r="D34" s="140"/>
      <c r="E34" s="140" t="s">
        <v>847</v>
      </c>
      <c r="F34" s="141" t="s">
        <v>848</v>
      </c>
      <c r="G34" s="143" t="s">
        <v>849</v>
      </c>
      <c r="H34" s="142" t="s">
        <v>850</v>
      </c>
      <c r="I34" s="152"/>
      <c r="J34" s="159"/>
      <c r="K34" s="20"/>
      <c r="L34" s="6"/>
    </row>
    <row r="35" spans="1:12">
      <c r="A35" s="20"/>
      <c r="B35" s="20"/>
      <c r="C35" s="20"/>
      <c r="D35" s="84"/>
      <c r="E35" s="20"/>
      <c r="F35" s="87"/>
      <c r="G35" s="20"/>
      <c r="H35" s="142" t="s">
        <v>851</v>
      </c>
      <c r="I35" s="152"/>
      <c r="J35" s="159"/>
      <c r="K35" s="20"/>
      <c r="L35" s="6"/>
    </row>
    <row r="36" spans="1:12">
      <c r="A36" s="20"/>
      <c r="B36" s="20"/>
      <c r="C36" s="20"/>
      <c r="D36" s="20"/>
      <c r="E36" s="20"/>
      <c r="F36" s="87"/>
      <c r="G36" s="20"/>
      <c r="H36" s="142" t="s">
        <v>852</v>
      </c>
      <c r="I36" s="152"/>
      <c r="J36" s="159"/>
      <c r="K36" s="20"/>
      <c r="L36" s="6"/>
    </row>
    <row r="37" spans="1:12">
      <c r="A37" s="144" t="s">
        <v>853</v>
      </c>
      <c r="B37" s="50" t="s">
        <v>798</v>
      </c>
      <c r="C37" s="50" t="str">
        <f>_xlfn.CONCAT("on",REPLACE(A37,1,1,UPPER(LEFT(A37,1))),REPLACE(B37,1,1,UPPER(LEFT(B37,1))))</f>
        <v>onBtheadsetDuration</v>
      </c>
      <c r="D37" s="50" t="s">
        <v>842</v>
      </c>
      <c r="E37" s="50"/>
      <c r="F37" s="50"/>
      <c r="G37" s="50" t="s">
        <v>854</v>
      </c>
      <c r="H37" s="50" t="s">
        <v>854</v>
      </c>
      <c r="I37" s="20"/>
      <c r="J37" s="140"/>
      <c r="K37" s="20"/>
      <c r="L37" s="6"/>
    </row>
    <row r="38" spans="1:12">
      <c r="A38" s="50"/>
      <c r="B38" s="50"/>
      <c r="C38" s="50"/>
      <c r="D38" s="50"/>
      <c r="E38" s="50" t="s">
        <v>622</v>
      </c>
      <c r="F38" s="52" t="s">
        <v>843</v>
      </c>
      <c r="G38" s="50" t="s">
        <v>844</v>
      </c>
      <c r="H38" s="50" t="s">
        <v>844</v>
      </c>
      <c r="I38" s="20"/>
      <c r="J38" s="140"/>
      <c r="K38" s="20"/>
      <c r="L38" s="6"/>
    </row>
    <row r="39" ht="28.5" spans="1:12">
      <c r="A39" s="50"/>
      <c r="B39" s="50"/>
      <c r="C39" s="50"/>
      <c r="D39" s="50"/>
      <c r="E39" s="50" t="s">
        <v>847</v>
      </c>
      <c r="F39" s="52" t="s">
        <v>848</v>
      </c>
      <c r="G39" s="145" t="s">
        <v>849</v>
      </c>
      <c r="H39" s="146" t="s">
        <v>849</v>
      </c>
      <c r="I39" s="20"/>
      <c r="J39" s="140"/>
      <c r="K39" s="20"/>
      <c r="L39" s="6"/>
    </row>
    <row r="40" ht="28.5" spans="1:12">
      <c r="A40" s="20"/>
      <c r="B40" s="20"/>
      <c r="C40" s="20"/>
      <c r="D40" s="84"/>
      <c r="E40" s="20"/>
      <c r="F40" s="87"/>
      <c r="H40" s="20" t="s">
        <v>844</v>
      </c>
      <c r="I40" s="22" t="s">
        <v>38</v>
      </c>
      <c r="J40" s="160"/>
      <c r="K40" s="6" t="s">
        <v>855</v>
      </c>
      <c r="L40" s="6" t="s">
        <v>452</v>
      </c>
    </row>
    <row r="41" spans="1:12">
      <c r="A41" s="20"/>
      <c r="B41" s="20"/>
      <c r="C41" s="20"/>
      <c r="D41" s="20"/>
      <c r="E41" s="20"/>
      <c r="F41" s="87"/>
      <c r="H41" s="20" t="s">
        <v>856</v>
      </c>
      <c r="I41" s="22"/>
      <c r="J41" s="159"/>
      <c r="K41" s="20"/>
      <c r="L41" s="6" t="s">
        <v>452</v>
      </c>
    </row>
    <row r="42" spans="1:12">
      <c r="A42" s="20"/>
      <c r="B42" s="20"/>
      <c r="C42" s="20"/>
      <c r="D42" s="20"/>
      <c r="E42" s="20"/>
      <c r="F42" s="20"/>
      <c r="H42" s="20" t="s">
        <v>844</v>
      </c>
      <c r="I42" s="22"/>
      <c r="J42" s="159"/>
      <c r="K42" s="20"/>
      <c r="L42" s="6" t="s">
        <v>452</v>
      </c>
    </row>
    <row r="43" spans="1:12">
      <c r="A43" s="20"/>
      <c r="B43" s="20"/>
      <c r="C43" s="20"/>
      <c r="D43" s="20"/>
      <c r="E43" s="20"/>
      <c r="F43" s="20"/>
      <c r="H43" s="20" t="s">
        <v>857</v>
      </c>
      <c r="I43" s="22"/>
      <c r="J43" s="159"/>
      <c r="K43" s="20"/>
      <c r="L43" s="6" t="s">
        <v>452</v>
      </c>
    </row>
    <row r="44" spans="1:12">
      <c r="A44" s="20"/>
      <c r="B44" s="20"/>
      <c r="C44" s="20"/>
      <c r="D44" s="20"/>
      <c r="E44" s="20"/>
      <c r="F44" s="20"/>
      <c r="H44" s="20" t="s">
        <v>844</v>
      </c>
      <c r="I44" s="22"/>
      <c r="J44" s="159"/>
      <c r="K44" s="20"/>
      <c r="L44" s="6" t="s">
        <v>452</v>
      </c>
    </row>
    <row r="45" spans="1:12">
      <c r="A45" s="20"/>
      <c r="B45" s="20"/>
      <c r="C45" s="20"/>
      <c r="D45" s="20"/>
      <c r="E45" s="20"/>
      <c r="F45" s="20"/>
      <c r="H45" s="20" t="s">
        <v>858</v>
      </c>
      <c r="I45" s="22"/>
      <c r="J45" s="159"/>
      <c r="K45" s="20"/>
      <c r="L45" s="6" t="s">
        <v>452</v>
      </c>
    </row>
    <row r="46" spans="12:12">
      <c r="L46" s="6"/>
    </row>
    <row r="47" spans="3:4">
      <c r="C47" t="s">
        <v>859</v>
      </c>
      <c r="D47" s="147"/>
    </row>
    <row r="48" spans="4:6">
      <c r="D48" s="147"/>
      <c r="F48" s="148"/>
    </row>
    <row r="49" spans="6:6">
      <c r="F49" s="148"/>
    </row>
    <row r="53" spans="4:4">
      <c r="D53" s="147"/>
    </row>
    <row r="54" spans="4:6">
      <c r="D54" s="147"/>
      <c r="F54" s="148"/>
    </row>
    <row r="55" spans="6:6">
      <c r="F55" s="148"/>
    </row>
    <row r="63" spans="4:4">
      <c r="D63" s="147"/>
    </row>
    <row r="64" spans="4:6">
      <c r="D64" s="147"/>
      <c r="F64" s="148"/>
    </row>
    <row r="65" spans="6:6">
      <c r="F65" s="148"/>
    </row>
    <row r="68" spans="4:4">
      <c r="D68" s="147"/>
    </row>
    <row r="69" spans="4:6">
      <c r="D69" s="147"/>
      <c r="F69" s="148"/>
    </row>
    <row r="70" spans="6:6">
      <c r="F70" s="148"/>
    </row>
    <row r="77" spans="4:4">
      <c r="D77" s="147"/>
    </row>
    <row r="78" spans="4:6">
      <c r="D78" s="147"/>
      <c r="F78" s="148"/>
    </row>
    <row r="79" spans="6:6">
      <c r="F79" s="148"/>
    </row>
  </sheetData>
  <mergeCells count="25">
    <mergeCell ref="E7:E8"/>
    <mergeCell ref="E9:E12"/>
    <mergeCell ref="E13:E15"/>
    <mergeCell ref="E16:E18"/>
    <mergeCell ref="E19:E27"/>
    <mergeCell ref="E28:E29"/>
    <mergeCell ref="E30:E31"/>
    <mergeCell ref="F4:F6"/>
    <mergeCell ref="F7:F8"/>
    <mergeCell ref="F9:F12"/>
    <mergeCell ref="F13:F15"/>
    <mergeCell ref="F16:F18"/>
    <mergeCell ref="F19:F27"/>
    <mergeCell ref="F28:F29"/>
    <mergeCell ref="F30:F31"/>
    <mergeCell ref="G4:G6"/>
    <mergeCell ref="G7:G8"/>
    <mergeCell ref="G9:G12"/>
    <mergeCell ref="G13:G15"/>
    <mergeCell ref="G16:G18"/>
    <mergeCell ref="G19:G27"/>
    <mergeCell ref="G28:G29"/>
    <mergeCell ref="G30:G31"/>
    <mergeCell ref="I33:I36"/>
    <mergeCell ref="I40:I45"/>
  </mergeCells>
  <hyperlinks>
    <hyperlink ref="K9" r:id="rId1"/>
  </hyperlinks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5"/>
  <sheetViews>
    <sheetView topLeftCell="A7" workbookViewId="0">
      <selection activeCell="J18" sqref="J18:J23"/>
    </sheetView>
  </sheetViews>
  <sheetFormatPr defaultColWidth="9" defaultRowHeight="14.25"/>
  <cols>
    <col min="1" max="1" width="12.75" customWidth="1"/>
    <col min="2" max="2" width="10.625" customWidth="1"/>
    <col min="3" max="3" width="22.75" customWidth="1"/>
    <col min="4" max="4" width="14.625" customWidth="1"/>
    <col min="5" max="5" width="16.75" customWidth="1"/>
    <col min="6" max="6" width="21.75" customWidth="1"/>
    <col min="7" max="7" width="11" customWidth="1"/>
    <col min="8" max="8" width="15.625" customWidth="1"/>
    <col min="9" max="9" width="17.125" customWidth="1"/>
    <col min="10" max="10" width="9.75" customWidth="1"/>
    <col min="11" max="11" width="30.25" customWidth="1"/>
    <col min="13" max="14" width="9" hidden="1" customWidth="1"/>
  </cols>
  <sheetData>
    <row r="1" spans="1:11">
      <c r="A1" s="42" t="s">
        <v>52</v>
      </c>
      <c r="B1" s="42" t="s">
        <v>53</v>
      </c>
      <c r="C1" s="66" t="s">
        <v>54</v>
      </c>
      <c r="D1" s="66" t="s">
        <v>55</v>
      </c>
      <c r="E1" s="67" t="s">
        <v>56</v>
      </c>
      <c r="F1" s="67"/>
      <c r="G1" s="68"/>
      <c r="H1" s="69"/>
      <c r="I1" s="69"/>
      <c r="J1" s="69"/>
      <c r="K1" s="69"/>
    </row>
    <row r="2" spans="1:11">
      <c r="A2" s="42"/>
      <c r="B2" s="42"/>
      <c r="C2" s="70" t="s">
        <v>57</v>
      </c>
      <c r="D2" s="70"/>
      <c r="E2" s="71" t="s">
        <v>103</v>
      </c>
      <c r="F2" s="71" t="s">
        <v>59</v>
      </c>
      <c r="G2" s="72" t="s">
        <v>60</v>
      </c>
      <c r="H2" s="7" t="s">
        <v>104</v>
      </c>
      <c r="I2" s="7" t="s">
        <v>105</v>
      </c>
      <c r="J2" s="7" t="s">
        <v>106</v>
      </c>
      <c r="K2" s="7" t="s">
        <v>107</v>
      </c>
    </row>
    <row r="3" spans="1:7">
      <c r="A3" s="20"/>
      <c r="B3" s="20"/>
      <c r="C3" s="20"/>
      <c r="D3" s="20"/>
      <c r="E3" s="73" t="s">
        <v>164</v>
      </c>
      <c r="F3" s="74" t="s">
        <v>610</v>
      </c>
      <c r="G3" s="20"/>
    </row>
    <row r="4" spans="1:12">
      <c r="A4" s="20" t="s">
        <v>860</v>
      </c>
      <c r="B4" s="20" t="s">
        <v>581</v>
      </c>
      <c r="C4" s="75" t="s">
        <v>861</v>
      </c>
      <c r="D4" s="76" t="s">
        <v>862</v>
      </c>
      <c r="E4" s="77" t="s">
        <v>64</v>
      </c>
      <c r="F4" s="78" t="s">
        <v>863</v>
      </c>
      <c r="G4" s="75" t="s">
        <v>655</v>
      </c>
      <c r="H4" s="79" t="s">
        <v>864</v>
      </c>
      <c r="I4" s="89" t="s">
        <v>865</v>
      </c>
      <c r="J4" s="90" t="s">
        <v>451</v>
      </c>
      <c r="K4" s="91"/>
      <c r="L4" s="92"/>
    </row>
    <row r="5" spans="1:12">
      <c r="A5" s="20"/>
      <c r="B5" s="20"/>
      <c r="C5" s="80"/>
      <c r="D5" s="81"/>
      <c r="E5" s="82"/>
      <c r="F5" s="83"/>
      <c r="G5" s="80"/>
      <c r="H5" s="79"/>
      <c r="I5" s="89"/>
      <c r="J5" s="90"/>
      <c r="K5" s="91"/>
      <c r="L5" s="93"/>
    </row>
    <row r="6" ht="57" spans="1:14">
      <c r="A6" s="20" t="s">
        <v>580</v>
      </c>
      <c r="B6" s="20" t="s">
        <v>611</v>
      </c>
      <c r="C6" s="20" t="s">
        <v>866</v>
      </c>
      <c r="D6" s="84" t="s">
        <v>867</v>
      </c>
      <c r="E6" s="77" t="s">
        <v>64</v>
      </c>
      <c r="F6" s="78" t="s">
        <v>863</v>
      </c>
      <c r="G6" s="75" t="s">
        <v>655</v>
      </c>
      <c r="H6" s="85" t="s">
        <v>868</v>
      </c>
      <c r="I6" s="94" t="s">
        <v>869</v>
      </c>
      <c r="J6" s="90" t="s">
        <v>451</v>
      </c>
      <c r="K6" s="95"/>
      <c r="L6" s="96"/>
      <c r="M6" s="97">
        <v>0.907638888888889</v>
      </c>
      <c r="N6" s="97">
        <v>0.907638888888889</v>
      </c>
    </row>
    <row r="7" ht="57" spans="1:14">
      <c r="A7" s="20"/>
      <c r="B7" s="20"/>
      <c r="C7" s="20"/>
      <c r="D7" s="20"/>
      <c r="E7" s="82"/>
      <c r="F7" s="83"/>
      <c r="G7" s="80"/>
      <c r="H7" s="85" t="s">
        <v>870</v>
      </c>
      <c r="I7" s="94" t="s">
        <v>871</v>
      </c>
      <c r="J7" s="90"/>
      <c r="K7" s="98">
        <v>0.591666666666667</v>
      </c>
      <c r="L7" s="96"/>
      <c r="M7" s="97">
        <v>0.906944444444444</v>
      </c>
      <c r="N7" s="97">
        <v>0.907638888888889</v>
      </c>
    </row>
    <row r="8" ht="57" spans="1:14">
      <c r="A8" s="20"/>
      <c r="B8" s="20"/>
      <c r="C8" s="20"/>
      <c r="D8" s="84"/>
      <c r="E8" s="20" t="s">
        <v>622</v>
      </c>
      <c r="F8" s="86" t="s">
        <v>872</v>
      </c>
      <c r="G8" s="20"/>
      <c r="H8" s="85" t="s">
        <v>873</v>
      </c>
      <c r="I8" s="94" t="s">
        <v>874</v>
      </c>
      <c r="J8" s="90" t="s">
        <v>451</v>
      </c>
      <c r="K8" s="98">
        <v>0.590972222222222</v>
      </c>
      <c r="L8" s="96">
        <v>0.591666666666667</v>
      </c>
      <c r="M8" s="97">
        <v>0.908333333333333</v>
      </c>
      <c r="N8" s="97">
        <v>0.908333333333333</v>
      </c>
    </row>
    <row r="9" ht="57" spans="1:14">
      <c r="A9" s="20"/>
      <c r="B9" s="20"/>
      <c r="C9" s="20"/>
      <c r="D9" s="20"/>
      <c r="E9" s="20" t="s">
        <v>847</v>
      </c>
      <c r="F9" s="86" t="s">
        <v>875</v>
      </c>
      <c r="G9" s="20"/>
      <c r="H9" s="85" t="s">
        <v>876</v>
      </c>
      <c r="I9" s="94" t="s">
        <v>877</v>
      </c>
      <c r="J9" s="90"/>
      <c r="K9" s="95"/>
      <c r="L9" s="96"/>
      <c r="M9" s="97">
        <v>0.915277777777778</v>
      </c>
      <c r="N9" s="97">
        <v>0.915277777777778</v>
      </c>
    </row>
    <row r="10" spans="1:12">
      <c r="A10" s="20"/>
      <c r="B10" s="20"/>
      <c r="C10" s="20"/>
      <c r="D10" s="20"/>
      <c r="E10" s="73" t="s">
        <v>164</v>
      </c>
      <c r="F10" s="74" t="s">
        <v>702</v>
      </c>
      <c r="G10" s="20"/>
      <c r="J10" s="57"/>
      <c r="K10" s="20"/>
      <c r="L10" s="20"/>
    </row>
    <row r="11" spans="1:12">
      <c r="A11" s="20" t="s">
        <v>860</v>
      </c>
      <c r="B11" s="20" t="s">
        <v>581</v>
      </c>
      <c r="C11" s="75" t="s">
        <v>861</v>
      </c>
      <c r="D11" s="76" t="s">
        <v>862</v>
      </c>
      <c r="E11" s="77" t="s">
        <v>64</v>
      </c>
      <c r="F11" s="78" t="s">
        <v>863</v>
      </c>
      <c r="G11" s="75" t="s">
        <v>655</v>
      </c>
      <c r="H11" s="79" t="s">
        <v>864</v>
      </c>
      <c r="I11" s="89" t="s">
        <v>865</v>
      </c>
      <c r="J11" s="90" t="s">
        <v>451</v>
      </c>
      <c r="K11" s="95"/>
      <c r="L11" s="92"/>
    </row>
    <row r="12" spans="1:12">
      <c r="A12" s="20"/>
      <c r="B12" s="20"/>
      <c r="C12" s="80"/>
      <c r="D12" s="81"/>
      <c r="E12" s="82"/>
      <c r="F12" s="83"/>
      <c r="G12" s="80"/>
      <c r="H12" s="79"/>
      <c r="I12" s="89"/>
      <c r="J12" s="90"/>
      <c r="K12" s="95"/>
      <c r="L12" s="93"/>
    </row>
    <row r="13" ht="57" spans="1:14">
      <c r="A13" s="20" t="s">
        <v>580</v>
      </c>
      <c r="B13" s="20" t="s">
        <v>611</v>
      </c>
      <c r="C13" s="20" t="s">
        <v>866</v>
      </c>
      <c r="D13" s="84" t="s">
        <v>867</v>
      </c>
      <c r="E13" s="77" t="s">
        <v>64</v>
      </c>
      <c r="F13" s="78" t="s">
        <v>863</v>
      </c>
      <c r="G13" s="75" t="s">
        <v>655</v>
      </c>
      <c r="H13" s="85" t="s">
        <v>868</v>
      </c>
      <c r="I13" s="94" t="s">
        <v>869</v>
      </c>
      <c r="J13" s="90" t="s">
        <v>451</v>
      </c>
      <c r="K13" s="95"/>
      <c r="L13" s="96"/>
      <c r="M13" s="97">
        <v>0.909027777777778</v>
      </c>
      <c r="N13" s="97">
        <v>0.909722222222222</v>
      </c>
    </row>
    <row r="14" ht="57" spans="1:14">
      <c r="A14" s="20"/>
      <c r="B14" s="20"/>
      <c r="C14" s="20"/>
      <c r="D14" s="20"/>
      <c r="E14" s="82"/>
      <c r="F14" s="83"/>
      <c r="G14" s="80"/>
      <c r="H14" s="85" t="s">
        <v>870</v>
      </c>
      <c r="I14" s="94" t="s">
        <v>871</v>
      </c>
      <c r="J14" s="90"/>
      <c r="K14" s="95"/>
      <c r="L14" s="96"/>
      <c r="M14" s="97">
        <v>0.910416666666667</v>
      </c>
      <c r="N14" s="97">
        <v>0.910416666666667</v>
      </c>
    </row>
    <row r="15" ht="57" spans="1:14">
      <c r="A15" s="20"/>
      <c r="B15" s="20"/>
      <c r="C15" s="20"/>
      <c r="D15" s="84"/>
      <c r="E15" s="20" t="s">
        <v>622</v>
      </c>
      <c r="F15" s="86" t="s">
        <v>872</v>
      </c>
      <c r="G15" s="20"/>
      <c r="H15" s="85" t="s">
        <v>873</v>
      </c>
      <c r="I15" s="94" t="s">
        <v>874</v>
      </c>
      <c r="J15" s="90" t="s">
        <v>451</v>
      </c>
      <c r="K15" s="95"/>
      <c r="L15" s="96"/>
      <c r="M15" s="97">
        <v>0.9125</v>
      </c>
      <c r="N15" s="97">
        <v>0.9125</v>
      </c>
    </row>
    <row r="16" ht="57" spans="1:14">
      <c r="A16" s="20"/>
      <c r="B16" s="20"/>
      <c r="C16" s="20"/>
      <c r="D16" s="20"/>
      <c r="E16" s="20" t="s">
        <v>847</v>
      </c>
      <c r="F16" s="86" t="s">
        <v>875</v>
      </c>
      <c r="G16" s="20"/>
      <c r="H16" s="85" t="s">
        <v>876</v>
      </c>
      <c r="I16" s="94" t="s">
        <v>877</v>
      </c>
      <c r="J16" s="90"/>
      <c r="K16" s="95"/>
      <c r="L16" s="96"/>
      <c r="M16" s="97">
        <v>0.913888888888889</v>
      </c>
      <c r="N16" s="97">
        <v>0.913888888888889</v>
      </c>
    </row>
    <row r="17" spans="1:12">
      <c r="A17" s="20"/>
      <c r="B17" s="20"/>
      <c r="C17" s="20"/>
      <c r="D17" s="20"/>
      <c r="E17" s="73" t="s">
        <v>164</v>
      </c>
      <c r="F17" s="74" t="s">
        <v>705</v>
      </c>
      <c r="G17" s="20"/>
      <c r="J17" s="57"/>
      <c r="K17" s="20"/>
      <c r="L17" s="20"/>
    </row>
    <row r="18" spans="1:12">
      <c r="A18" s="20" t="s">
        <v>860</v>
      </c>
      <c r="B18" s="20" t="s">
        <v>581</v>
      </c>
      <c r="C18" s="75" t="s">
        <v>861</v>
      </c>
      <c r="D18" s="76" t="s">
        <v>862</v>
      </c>
      <c r="E18" s="77" t="s">
        <v>64</v>
      </c>
      <c r="F18" s="78" t="s">
        <v>863</v>
      </c>
      <c r="G18" s="75" t="s">
        <v>655</v>
      </c>
      <c r="H18" s="79" t="s">
        <v>864</v>
      </c>
      <c r="I18" s="89" t="s">
        <v>865</v>
      </c>
      <c r="J18" s="90" t="s">
        <v>451</v>
      </c>
      <c r="K18" s="95"/>
      <c r="L18" s="92"/>
    </row>
    <row r="19" spans="1:12">
      <c r="A19" s="20"/>
      <c r="B19" s="20"/>
      <c r="C19" s="80"/>
      <c r="D19" s="81"/>
      <c r="E19" s="82"/>
      <c r="F19" s="83"/>
      <c r="G19" s="80"/>
      <c r="H19" s="79"/>
      <c r="I19" s="89"/>
      <c r="J19" s="90"/>
      <c r="K19" s="95"/>
      <c r="L19" s="93"/>
    </row>
    <row r="20" ht="57" spans="1:14">
      <c r="A20" s="20" t="s">
        <v>580</v>
      </c>
      <c r="B20" s="20" t="s">
        <v>611</v>
      </c>
      <c r="C20" s="20" t="s">
        <v>866</v>
      </c>
      <c r="D20" s="84" t="s">
        <v>867</v>
      </c>
      <c r="E20" s="77" t="s">
        <v>64</v>
      </c>
      <c r="F20" s="78" t="s">
        <v>863</v>
      </c>
      <c r="G20" s="75" t="s">
        <v>655</v>
      </c>
      <c r="H20" s="85" t="s">
        <v>868</v>
      </c>
      <c r="I20" s="94" t="s">
        <v>869</v>
      </c>
      <c r="J20" s="90" t="s">
        <v>451</v>
      </c>
      <c r="K20" s="95"/>
      <c r="L20" s="96"/>
      <c r="M20" s="97">
        <v>0.899305555555555</v>
      </c>
      <c r="N20" s="97">
        <v>0.902083333333333</v>
      </c>
    </row>
    <row r="21" ht="57" spans="1:14">
      <c r="A21" s="20"/>
      <c r="B21" s="20"/>
      <c r="C21" s="20"/>
      <c r="D21" s="20"/>
      <c r="E21" s="82"/>
      <c r="F21" s="83"/>
      <c r="G21" s="80"/>
      <c r="H21" s="85" t="s">
        <v>870</v>
      </c>
      <c r="I21" s="94" t="s">
        <v>871</v>
      </c>
      <c r="J21" s="90"/>
      <c r="K21" s="95"/>
      <c r="L21" s="96"/>
      <c r="M21" s="97">
        <v>0.902777777777778</v>
      </c>
      <c r="N21" s="97">
        <v>0.902777777777778</v>
      </c>
    </row>
    <row r="22" ht="57" spans="1:14">
      <c r="A22" s="20"/>
      <c r="B22" s="20"/>
      <c r="C22" s="20"/>
      <c r="D22" s="84"/>
      <c r="E22" s="20" t="s">
        <v>622</v>
      </c>
      <c r="F22" s="86" t="s">
        <v>872</v>
      </c>
      <c r="G22" s="20"/>
      <c r="H22" s="85" t="s">
        <v>873</v>
      </c>
      <c r="I22" s="94" t="s">
        <v>874</v>
      </c>
      <c r="J22" s="90" t="s">
        <v>451</v>
      </c>
      <c r="K22" s="95"/>
      <c r="L22" s="96"/>
      <c r="M22" s="97">
        <v>0.904166666666667</v>
      </c>
      <c r="N22" s="97">
        <v>0.904166666666667</v>
      </c>
    </row>
    <row r="23" ht="57" spans="1:14">
      <c r="A23" s="20"/>
      <c r="B23" s="20"/>
      <c r="C23" s="20"/>
      <c r="D23" s="20"/>
      <c r="E23" s="20" t="s">
        <v>847</v>
      </c>
      <c r="F23" s="86" t="s">
        <v>875</v>
      </c>
      <c r="G23" s="20"/>
      <c r="H23" s="85" t="s">
        <v>876</v>
      </c>
      <c r="I23" s="94" t="s">
        <v>877</v>
      </c>
      <c r="J23" s="90"/>
      <c r="K23" s="95"/>
      <c r="L23" s="96"/>
      <c r="M23" s="97">
        <v>0.904861111111111</v>
      </c>
      <c r="N23" s="97">
        <v>0.905555555555556</v>
      </c>
    </row>
    <row r="24" spans="1:12">
      <c r="A24" s="20" t="s">
        <v>860</v>
      </c>
      <c r="B24" s="20" t="s">
        <v>581</v>
      </c>
      <c r="C24" s="20" t="str">
        <f>_xlfn.CONCAT("on",REPLACE(A24,1,1,UPPER(LEFT(A24,1))),REPLACE(B24,1,1,UPPER(LEFT(B24,1))))</f>
        <v>onVideoPlayed</v>
      </c>
      <c r="D24" s="84" t="s">
        <v>862</v>
      </c>
      <c r="E24" s="20"/>
      <c r="F24" s="20"/>
      <c r="G24" s="20"/>
      <c r="J24" s="20"/>
      <c r="K24" s="20"/>
      <c r="L24" s="20"/>
    </row>
    <row r="25" spans="1:12">
      <c r="A25" s="20"/>
      <c r="B25" s="20"/>
      <c r="C25" s="20"/>
      <c r="D25" s="20"/>
      <c r="E25" s="20" t="s">
        <v>64</v>
      </c>
      <c r="F25" s="87" t="s">
        <v>863</v>
      </c>
      <c r="G25" s="20" t="s">
        <v>655</v>
      </c>
      <c r="J25" s="20"/>
      <c r="K25" s="20"/>
      <c r="L25" s="20"/>
    </row>
    <row r="26" spans="1:12">
      <c r="A26" s="20"/>
      <c r="B26" s="20"/>
      <c r="C26" s="20"/>
      <c r="D26" s="20"/>
      <c r="E26" s="73" t="s">
        <v>164</v>
      </c>
      <c r="F26" s="73" t="s">
        <v>165</v>
      </c>
      <c r="G26" s="20"/>
      <c r="J26" s="20"/>
      <c r="K26" s="20"/>
      <c r="L26" s="20"/>
    </row>
    <row r="27" spans="1:12">
      <c r="A27" s="20" t="s">
        <v>580</v>
      </c>
      <c r="B27" s="20" t="s">
        <v>611</v>
      </c>
      <c r="C27" s="20" t="str">
        <f>_xlfn.CONCAT("on",REPLACE(A27,1,1,UPPER(LEFT(A27,1))),REPLACE(B27,1,1,UPPER(LEFT(B27,1))))</f>
        <v>onAudioEnded</v>
      </c>
      <c r="D27" s="84" t="s">
        <v>867</v>
      </c>
      <c r="E27" s="20"/>
      <c r="F27" s="20"/>
      <c r="G27" s="20"/>
      <c r="J27" s="20"/>
      <c r="K27" s="20"/>
      <c r="L27" s="20"/>
    </row>
    <row r="28" spans="1:12">
      <c r="A28" s="20"/>
      <c r="B28" s="20"/>
      <c r="C28" s="20"/>
      <c r="D28" s="20"/>
      <c r="E28" s="20" t="s">
        <v>64</v>
      </c>
      <c r="F28" s="87" t="s">
        <v>863</v>
      </c>
      <c r="G28" s="20" t="s">
        <v>655</v>
      </c>
      <c r="J28" s="20"/>
      <c r="K28" s="20"/>
      <c r="L28" s="20"/>
    </row>
    <row r="29" spans="1:12">
      <c r="A29" s="20"/>
      <c r="B29" s="20"/>
      <c r="C29" s="20"/>
      <c r="D29" s="84"/>
      <c r="E29" s="20" t="s">
        <v>622</v>
      </c>
      <c r="F29" s="87" t="s">
        <v>872</v>
      </c>
      <c r="G29" s="20"/>
      <c r="J29" s="20"/>
      <c r="K29" s="20"/>
      <c r="L29" s="20"/>
    </row>
    <row r="30" spans="1:12">
      <c r="A30" s="20"/>
      <c r="B30" s="20"/>
      <c r="C30" s="20"/>
      <c r="D30" s="20"/>
      <c r="E30" s="73" t="s">
        <v>847</v>
      </c>
      <c r="F30" s="87" t="s">
        <v>875</v>
      </c>
      <c r="G30" s="20"/>
      <c r="J30" s="20"/>
      <c r="K30" s="20"/>
      <c r="L30" s="20"/>
    </row>
    <row r="31" spans="1:12">
      <c r="A31" s="20"/>
      <c r="B31" s="20"/>
      <c r="C31" s="20"/>
      <c r="D31" s="20"/>
      <c r="E31" s="73" t="s">
        <v>164</v>
      </c>
      <c r="F31" s="73" t="s">
        <v>165</v>
      </c>
      <c r="G31" s="20"/>
      <c r="J31" s="20"/>
      <c r="K31" s="20"/>
      <c r="L31" s="20"/>
    </row>
    <row r="32" spans="1:12">
      <c r="A32" s="20" t="s">
        <v>860</v>
      </c>
      <c r="B32" s="20" t="s">
        <v>715</v>
      </c>
      <c r="C32" s="20" t="str">
        <f>_xlfn.CONCAT("on",REPLACE(A32,1,1,UPPER(LEFT(A32,1))),REPLACE(B32,1,1,UPPER(LEFT(B32,1))))</f>
        <v>onVideoSearched</v>
      </c>
      <c r="D32" s="84" t="s">
        <v>878</v>
      </c>
      <c r="E32" s="20"/>
      <c r="F32" s="20"/>
      <c r="G32" s="20"/>
      <c r="J32" s="20"/>
      <c r="K32" s="20"/>
      <c r="L32" s="20"/>
    </row>
    <row r="33" spans="1:12">
      <c r="A33" s="20"/>
      <c r="B33" s="20"/>
      <c r="C33" s="20"/>
      <c r="D33" s="20"/>
      <c r="E33" s="20" t="s">
        <v>64</v>
      </c>
      <c r="F33" s="87" t="s">
        <v>879</v>
      </c>
      <c r="G33" s="20" t="s">
        <v>655</v>
      </c>
      <c r="J33" s="20"/>
      <c r="K33" s="20"/>
      <c r="L33" s="20"/>
    </row>
    <row r="34" spans="1:12">
      <c r="A34" s="20"/>
      <c r="B34" s="20"/>
      <c r="C34" s="20"/>
      <c r="D34" s="20"/>
      <c r="E34" s="88" t="s">
        <v>880</v>
      </c>
      <c r="F34" s="87" t="s">
        <v>464</v>
      </c>
      <c r="G34" s="20" t="s">
        <v>881</v>
      </c>
      <c r="J34" s="20"/>
      <c r="K34" s="20"/>
      <c r="L34" s="20"/>
    </row>
    <row r="35" spans="1:12">
      <c r="A35" s="20"/>
      <c r="B35" s="20"/>
      <c r="C35" s="20"/>
      <c r="D35" s="20"/>
      <c r="E35" s="73" t="s">
        <v>164</v>
      </c>
      <c r="F35" s="73" t="s">
        <v>165</v>
      </c>
      <c r="G35" s="20"/>
      <c r="J35" s="20"/>
      <c r="K35" s="20"/>
      <c r="L35" s="20"/>
    </row>
  </sheetData>
  <mergeCells count="43">
    <mergeCell ref="C4:C5"/>
    <mergeCell ref="C11:C12"/>
    <mergeCell ref="C18:C19"/>
    <mergeCell ref="D4:D5"/>
    <mergeCell ref="D11:D12"/>
    <mergeCell ref="D18:D19"/>
    <mergeCell ref="E4:E5"/>
    <mergeCell ref="E6:E7"/>
    <mergeCell ref="E11:E12"/>
    <mergeCell ref="E13:E14"/>
    <mergeCell ref="E18:E19"/>
    <mergeCell ref="E20:E21"/>
    <mergeCell ref="F4:F5"/>
    <mergeCell ref="F6:F7"/>
    <mergeCell ref="F11:F12"/>
    <mergeCell ref="F13:F14"/>
    <mergeCell ref="F18:F19"/>
    <mergeCell ref="F20:F21"/>
    <mergeCell ref="G4:G5"/>
    <mergeCell ref="G6:G7"/>
    <mergeCell ref="G11:G12"/>
    <mergeCell ref="G13:G14"/>
    <mergeCell ref="G18:G19"/>
    <mergeCell ref="G20:G21"/>
    <mergeCell ref="H4:H5"/>
    <mergeCell ref="H11:H12"/>
    <mergeCell ref="H18:H19"/>
    <mergeCell ref="I4:I5"/>
    <mergeCell ref="I11:I12"/>
    <mergeCell ref="I18:I19"/>
    <mergeCell ref="J4:J5"/>
    <mergeCell ref="J6:J7"/>
    <mergeCell ref="J8:J9"/>
    <mergeCell ref="J11:J12"/>
    <mergeCell ref="J13:J14"/>
    <mergeCell ref="J15:J16"/>
    <mergeCell ref="J18:J19"/>
    <mergeCell ref="J20:J21"/>
    <mergeCell ref="J22:J23"/>
    <mergeCell ref="K4:K5"/>
    <mergeCell ref="L4:L5"/>
    <mergeCell ref="L11:L12"/>
    <mergeCell ref="L18:L1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测试报告</vt:lpstr>
      <vt:lpstr>用例变更记录</vt:lpstr>
      <vt:lpstr>FaceID - baidu - jia elian</vt:lpstr>
      <vt:lpstr>HVAC - TS &amp; YF</vt:lpstr>
      <vt:lpstr>vehicles controls - TS&amp;yf</vt:lpstr>
      <vt:lpstr>system setting -YF&amp;TS</vt:lpstr>
      <vt:lpstr>Audio1 -baidu&amp;yf</vt:lpstr>
      <vt:lpstr>BTphone -YF</vt:lpstr>
      <vt:lpstr>Video -baidu &amp;yf</vt:lpstr>
      <vt:lpstr>QuickPanel-YF </vt:lpstr>
      <vt:lpstr>Message -baidu &amp; yf- zhang xu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Xu,Ping01 (Nanjing,CN)</cp:lastModifiedBy>
  <dcterms:created xsi:type="dcterms:W3CDTF">2015-06-05T18:17:00Z</dcterms:created>
  <dcterms:modified xsi:type="dcterms:W3CDTF">2023-10-28T07:48:31Z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D2314636784445A18DA101E6BE28C1E8_13</vt:lpwstr>
  </property>
  <property fmtid="{D5CDD505-2E9C-101B-9397-08002B2CF9AE}" pid="3" name="KSOProductBuildVer">
    <vt:lpwstr>2052-12.1.0.15595</vt:lpwstr>
  </property>
</Properties>
</file>