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4"/>
  <workbookPr/>
  <mc:AlternateContent xmlns:mc="http://schemas.openxmlformats.org/markup-compatibility/2006">
    <mc:Choice Requires="x15">
      <x15ac:absPath xmlns:x15ac="http://schemas.microsoft.com/office/spreadsheetml/2010/11/ac" url="/Users/lidandan08/Downloads/DCV BETA1 0920/"/>
    </mc:Choice>
  </mc:AlternateContent>
  <xr:revisionPtr revIDLastSave="0" documentId="13_ncr:1_{B92E9C72-5A47-A340-977D-B955D32BC7FD}" xr6:coauthVersionLast="47" xr6:coauthVersionMax="47" xr10:uidLastSave="{00000000-0000-0000-0000-000000000000}"/>
  <bookViews>
    <workbookView xWindow="1580" yWindow="560" windowWidth="27220" windowHeight="16400" xr2:uid="{00000000-000D-0000-FFFF-FFFF00000000}"/>
  </bookViews>
  <sheets>
    <sheet name="功能测试报告" sheetId="1" r:id="rId1"/>
    <sheet name="case执行结果统计" sheetId="2" r:id="rId2"/>
  </sheets>
  <definedNames>
    <definedName name="_xlnm._FilterDatabase" localSheetId="1" hidden="1">case执行结果统计!$A$1:$I$20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3" i="2" l="1"/>
  <c r="I10" i="2"/>
  <c r="I21" i="2"/>
  <c r="I20" i="2"/>
  <c r="I18" i="2"/>
  <c r="I17" i="2"/>
  <c r="I16" i="2"/>
  <c r="I15" i="2"/>
  <c r="I14" i="2"/>
  <c r="I12" i="2"/>
  <c r="I11" i="2"/>
  <c r="I9" i="2"/>
  <c r="I8" i="2"/>
  <c r="I7" i="2"/>
  <c r="I6" i="2"/>
  <c r="I5" i="2"/>
  <c r="I4" i="2"/>
  <c r="I3" i="2"/>
</calcChain>
</file>

<file path=xl/sharedStrings.xml><?xml version="1.0" encoding="utf-8"?>
<sst xmlns="http://schemas.openxmlformats.org/spreadsheetml/2006/main" count="203" uniqueCount="118">
  <si>
    <t>【福特Phase5 U718 DCV BETA版本交付测试报告】</t>
  </si>
  <si>
    <t>一、测试报告总论</t>
  </si>
  <si>
    <t xml:space="preserve">1.质量标准基础指标达成情况： </t>
  </si>
  <si>
    <t>基础质量</t>
  </si>
  <si>
    <t>指标项</t>
  </si>
  <si>
    <t>通过标准</t>
  </si>
  <si>
    <t>实测结果</t>
  </si>
  <si>
    <t>测试结论</t>
  </si>
  <si>
    <t>功能完备度</t>
  </si>
  <si>
    <t>提测需求项/计划交付项</t>
  </si>
  <si>
    <t>100%</t>
    <phoneticPr fontId="5" type="noConversion"/>
  </si>
  <si>
    <t>Bug修复率</t>
  </si>
  <si>
    <t>P0 Bug修复率</t>
    <phoneticPr fontId="2" type="noConversion"/>
  </si>
  <si>
    <t>100%</t>
  </si>
  <si>
    <t>pass</t>
  </si>
  <si>
    <t>P1 Bug修复率</t>
    <phoneticPr fontId="2" type="noConversion"/>
  </si>
  <si>
    <t>70%</t>
    <phoneticPr fontId="2" type="noConversion"/>
  </si>
  <si>
    <t>4、流程质量符合情况：</t>
    <phoneticPr fontId="2" type="noConversion"/>
  </si>
  <si>
    <t>流程环节</t>
  </si>
  <si>
    <t>通过情况</t>
  </si>
  <si>
    <t>功能清单</t>
  </si>
  <si>
    <t>评审通过</t>
    <phoneticPr fontId="5" type="noConversion"/>
  </si>
  <si>
    <t>产品指标</t>
  </si>
  <si>
    <t>部分缺失</t>
    <phoneticPr fontId="2" type="noConversion"/>
  </si>
  <si>
    <t>MRD</t>
  </si>
  <si>
    <t>技术文档</t>
  </si>
  <si>
    <t>部分缺失</t>
  </si>
  <si>
    <t>单元测试报告</t>
  </si>
  <si>
    <t>缺失</t>
  </si>
  <si>
    <t>Codereview结论</t>
  </si>
  <si>
    <t>二、bug解决情况</t>
    <rPh sb="0" eb="1">
      <t>BU</t>
    </rPh>
    <phoneticPr fontId="12" type="noConversion"/>
  </si>
  <si>
    <t>三、版本已知风险/遗留问题</t>
    <rPh sb="0" eb="1">
      <t>BU</t>
    </rPh>
    <phoneticPr fontId="12" type="noConversion"/>
  </si>
  <si>
    <t>项目风险</t>
    <phoneticPr fontId="2" type="noConversion"/>
  </si>
  <si>
    <t>支付无法进入订单消息详情页，部分Case阻塞未进行测试，例如余额不足等</t>
  </si>
  <si>
    <t>【消息中心】消息中心现没有接入应用，该版本仅使用demo进行模拟测试</t>
  </si>
  <si>
    <t>【安全】因依赖CCS硬件环境，在模拟环境测试</t>
  </si>
  <si>
    <t>【账号】车机登录态失效部分触发场景无法构造测试阻塞</t>
  </si>
  <si>
    <t>严重问题</t>
    <phoneticPr fontId="2" type="noConversion"/>
  </si>
  <si>
    <t>依赖外部问题</t>
    <phoneticPr fontId="2" type="noConversion"/>
  </si>
  <si>
    <t>四、质量达标情况</t>
  </si>
  <si>
    <t>模块</t>
  </si>
  <si>
    <t>发布标准</t>
  </si>
  <si>
    <t>实际遗留</t>
  </si>
  <si>
    <t>是否达标</t>
  </si>
  <si>
    <t>地图</t>
  </si>
  <si>
    <t>专业地图</t>
  </si>
  <si>
    <t>无P0问题</t>
    <phoneticPr fontId="2" type="noConversion"/>
  </si>
  <si>
    <t>无遗留P0、P1bug</t>
  </si>
  <si>
    <t>AR导航</t>
  </si>
  <si>
    <t>pano交互</t>
  </si>
  <si>
    <t>随心听</t>
  </si>
  <si>
    <t>QQ音乐</t>
    <phoneticPr fontId="5" type="noConversion"/>
  </si>
  <si>
    <t>喜马拉雅</t>
    <phoneticPr fontId="5" type="noConversion"/>
  </si>
  <si>
    <t>新闻</t>
    <phoneticPr fontId="5" type="noConversion"/>
  </si>
  <si>
    <t>在线收音机</t>
  </si>
  <si>
    <t>随心看</t>
    <phoneticPr fontId="5" type="noConversion"/>
  </si>
  <si>
    <t>爱奇艺</t>
    <phoneticPr fontId="5" type="noConversion"/>
  </si>
  <si>
    <t>小视频</t>
    <phoneticPr fontId="5" type="noConversion"/>
  </si>
  <si>
    <t>语音</t>
    <phoneticPr fontId="5" type="noConversion"/>
  </si>
  <si>
    <t>语音语义</t>
    <phoneticPr fontId="5" type="noConversion"/>
  </si>
  <si>
    <t>语音设置</t>
    <phoneticPr fontId="5" type="noConversion"/>
  </si>
  <si>
    <t>用户反馈</t>
    <phoneticPr fontId="5" type="noConversion"/>
  </si>
  <si>
    <t>智能家居</t>
    <phoneticPr fontId="5" type="noConversion"/>
  </si>
  <si>
    <t>VPA</t>
    <phoneticPr fontId="5" type="noConversion"/>
  </si>
  <si>
    <t>中台</t>
    <phoneticPr fontId="5" type="noConversion"/>
  </si>
  <si>
    <t>账号</t>
    <phoneticPr fontId="5" type="noConversion"/>
  </si>
  <si>
    <t>支付</t>
    <phoneticPr fontId="5" type="noConversion"/>
  </si>
  <si>
    <t>激活</t>
    <phoneticPr fontId="5" type="noConversion"/>
  </si>
  <si>
    <t>消息中心</t>
    <phoneticPr fontId="5" type="noConversion"/>
  </si>
  <si>
    <t>天气</t>
    <phoneticPr fontId="5" type="noConversion"/>
  </si>
  <si>
    <t>安全</t>
    <phoneticPr fontId="5" type="noConversion"/>
  </si>
  <si>
    <t>智能安全助手</t>
  </si>
  <si>
    <t>小程序</t>
  </si>
  <si>
    <t>宿主</t>
  </si>
  <si>
    <t>小程序广场</t>
  </si>
  <si>
    <t>输入法</t>
    <phoneticPr fontId="5" type="noConversion"/>
  </si>
  <si>
    <t>五、测试用例执行情况</t>
    <phoneticPr fontId="2" type="noConversion"/>
  </si>
  <si>
    <t>模块名称</t>
  </si>
  <si>
    <t>用例总数</t>
  </si>
  <si>
    <t>测试执行数</t>
  </si>
  <si>
    <t>测试执行率</t>
  </si>
  <si>
    <t>未测/漏测原因和分析</t>
  </si>
  <si>
    <t>语音</t>
    <phoneticPr fontId="2" type="noConversion"/>
  </si>
  <si>
    <t>1、部分case依赖实车</t>
  </si>
  <si>
    <t>地图</t>
    <phoneticPr fontId="2" type="noConversion"/>
  </si>
  <si>
    <t>1.只过入口级case
2.台架无法自动进入巡航阻塞case</t>
  </si>
  <si>
    <t>随心听</t>
    <phoneticPr fontId="2" type="noConversion"/>
  </si>
  <si>
    <t>1.执行P0核心功能，部分case依赖实车</t>
  </si>
  <si>
    <t>随心看</t>
    <phoneticPr fontId="2" type="noConversion"/>
  </si>
  <si>
    <t>1.部分case依赖实车</t>
  </si>
  <si>
    <t>中台</t>
    <phoneticPr fontId="2" type="noConversion"/>
  </si>
  <si>
    <t>1、账号部分case依赖实车
2、账号部分case场景无法实现，如：连续3个月未使用车机</t>
  </si>
  <si>
    <t>安全</t>
    <phoneticPr fontId="2" type="noConversion"/>
  </si>
  <si>
    <t>部分功能未集成</t>
  </si>
  <si>
    <t>天气</t>
  </si>
  <si>
    <t>消息中心</t>
    <phoneticPr fontId="2" type="noConversion"/>
  </si>
  <si>
    <t>输入法</t>
    <phoneticPr fontId="2" type="noConversion"/>
  </si>
  <si>
    <t>六、测试环境及版本说明</t>
    <phoneticPr fontId="2" type="noConversion"/>
  </si>
  <si>
    <t>ROM版本</t>
    <phoneticPr fontId="2" type="noConversion"/>
  </si>
  <si>
    <t>MCU版本</t>
    <phoneticPr fontId="2" type="noConversion"/>
  </si>
  <si>
    <t>屏幕尺寸</t>
    <phoneticPr fontId="2" type="noConversion"/>
  </si>
  <si>
    <t xml:space="preserve">共提交Bug 27个，已解决23个，未解决4个，Bug解决率：85.18%，其中：
P0提交 1个，已解决1个，P0解决率：100%；
P1提交11个，已解决11个，P1Bug解决率：100%；
P2、P3提交15个，已解决11个，未解决3个，P2、P3Bug解决率：73.33%；
</t>
    <phoneticPr fontId="2" type="noConversion"/>
  </si>
  <si>
    <t>产品线</t>
  </si>
  <si>
    <t>成功</t>
  </si>
  <si>
    <t>失败</t>
  </si>
  <si>
    <t>阻塞</t>
  </si>
  <si>
    <t>未执行</t>
  </si>
  <si>
    <t>总数</t>
  </si>
  <si>
    <t>测试用例通过率</t>
  </si>
  <si>
    <t>CDX707</t>
    <phoneticPr fontId="5" type="noConversion"/>
  </si>
  <si>
    <t>搜索</t>
  </si>
  <si>
    <t>播放器</t>
  </si>
  <si>
    <t>爱奇艺&amp;小视频</t>
  </si>
  <si>
    <t>/</t>
  </si>
  <si>
    <t>宿主\小程序广场</t>
  </si>
  <si>
    <t>输入法</t>
  </si>
  <si>
    <t>100%</t>
    <phoneticPr fontId="2" type="noConversion"/>
  </si>
  <si>
    <t>U718 DCV BETA版本于9月1日提测DCV BETA 版本，9月2日-9月18日基于提测内容完成地图、小程序广场、语音、随心听、随心看、个人中心、消息中心、天气、输入法、安全模块问题验证及各模块冒烟测试；
测试结果：Pass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</si>
</sst>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2"/>
      <color theme="1"/>
      <name val="等线"/>
      <charset val="134"/>
      <scheme val="minor"/>
    </font>
    <font>
      <sz val="10.5"/>
      <color theme="1"/>
      <name val="微软雅黑"/>
      <family val="2"/>
      <charset val="134"/>
    </font>
    <font>
      <sz val="9"/>
      <name val="等线"/>
      <family val="4"/>
      <charset val="134"/>
      <scheme val="minor"/>
    </font>
    <font>
      <sz val="12"/>
      <color theme="1"/>
      <name val="等线"/>
      <family val="3"/>
      <charset val="134"/>
      <scheme val="minor"/>
    </font>
    <font>
      <sz val="9"/>
      <color theme="1"/>
      <name val="微软雅黑"/>
      <family val="2"/>
      <charset val="134"/>
    </font>
    <font>
      <sz val="9"/>
      <name val="等线"/>
      <family val="3"/>
      <charset val="134"/>
      <scheme val="minor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rgb="FF00B050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0"/>
      <name val="微软雅黑"/>
      <family val="2"/>
      <charset val="134"/>
    </font>
    <font>
      <sz val="9"/>
      <name val="等线"/>
      <family val="4"/>
      <charset val="134"/>
    </font>
    <font>
      <b/>
      <sz val="10"/>
      <color rgb="FFFF0000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sz val="11"/>
      <color theme="1"/>
      <name val="等线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9D9D9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3" fillId="0" borderId="0">
      <alignment vertical="center"/>
    </xf>
    <xf numFmtId="0" fontId="15" fillId="0" borderId="0"/>
  </cellStyleXfs>
  <cellXfs count="90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top"/>
    </xf>
    <xf numFmtId="0" fontId="6" fillId="4" borderId="3" xfId="0" applyFont="1" applyFill="1" applyBorder="1" applyAlignment="1">
      <alignment horizontal="left" vertical="center" wrapText="1"/>
    </xf>
    <xf numFmtId="0" fontId="6" fillId="0" borderId="3" xfId="0" applyFont="1" applyBorder="1" applyAlignment="1">
      <alignment horizontal="left" vertical="center" wrapText="1"/>
    </xf>
    <xf numFmtId="49" fontId="6" fillId="0" borderId="3" xfId="0" applyNumberFormat="1" applyFont="1" applyBorder="1" applyAlignment="1">
      <alignment horizontal="left" vertical="center" wrapText="1"/>
    </xf>
    <xf numFmtId="0" fontId="10" fillId="0" borderId="3" xfId="0" applyFont="1" applyBorder="1" applyAlignment="1">
      <alignment horizontal="left" vertical="center"/>
    </xf>
    <xf numFmtId="0" fontId="10" fillId="4" borderId="3" xfId="0" applyFont="1" applyFill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 wrapText="1"/>
    </xf>
    <xf numFmtId="0" fontId="6" fillId="6" borderId="1" xfId="0" applyFont="1" applyFill="1" applyBorder="1" applyAlignment="1">
      <alignment horizontal="left" vertical="center"/>
    </xf>
    <xf numFmtId="0" fontId="6" fillId="6" borderId="2" xfId="0" applyFont="1" applyFill="1" applyBorder="1" applyAlignment="1">
      <alignment horizontal="left" vertical="center"/>
    </xf>
    <xf numFmtId="0" fontId="6" fillId="6" borderId="4" xfId="0" applyFont="1" applyFill="1" applyBorder="1" applyAlignment="1">
      <alignment horizontal="left" vertical="center"/>
    </xf>
    <xf numFmtId="0" fontId="9" fillId="2" borderId="3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left" vertical="center" wrapText="1"/>
    </xf>
    <xf numFmtId="0" fontId="6" fillId="0" borderId="3" xfId="0" applyFont="1" applyBorder="1" applyAlignment="1">
      <alignment horizontal="left" vertical="center" wrapText="1"/>
    </xf>
    <xf numFmtId="0" fontId="13" fillId="6" borderId="3" xfId="0" applyFont="1" applyFill="1" applyBorder="1" applyAlignment="1">
      <alignment horizontal="left" vertical="center"/>
    </xf>
    <xf numFmtId="0" fontId="6" fillId="6" borderId="3" xfId="0" applyFont="1" applyFill="1" applyBorder="1" applyAlignment="1">
      <alignment horizontal="left" vertical="center"/>
    </xf>
    <xf numFmtId="0" fontId="6" fillId="5" borderId="1" xfId="0" applyFont="1" applyFill="1" applyBorder="1" applyAlignment="1">
      <alignment horizontal="left" vertical="center" wrapText="1"/>
    </xf>
    <xf numFmtId="0" fontId="6" fillId="5" borderId="2" xfId="0" applyFont="1" applyFill="1" applyBorder="1" applyAlignment="1">
      <alignment horizontal="left" vertical="center" wrapText="1"/>
    </xf>
    <xf numFmtId="0" fontId="6" fillId="5" borderId="4" xfId="0" applyFont="1" applyFill="1" applyBorder="1" applyAlignment="1">
      <alignment horizontal="left" vertical="center" wrapText="1"/>
    </xf>
    <xf numFmtId="0" fontId="10" fillId="0" borderId="1" xfId="0" applyFont="1" applyBorder="1" applyAlignment="1">
      <alignment horizontal="left" vertical="center" wrapText="1"/>
    </xf>
    <xf numFmtId="0" fontId="10" fillId="0" borderId="2" xfId="0" applyFont="1" applyBorder="1" applyAlignment="1">
      <alignment horizontal="left" vertical="center"/>
    </xf>
    <xf numFmtId="0" fontId="10" fillId="0" borderId="4" xfId="0" applyFont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0" fontId="10" fillId="4" borderId="1" xfId="0" applyFont="1" applyFill="1" applyBorder="1" applyAlignment="1">
      <alignment horizontal="left" vertical="center"/>
    </xf>
    <xf numFmtId="0" fontId="10" fillId="4" borderId="2" xfId="0" applyFont="1" applyFill="1" applyBorder="1" applyAlignment="1">
      <alignment horizontal="left" vertical="center"/>
    </xf>
    <xf numFmtId="0" fontId="10" fillId="4" borderId="4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4" xfId="0" applyFont="1" applyBorder="1" applyAlignment="1">
      <alignment horizontal="left" vertical="top"/>
    </xf>
    <xf numFmtId="0" fontId="6" fillId="4" borderId="3" xfId="0" applyFont="1" applyFill="1" applyBorder="1" applyAlignment="1">
      <alignment horizontal="left" vertical="center" wrapText="1"/>
    </xf>
    <xf numFmtId="0" fontId="11" fillId="6" borderId="1" xfId="0" applyFont="1" applyFill="1" applyBorder="1" applyAlignment="1">
      <alignment horizontal="left" vertical="center"/>
    </xf>
    <xf numFmtId="0" fontId="11" fillId="6" borderId="2" xfId="0" applyFont="1" applyFill="1" applyBorder="1" applyAlignment="1">
      <alignment horizontal="left" vertical="center"/>
    </xf>
    <xf numFmtId="0" fontId="11" fillId="6" borderId="4" xfId="0" applyFont="1" applyFill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6" fillId="0" borderId="2" xfId="0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6" fillId="6" borderId="1" xfId="0" applyFont="1" applyFill="1" applyBorder="1" applyAlignment="1">
      <alignment horizontal="left" vertical="center"/>
    </xf>
    <xf numFmtId="0" fontId="6" fillId="6" borderId="2" xfId="0" applyFont="1" applyFill="1" applyBorder="1" applyAlignment="1">
      <alignment horizontal="left" vertical="center"/>
    </xf>
    <xf numFmtId="0" fontId="6" fillId="6" borderId="4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3" fillId="0" borderId="3" xfId="0" applyFont="1" applyBorder="1" applyAlignment="1">
      <alignment horizontal="left" vertical="center"/>
    </xf>
    <xf numFmtId="0" fontId="6" fillId="0" borderId="3" xfId="0" applyFont="1" applyBorder="1" applyAlignment="1">
      <alignment horizontal="left" vertical="center"/>
    </xf>
    <xf numFmtId="0" fontId="14" fillId="7" borderId="3" xfId="1" applyFont="1" applyFill="1" applyBorder="1" applyAlignment="1">
      <alignment horizontal="center" vertical="center"/>
    </xf>
    <xf numFmtId="0" fontId="14" fillId="7" borderId="3" xfId="1" applyFont="1" applyFill="1" applyBorder="1" applyAlignment="1">
      <alignment horizontal="center" vertical="center"/>
    </xf>
    <xf numFmtId="0" fontId="4" fillId="7" borderId="0" xfId="1" applyFont="1" applyFill="1" applyAlignment="1">
      <alignment horizontal="center" vertical="center"/>
    </xf>
    <xf numFmtId="0" fontId="4" fillId="7" borderId="3" xfId="1" applyFont="1" applyFill="1" applyBorder="1" applyAlignment="1">
      <alignment horizontal="center" vertical="center"/>
    </xf>
    <xf numFmtId="0" fontId="4" fillId="7" borderId="3" xfId="1" applyFont="1" applyFill="1" applyBorder="1" applyAlignment="1">
      <alignment horizontal="center" vertical="center"/>
    </xf>
    <xf numFmtId="9" fontId="4" fillId="7" borderId="3" xfId="1" applyNumberFormat="1" applyFont="1" applyFill="1" applyBorder="1" applyAlignment="1">
      <alignment horizontal="center" vertical="center"/>
    </xf>
    <xf numFmtId="0" fontId="4" fillId="7" borderId="5" xfId="1" applyFont="1" applyFill="1" applyBorder="1" applyAlignment="1">
      <alignment horizontal="center" vertical="center"/>
    </xf>
    <xf numFmtId="0" fontId="4" fillId="7" borderId="8" xfId="1" applyFont="1" applyFill="1" applyBorder="1" applyAlignment="1">
      <alignment horizontal="center" vertical="center"/>
    </xf>
    <xf numFmtId="0" fontId="4" fillId="7" borderId="6" xfId="1" applyFont="1" applyFill="1" applyBorder="1" applyAlignment="1">
      <alignment horizontal="center" vertical="center"/>
    </xf>
    <xf numFmtId="0" fontId="4" fillId="8" borderId="3" xfId="1" applyFont="1" applyFill="1" applyBorder="1" applyAlignment="1">
      <alignment horizontal="center" vertical="center"/>
    </xf>
    <xf numFmtId="0" fontId="4" fillId="7" borderId="3" xfId="2" applyFont="1" applyFill="1" applyBorder="1" applyAlignment="1">
      <alignment horizontal="center" vertical="center" wrapText="1"/>
    </xf>
    <xf numFmtId="0" fontId="4" fillId="0" borderId="3" xfId="2" applyFont="1" applyBorder="1" applyAlignment="1">
      <alignment horizontal="center" vertical="center"/>
    </xf>
    <xf numFmtId="0" fontId="4" fillId="7" borderId="6" xfId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left" vertical="center" wrapText="1"/>
    </xf>
    <xf numFmtId="0" fontId="7" fillId="0" borderId="3" xfId="0" applyFont="1" applyFill="1" applyBorder="1" applyAlignment="1">
      <alignment horizontal="left" vertical="center" wrapText="1"/>
    </xf>
    <xf numFmtId="0" fontId="7" fillId="0" borderId="3" xfId="0" applyFont="1" applyFill="1" applyBorder="1" applyAlignment="1">
      <alignment horizontal="left" vertical="top" wrapText="1"/>
    </xf>
    <xf numFmtId="0" fontId="4" fillId="0" borderId="3" xfId="1" applyFont="1" applyFill="1" applyBorder="1" applyAlignment="1">
      <alignment horizontal="center" vertical="center"/>
    </xf>
    <xf numFmtId="0" fontId="4" fillId="0" borderId="3" xfId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left" vertical="center"/>
    </xf>
    <xf numFmtId="0" fontId="8" fillId="0" borderId="3" xfId="0" applyFont="1" applyFill="1" applyBorder="1" applyAlignment="1">
      <alignment horizontal="left" vertical="center"/>
    </xf>
    <xf numFmtId="0" fontId="6" fillId="0" borderId="4" xfId="0" applyFont="1" applyFill="1" applyBorder="1" applyAlignment="1">
      <alignment horizontal="center" vertical="center" wrapText="1"/>
    </xf>
    <xf numFmtId="0" fontId="4" fillId="0" borderId="6" xfId="1" applyFont="1" applyFill="1" applyBorder="1" applyAlignment="1">
      <alignment horizontal="center" vertical="center"/>
    </xf>
    <xf numFmtId="0" fontId="4" fillId="0" borderId="7" xfId="1" applyFont="1" applyFill="1" applyBorder="1" applyAlignment="1">
      <alignment horizontal="center" vertical="center"/>
    </xf>
    <xf numFmtId="0" fontId="4" fillId="0" borderId="5" xfId="1" applyFont="1" applyFill="1" applyBorder="1" applyAlignment="1">
      <alignment horizontal="center" vertical="center"/>
    </xf>
    <xf numFmtId="0" fontId="4" fillId="0" borderId="4" xfId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4" fillId="0" borderId="6" xfId="1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 wrapText="1"/>
    </xf>
    <xf numFmtId="0" fontId="1" fillId="0" borderId="2" xfId="0" applyFont="1" applyFill="1" applyBorder="1" applyAlignment="1">
      <alignment vertical="center" wrapText="1"/>
    </xf>
    <xf numFmtId="0" fontId="1" fillId="0" borderId="4" xfId="0" applyFont="1" applyFill="1" applyBorder="1" applyAlignment="1">
      <alignment vertical="center" wrapText="1"/>
    </xf>
    <xf numFmtId="0" fontId="1" fillId="0" borderId="3" xfId="0" applyFont="1" applyFill="1" applyBorder="1" applyAlignment="1">
      <alignment horizontal="left" vertical="center"/>
    </xf>
    <xf numFmtId="0" fontId="1" fillId="0" borderId="3" xfId="0" applyFont="1" applyFill="1" applyBorder="1" applyAlignment="1">
      <alignment horizontal="center" vertical="center"/>
    </xf>
    <xf numFmtId="10" fontId="1" fillId="0" borderId="3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left" vertical="center" wrapText="1"/>
    </xf>
  </cellXfs>
  <cellStyles count="3">
    <cellStyle name="常规" xfId="0" builtinId="0"/>
    <cellStyle name="常规 2" xfId="1" xr:uid="{00000000-0005-0000-0000-000001000000}"/>
    <cellStyle name="常规 3" xfId="2" xr:uid="{3C130AAC-CCCE-2140-A30D-A8ED5BE0246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9"/>
  <sheetViews>
    <sheetView tabSelected="1" zoomScale="91" zoomScaleNormal="72" workbookViewId="0">
      <selection activeCell="B13" sqref="B13:E13"/>
    </sheetView>
  </sheetViews>
  <sheetFormatPr baseColWidth="10" defaultColWidth="11" defaultRowHeight="17"/>
  <cols>
    <col min="1" max="1" width="28.6640625" style="4" customWidth="1"/>
    <col min="2" max="2" width="30.5" style="5" customWidth="1"/>
    <col min="3" max="3" width="24" style="1" customWidth="1"/>
    <col min="4" max="4" width="33" style="4" customWidth="1"/>
    <col min="5" max="5" width="46.5" style="3" customWidth="1"/>
    <col min="6" max="16384" width="11" style="1"/>
  </cols>
  <sheetData>
    <row r="1" spans="1:5" ht="26.25" customHeight="1">
      <c r="A1" s="16" t="s">
        <v>0</v>
      </c>
      <c r="B1" s="16"/>
      <c r="C1" s="16"/>
      <c r="D1" s="16"/>
      <c r="E1" s="16"/>
    </row>
    <row r="2" spans="1:5" ht="17" customHeight="1">
      <c r="A2" s="17" t="s">
        <v>1</v>
      </c>
      <c r="B2" s="17"/>
      <c r="C2" s="17"/>
      <c r="D2" s="17"/>
      <c r="E2" s="17"/>
    </row>
    <row r="3" spans="1:5" ht="87" customHeight="1">
      <c r="A3" s="18" t="s">
        <v>117</v>
      </c>
      <c r="B3" s="18"/>
      <c r="C3" s="18"/>
      <c r="D3" s="18"/>
      <c r="E3" s="18"/>
    </row>
    <row r="4" spans="1:5" ht="22.5" customHeight="1">
      <c r="A4" s="34" t="s">
        <v>2</v>
      </c>
      <c r="B4" s="34"/>
      <c r="C4" s="34"/>
      <c r="D4" s="34"/>
      <c r="E4" s="34"/>
    </row>
    <row r="5" spans="1:5" ht="17" customHeight="1">
      <c r="A5" s="6" t="s">
        <v>3</v>
      </c>
      <c r="B5" s="6" t="s">
        <v>4</v>
      </c>
      <c r="C5" s="6" t="s">
        <v>5</v>
      </c>
      <c r="D5" s="6" t="s">
        <v>6</v>
      </c>
      <c r="E5" s="6" t="s">
        <v>7</v>
      </c>
    </row>
    <row r="6" spans="1:5" ht="19.5" customHeight="1">
      <c r="A6" s="7" t="s">
        <v>8</v>
      </c>
      <c r="B6" s="7" t="s">
        <v>9</v>
      </c>
      <c r="C6" s="8" t="s">
        <v>10</v>
      </c>
      <c r="D6" s="8" t="s">
        <v>116</v>
      </c>
      <c r="E6" s="12" t="s">
        <v>14</v>
      </c>
    </row>
    <row r="7" spans="1:5" ht="27" customHeight="1">
      <c r="A7" s="18" t="s">
        <v>11</v>
      </c>
      <c r="B7" s="7" t="s">
        <v>12</v>
      </c>
      <c r="C7" s="8" t="s">
        <v>10</v>
      </c>
      <c r="D7" s="8" t="s">
        <v>13</v>
      </c>
      <c r="E7" s="12" t="s">
        <v>14</v>
      </c>
    </row>
    <row r="8" spans="1:5" ht="27" customHeight="1">
      <c r="A8" s="18"/>
      <c r="B8" s="7" t="s">
        <v>15</v>
      </c>
      <c r="C8" s="8" t="s">
        <v>16</v>
      </c>
      <c r="D8" s="8" t="s">
        <v>13</v>
      </c>
      <c r="E8" s="12" t="s">
        <v>14</v>
      </c>
    </row>
    <row r="9" spans="1:5" s="2" customFormat="1">
      <c r="A9" s="28" t="s">
        <v>17</v>
      </c>
      <c r="B9" s="29"/>
      <c r="C9" s="29"/>
      <c r="D9" s="29"/>
      <c r="E9" s="30"/>
    </row>
    <row r="10" spans="1:5" s="2" customFormat="1">
      <c r="A10" s="10" t="s">
        <v>18</v>
      </c>
      <c r="B10" s="28" t="s">
        <v>19</v>
      </c>
      <c r="C10" s="29"/>
      <c r="D10" s="29"/>
      <c r="E10" s="30"/>
    </row>
    <row r="11" spans="1:5" s="2" customFormat="1">
      <c r="A11" s="9" t="s">
        <v>20</v>
      </c>
      <c r="B11" s="27" t="s">
        <v>21</v>
      </c>
      <c r="C11" s="25"/>
      <c r="D11" s="25"/>
      <c r="E11" s="26"/>
    </row>
    <row r="12" spans="1:5" s="2" customFormat="1">
      <c r="A12" s="9" t="s">
        <v>22</v>
      </c>
      <c r="B12" s="27" t="s">
        <v>23</v>
      </c>
      <c r="C12" s="25"/>
      <c r="D12" s="25"/>
      <c r="E12" s="26"/>
    </row>
    <row r="13" spans="1:5" s="2" customFormat="1">
      <c r="A13" s="9" t="s">
        <v>24</v>
      </c>
      <c r="B13" s="27" t="s">
        <v>21</v>
      </c>
      <c r="C13" s="25"/>
      <c r="D13" s="25"/>
      <c r="E13" s="26"/>
    </row>
    <row r="14" spans="1:5" s="2" customFormat="1">
      <c r="A14" s="9" t="s">
        <v>25</v>
      </c>
      <c r="B14" s="27" t="s">
        <v>26</v>
      </c>
      <c r="C14" s="25"/>
      <c r="D14" s="25"/>
      <c r="E14" s="26"/>
    </row>
    <row r="15" spans="1:5" s="2" customFormat="1">
      <c r="A15" s="9" t="s">
        <v>27</v>
      </c>
      <c r="B15" s="27" t="s">
        <v>28</v>
      </c>
      <c r="C15" s="25"/>
      <c r="D15" s="25"/>
      <c r="E15" s="26"/>
    </row>
    <row r="16" spans="1:5" s="2" customFormat="1">
      <c r="A16" s="9" t="s">
        <v>29</v>
      </c>
      <c r="B16" s="27" t="s">
        <v>28</v>
      </c>
      <c r="C16" s="25"/>
      <c r="D16" s="25"/>
      <c r="E16" s="26"/>
    </row>
    <row r="17" spans="1:5" s="2" customFormat="1">
      <c r="A17" s="21" t="s">
        <v>30</v>
      </c>
      <c r="B17" s="22"/>
      <c r="C17" s="22"/>
      <c r="D17" s="22"/>
      <c r="E17" s="23"/>
    </row>
    <row r="18" spans="1:5" s="2" customFormat="1" ht="97.5" customHeight="1">
      <c r="A18" s="24" t="s">
        <v>101</v>
      </c>
      <c r="B18" s="25"/>
      <c r="C18" s="25"/>
      <c r="D18" s="25"/>
      <c r="E18" s="26"/>
    </row>
    <row r="19" spans="1:5" s="2" customFormat="1">
      <c r="A19" s="21" t="s">
        <v>31</v>
      </c>
      <c r="B19" s="22"/>
      <c r="C19" s="22"/>
      <c r="D19" s="22"/>
      <c r="E19" s="23"/>
    </row>
    <row r="20" spans="1:5" s="2" customFormat="1">
      <c r="A20" s="19" t="s">
        <v>32</v>
      </c>
      <c r="B20" s="20"/>
      <c r="C20" s="20"/>
      <c r="D20" s="20"/>
      <c r="E20" s="20"/>
    </row>
    <row r="21" spans="1:5" s="2" customFormat="1">
      <c r="A21" s="41" t="s">
        <v>33</v>
      </c>
      <c r="B21" s="42"/>
      <c r="C21" s="42"/>
      <c r="D21" s="42"/>
      <c r="E21" s="43"/>
    </row>
    <row r="22" spans="1:5" s="2" customFormat="1">
      <c r="A22" s="41" t="s">
        <v>34</v>
      </c>
      <c r="B22" s="42"/>
      <c r="C22" s="42"/>
      <c r="D22" s="42"/>
      <c r="E22" s="43"/>
    </row>
    <row r="23" spans="1:5" s="2" customFormat="1">
      <c r="A23" s="13" t="s">
        <v>35</v>
      </c>
      <c r="B23" s="14"/>
      <c r="C23" s="14"/>
      <c r="D23" s="14"/>
      <c r="E23" s="15"/>
    </row>
    <row r="24" spans="1:5" s="2" customFormat="1">
      <c r="A24" s="35" t="s">
        <v>36</v>
      </c>
      <c r="B24" s="36"/>
      <c r="C24" s="36"/>
      <c r="D24" s="36"/>
      <c r="E24" s="37"/>
    </row>
    <row r="25" spans="1:5" s="2" customFormat="1">
      <c r="A25" s="47" t="s">
        <v>37</v>
      </c>
      <c r="B25" s="48"/>
      <c r="C25" s="48"/>
      <c r="D25" s="48"/>
      <c r="E25" s="48"/>
    </row>
    <row r="26" spans="1:5" s="2" customFormat="1">
      <c r="A26" s="38"/>
      <c r="B26" s="39"/>
      <c r="C26" s="39"/>
      <c r="D26" s="39"/>
      <c r="E26" s="40"/>
    </row>
    <row r="27" spans="1:5" s="2" customFormat="1">
      <c r="A27" s="38"/>
      <c r="B27" s="39"/>
      <c r="C27" s="39"/>
      <c r="D27" s="39"/>
      <c r="E27" s="40"/>
    </row>
    <row r="28" spans="1:5" s="2" customFormat="1">
      <c r="A28" s="47" t="s">
        <v>38</v>
      </c>
      <c r="B28" s="48"/>
      <c r="C28" s="48"/>
      <c r="D28" s="48"/>
      <c r="E28" s="48"/>
    </row>
    <row r="29" spans="1:5" s="2" customFormat="1" ht="17.25" customHeight="1">
      <c r="A29" s="62" t="s">
        <v>39</v>
      </c>
      <c r="B29" s="62"/>
      <c r="C29" s="62"/>
      <c r="D29" s="62"/>
      <c r="E29" s="62"/>
    </row>
    <row r="30" spans="1:5" s="2" customFormat="1" ht="17.25" customHeight="1">
      <c r="A30" s="63"/>
      <c r="B30" s="64" t="s">
        <v>40</v>
      </c>
      <c r="C30" s="63" t="s">
        <v>41</v>
      </c>
      <c r="D30" s="63" t="s">
        <v>42</v>
      </c>
      <c r="E30" s="64" t="s">
        <v>43</v>
      </c>
    </row>
    <row r="31" spans="1:5" s="2" customFormat="1" ht="17.25" customHeight="1">
      <c r="A31" s="65" t="s">
        <v>44</v>
      </c>
      <c r="B31" s="66" t="s">
        <v>45</v>
      </c>
      <c r="C31" s="67" t="s">
        <v>46</v>
      </c>
      <c r="D31" s="68" t="s">
        <v>47</v>
      </c>
      <c r="E31" s="69" t="s">
        <v>14</v>
      </c>
    </row>
    <row r="32" spans="1:5" s="2" customFormat="1" ht="17.25" customHeight="1">
      <c r="A32" s="65"/>
      <c r="B32" s="66" t="s">
        <v>48</v>
      </c>
      <c r="C32" s="67"/>
      <c r="D32" s="68" t="s">
        <v>47</v>
      </c>
      <c r="E32" s="69" t="s">
        <v>14</v>
      </c>
    </row>
    <row r="33" spans="1:5" s="2" customFormat="1" ht="17.25" customHeight="1">
      <c r="A33" s="65"/>
      <c r="B33" s="66" t="s">
        <v>49</v>
      </c>
      <c r="C33" s="67"/>
      <c r="D33" s="68" t="s">
        <v>47</v>
      </c>
      <c r="E33" s="69" t="s">
        <v>14</v>
      </c>
    </row>
    <row r="34" spans="1:5" s="2" customFormat="1" ht="17.25" customHeight="1">
      <c r="A34" s="65" t="s">
        <v>50</v>
      </c>
      <c r="B34" s="66" t="s">
        <v>51</v>
      </c>
      <c r="C34" s="70"/>
      <c r="D34" s="68" t="s">
        <v>47</v>
      </c>
      <c r="E34" s="69" t="s">
        <v>14</v>
      </c>
    </row>
    <row r="35" spans="1:5" s="2" customFormat="1" ht="17.25" customHeight="1">
      <c r="A35" s="65"/>
      <c r="B35" s="66" t="s">
        <v>52</v>
      </c>
      <c r="C35" s="70"/>
      <c r="D35" s="68" t="s">
        <v>47</v>
      </c>
      <c r="E35" s="69" t="s">
        <v>14</v>
      </c>
    </row>
    <row r="36" spans="1:5" s="2" customFormat="1" ht="17.25" customHeight="1">
      <c r="A36" s="65"/>
      <c r="B36" s="66" t="s">
        <v>53</v>
      </c>
      <c r="C36" s="70"/>
      <c r="D36" s="68" t="s">
        <v>47</v>
      </c>
      <c r="E36" s="69" t="s">
        <v>14</v>
      </c>
    </row>
    <row r="37" spans="1:5" s="2" customFormat="1" ht="17.25" customHeight="1">
      <c r="A37" s="65"/>
      <c r="B37" s="66" t="s">
        <v>54</v>
      </c>
      <c r="C37" s="70"/>
      <c r="D37" s="68" t="s">
        <v>47</v>
      </c>
      <c r="E37" s="69" t="s">
        <v>14</v>
      </c>
    </row>
    <row r="38" spans="1:5" s="2" customFormat="1" ht="17.25" customHeight="1">
      <c r="A38" s="71" t="s">
        <v>55</v>
      </c>
      <c r="B38" s="72" t="s">
        <v>56</v>
      </c>
      <c r="C38" s="67"/>
      <c r="D38" s="68" t="s">
        <v>47</v>
      </c>
      <c r="E38" s="69" t="s">
        <v>14</v>
      </c>
    </row>
    <row r="39" spans="1:5" s="2" customFormat="1" ht="17.25" customHeight="1">
      <c r="A39" s="73"/>
      <c r="B39" s="74" t="s">
        <v>57</v>
      </c>
      <c r="C39" s="67"/>
      <c r="D39" s="68" t="s">
        <v>47</v>
      </c>
      <c r="E39" s="69" t="s">
        <v>14</v>
      </c>
    </row>
    <row r="40" spans="1:5" s="2" customFormat="1" ht="17.25" customHeight="1">
      <c r="A40" s="65" t="s">
        <v>58</v>
      </c>
      <c r="B40" s="74" t="s">
        <v>59</v>
      </c>
      <c r="C40" s="67"/>
      <c r="D40" s="68" t="s">
        <v>47</v>
      </c>
      <c r="E40" s="69" t="s">
        <v>14</v>
      </c>
    </row>
    <row r="41" spans="1:5" s="2" customFormat="1" ht="17.25" customHeight="1">
      <c r="A41" s="65"/>
      <c r="B41" s="74" t="s">
        <v>60</v>
      </c>
      <c r="C41" s="67"/>
      <c r="D41" s="68" t="s">
        <v>47</v>
      </c>
      <c r="E41" s="69" t="s">
        <v>14</v>
      </c>
    </row>
    <row r="42" spans="1:5" s="2" customFormat="1" ht="17.25" customHeight="1">
      <c r="A42" s="65"/>
      <c r="B42" s="74" t="s">
        <v>61</v>
      </c>
      <c r="C42" s="67"/>
      <c r="D42" s="68" t="s">
        <v>47</v>
      </c>
      <c r="E42" s="69" t="s">
        <v>14</v>
      </c>
    </row>
    <row r="43" spans="1:5" s="2" customFormat="1" ht="17.25" customHeight="1">
      <c r="A43" s="65"/>
      <c r="B43" s="74" t="s">
        <v>62</v>
      </c>
      <c r="C43" s="67"/>
      <c r="D43" s="68" t="s">
        <v>47</v>
      </c>
      <c r="E43" s="69" t="s">
        <v>14</v>
      </c>
    </row>
    <row r="44" spans="1:5" s="2" customFormat="1" ht="17.25" customHeight="1">
      <c r="A44" s="65"/>
      <c r="B44" s="74" t="s">
        <v>63</v>
      </c>
      <c r="C44" s="67"/>
      <c r="D44" s="68" t="s">
        <v>47</v>
      </c>
      <c r="E44" s="75" t="s">
        <v>14</v>
      </c>
    </row>
    <row r="45" spans="1:5" s="2" customFormat="1" ht="17.25" customHeight="1">
      <c r="A45" s="71" t="s">
        <v>64</v>
      </c>
      <c r="B45" s="76" t="s">
        <v>65</v>
      </c>
      <c r="C45" s="67"/>
      <c r="D45" s="68" t="s">
        <v>47</v>
      </c>
      <c r="E45" s="69" t="s">
        <v>14</v>
      </c>
    </row>
    <row r="46" spans="1:5" s="2" customFormat="1" ht="17.25" customHeight="1">
      <c r="A46" s="65"/>
      <c r="B46" s="76" t="s">
        <v>66</v>
      </c>
      <c r="C46" s="67"/>
      <c r="D46" s="68" t="s">
        <v>47</v>
      </c>
      <c r="E46" s="69" t="s">
        <v>14</v>
      </c>
    </row>
    <row r="47" spans="1:5" s="2" customFormat="1" ht="17.25" customHeight="1">
      <c r="A47" s="65"/>
      <c r="B47" s="76" t="s">
        <v>67</v>
      </c>
      <c r="C47" s="67"/>
      <c r="D47" s="68" t="s">
        <v>47</v>
      </c>
      <c r="E47" s="69" t="s">
        <v>14</v>
      </c>
    </row>
    <row r="48" spans="1:5" s="2" customFormat="1" ht="17.25" customHeight="1">
      <c r="A48" s="65"/>
      <c r="B48" s="76" t="s">
        <v>68</v>
      </c>
      <c r="C48" s="67"/>
      <c r="D48" s="68" t="s">
        <v>47</v>
      </c>
      <c r="E48" s="69" t="s">
        <v>14</v>
      </c>
    </row>
    <row r="49" spans="1:5" s="2" customFormat="1" ht="17.25" customHeight="1">
      <c r="A49" s="77" t="s">
        <v>69</v>
      </c>
      <c r="B49" s="76" t="s">
        <v>69</v>
      </c>
      <c r="C49" s="67"/>
      <c r="D49" s="68" t="s">
        <v>47</v>
      </c>
      <c r="E49" s="69" t="s">
        <v>14</v>
      </c>
    </row>
    <row r="50" spans="1:5" s="2" customFormat="1" ht="17.25" customHeight="1">
      <c r="A50" s="78" t="s">
        <v>70</v>
      </c>
      <c r="B50" s="79" t="s">
        <v>71</v>
      </c>
      <c r="C50" s="67"/>
      <c r="D50" s="68" t="s">
        <v>47</v>
      </c>
      <c r="E50" s="69" t="s">
        <v>14</v>
      </c>
    </row>
    <row r="51" spans="1:5" s="2" customFormat="1" ht="17.25" customHeight="1">
      <c r="A51" s="80" t="s">
        <v>72</v>
      </c>
      <c r="B51" s="78" t="s">
        <v>73</v>
      </c>
      <c r="C51" s="67"/>
      <c r="D51" s="68" t="s">
        <v>47</v>
      </c>
      <c r="E51" s="69" t="s">
        <v>14</v>
      </c>
    </row>
    <row r="52" spans="1:5" s="2" customFormat="1" ht="17.25" customHeight="1">
      <c r="A52" s="81"/>
      <c r="B52" s="78" t="s">
        <v>74</v>
      </c>
      <c r="C52" s="67"/>
      <c r="D52" s="68" t="s">
        <v>47</v>
      </c>
      <c r="E52" s="69" t="s">
        <v>14</v>
      </c>
    </row>
    <row r="53" spans="1:5" s="2" customFormat="1" ht="17" customHeight="1">
      <c r="A53" s="77" t="s">
        <v>75</v>
      </c>
      <c r="B53" s="77" t="s">
        <v>75</v>
      </c>
      <c r="C53" s="67"/>
      <c r="D53" s="68" t="s">
        <v>47</v>
      </c>
      <c r="E53" s="69" t="s">
        <v>14</v>
      </c>
    </row>
    <row r="54" spans="1:5">
      <c r="A54" s="82" t="s">
        <v>76</v>
      </c>
      <c r="B54" s="83"/>
      <c r="C54" s="83"/>
      <c r="D54" s="83"/>
      <c r="E54" s="84"/>
    </row>
    <row r="55" spans="1:5">
      <c r="A55" s="85" t="s">
        <v>77</v>
      </c>
      <c r="B55" s="86" t="s">
        <v>78</v>
      </c>
      <c r="C55" s="86" t="s">
        <v>79</v>
      </c>
      <c r="D55" s="86" t="s">
        <v>80</v>
      </c>
      <c r="E55" s="85" t="s">
        <v>81</v>
      </c>
    </row>
    <row r="56" spans="1:5" ht="18">
      <c r="A56" s="85" t="s">
        <v>82</v>
      </c>
      <c r="B56" s="86">
        <v>85</v>
      </c>
      <c r="C56" s="86">
        <v>68</v>
      </c>
      <c r="D56" s="87">
        <v>0.8</v>
      </c>
      <c r="E56" s="89" t="s">
        <v>83</v>
      </c>
    </row>
    <row r="57" spans="1:5" ht="36">
      <c r="A57" s="85" t="s">
        <v>84</v>
      </c>
      <c r="B57" s="86">
        <v>61</v>
      </c>
      <c r="C57" s="86">
        <v>60</v>
      </c>
      <c r="D57" s="87">
        <v>0.99</v>
      </c>
      <c r="E57" s="89" t="s">
        <v>85</v>
      </c>
    </row>
    <row r="58" spans="1:5">
      <c r="A58" s="85" t="s">
        <v>86</v>
      </c>
      <c r="B58" s="86">
        <v>527</v>
      </c>
      <c r="C58" s="86">
        <v>524</v>
      </c>
      <c r="D58" s="87">
        <v>0.97940000000000005</v>
      </c>
      <c r="E58" s="85" t="s">
        <v>87</v>
      </c>
    </row>
    <row r="59" spans="1:5">
      <c r="A59" s="85" t="s">
        <v>88</v>
      </c>
      <c r="B59" s="86">
        <v>163</v>
      </c>
      <c r="C59" s="86">
        <v>154</v>
      </c>
      <c r="D59" s="87">
        <v>0.94479999999999997</v>
      </c>
      <c r="E59" s="85" t="s">
        <v>89</v>
      </c>
    </row>
    <row r="60" spans="1:5" ht="54">
      <c r="A60" s="85" t="s">
        <v>90</v>
      </c>
      <c r="B60" s="86">
        <v>401</v>
      </c>
      <c r="C60" s="86">
        <v>381</v>
      </c>
      <c r="D60" s="87">
        <v>0.95009999999999994</v>
      </c>
      <c r="E60" s="89" t="s">
        <v>91</v>
      </c>
    </row>
    <row r="61" spans="1:5" ht="18">
      <c r="A61" s="85" t="s">
        <v>92</v>
      </c>
      <c r="B61" s="86">
        <v>602</v>
      </c>
      <c r="C61" s="86">
        <v>589</v>
      </c>
      <c r="D61" s="87">
        <v>0.97799999999999998</v>
      </c>
      <c r="E61" s="89" t="s">
        <v>93</v>
      </c>
    </row>
    <row r="62" spans="1:5">
      <c r="A62" s="85" t="s">
        <v>94</v>
      </c>
      <c r="B62" s="86">
        <v>118</v>
      </c>
      <c r="C62" s="86">
        <v>118</v>
      </c>
      <c r="D62" s="87">
        <v>1</v>
      </c>
      <c r="E62" s="89"/>
    </row>
    <row r="63" spans="1:5" ht="41.25" customHeight="1">
      <c r="A63" s="85" t="s">
        <v>95</v>
      </c>
      <c r="B63" s="86">
        <v>171</v>
      </c>
      <c r="C63" s="86">
        <v>167</v>
      </c>
      <c r="D63" s="87">
        <v>0.97660000000000002</v>
      </c>
      <c r="E63" s="89" t="s">
        <v>83</v>
      </c>
    </row>
    <row r="64" spans="1:5" ht="41.25" customHeight="1">
      <c r="A64" s="85" t="s">
        <v>72</v>
      </c>
      <c r="B64" s="86">
        <v>395</v>
      </c>
      <c r="C64" s="86">
        <v>384</v>
      </c>
      <c r="D64" s="87">
        <v>0.97719999999999996</v>
      </c>
      <c r="E64" s="89" t="s">
        <v>83</v>
      </c>
    </row>
    <row r="65" spans="1:5">
      <c r="A65" s="85" t="s">
        <v>96</v>
      </c>
      <c r="B65" s="86">
        <v>15</v>
      </c>
      <c r="C65" s="86">
        <v>15</v>
      </c>
      <c r="D65" s="87">
        <v>1</v>
      </c>
      <c r="E65" s="88"/>
    </row>
    <row r="66" spans="1:5">
      <c r="A66" s="44" t="s">
        <v>97</v>
      </c>
      <c r="B66" s="45"/>
      <c r="C66" s="45"/>
      <c r="D66" s="45"/>
      <c r="E66" s="46"/>
    </row>
    <row r="67" spans="1:5">
      <c r="A67" s="11" t="s">
        <v>98</v>
      </c>
      <c r="B67" s="31"/>
      <c r="C67" s="32"/>
      <c r="D67" s="32"/>
      <c r="E67" s="33"/>
    </row>
    <row r="68" spans="1:5">
      <c r="A68" s="11" t="s">
        <v>99</v>
      </c>
      <c r="B68" s="31"/>
      <c r="C68" s="32"/>
      <c r="D68" s="32"/>
      <c r="E68" s="33"/>
    </row>
    <row r="69" spans="1:5">
      <c r="A69" s="11" t="s">
        <v>100</v>
      </c>
      <c r="B69" s="31"/>
      <c r="C69" s="32"/>
      <c r="D69" s="32"/>
      <c r="E69" s="33"/>
    </row>
  </sheetData>
  <mergeCells count="37">
    <mergeCell ref="B67:E67"/>
    <mergeCell ref="B68:E68"/>
    <mergeCell ref="B69:E69"/>
    <mergeCell ref="A4:E4"/>
    <mergeCell ref="A7:A8"/>
    <mergeCell ref="A24:E24"/>
    <mergeCell ref="A27:E27"/>
    <mergeCell ref="A19:E19"/>
    <mergeCell ref="A22:E22"/>
    <mergeCell ref="A66:E66"/>
    <mergeCell ref="A54:E54"/>
    <mergeCell ref="A9:E9"/>
    <mergeCell ref="A21:E21"/>
    <mergeCell ref="A28:E28"/>
    <mergeCell ref="A26:E26"/>
    <mergeCell ref="A25:E25"/>
    <mergeCell ref="A1:E1"/>
    <mergeCell ref="A2:E2"/>
    <mergeCell ref="A3:E3"/>
    <mergeCell ref="A20:E20"/>
    <mergeCell ref="A17:E17"/>
    <mergeCell ref="A18:E18"/>
    <mergeCell ref="B14:E14"/>
    <mergeCell ref="B15:E15"/>
    <mergeCell ref="B16:E16"/>
    <mergeCell ref="B10:E10"/>
    <mergeCell ref="B11:E11"/>
    <mergeCell ref="B12:E12"/>
    <mergeCell ref="B13:E13"/>
    <mergeCell ref="C31:C53"/>
    <mergeCell ref="A29:E29"/>
    <mergeCell ref="A31:A33"/>
    <mergeCell ref="A40:A44"/>
    <mergeCell ref="A45:A48"/>
    <mergeCell ref="A34:A37"/>
    <mergeCell ref="A38:A39"/>
    <mergeCell ref="A51:A52"/>
  </mergeCells>
  <phoneticPr fontId="2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75433-03AD-0A48-A1A9-377B36642009}">
  <dimension ref="A1:I21"/>
  <sheetViews>
    <sheetView zoomScale="125" workbookViewId="0">
      <selection activeCell="D2" sqref="D2:H2"/>
    </sheetView>
  </sheetViews>
  <sheetFormatPr baseColWidth="10" defaultColWidth="9" defaultRowHeight="14"/>
  <cols>
    <col min="1" max="2" width="9" style="51"/>
    <col min="3" max="3" width="22.83203125" style="51" customWidth="1"/>
    <col min="4" max="4" width="14.6640625" style="51" customWidth="1"/>
    <col min="5" max="8" width="9" style="51"/>
    <col min="9" max="9" width="19.6640625" style="51" customWidth="1"/>
    <col min="10" max="16384" width="9" style="51"/>
  </cols>
  <sheetData>
    <row r="1" spans="1:9">
      <c r="A1" s="49" t="s">
        <v>102</v>
      </c>
      <c r="B1" s="50" t="s">
        <v>40</v>
      </c>
      <c r="C1" s="50"/>
      <c r="D1" s="49" t="s">
        <v>103</v>
      </c>
      <c r="E1" s="49" t="s">
        <v>104</v>
      </c>
      <c r="F1" s="49" t="s">
        <v>105</v>
      </c>
      <c r="G1" s="49" t="s">
        <v>106</v>
      </c>
      <c r="H1" s="49" t="s">
        <v>107</v>
      </c>
      <c r="I1" s="49" t="s">
        <v>108</v>
      </c>
    </row>
    <row r="2" spans="1:9" ht="14" customHeight="1">
      <c r="A2" s="52" t="s">
        <v>109</v>
      </c>
      <c r="B2" s="53" t="s">
        <v>44</v>
      </c>
      <c r="C2" s="53" t="s">
        <v>45</v>
      </c>
      <c r="D2" s="53">
        <v>60</v>
      </c>
      <c r="E2" s="53">
        <v>0</v>
      </c>
      <c r="F2" s="53">
        <v>1</v>
      </c>
      <c r="G2" s="53">
        <v>0</v>
      </c>
      <c r="H2" s="53">
        <v>61</v>
      </c>
      <c r="I2" s="54">
        <v>0.99</v>
      </c>
    </row>
    <row r="3" spans="1:9" ht="14" customHeight="1">
      <c r="A3" s="52"/>
      <c r="B3" s="55" t="s">
        <v>50</v>
      </c>
      <c r="C3" s="53" t="s">
        <v>51</v>
      </c>
      <c r="D3" s="53">
        <v>143</v>
      </c>
      <c r="E3" s="53">
        <v>0</v>
      </c>
      <c r="F3" s="53">
        <v>3</v>
      </c>
      <c r="G3" s="53">
        <v>0</v>
      </c>
      <c r="H3" s="53">
        <v>146</v>
      </c>
      <c r="I3" s="54">
        <f>D3/(D3+E3)</f>
        <v>1</v>
      </c>
    </row>
    <row r="4" spans="1:9" ht="14" customHeight="1">
      <c r="A4" s="52"/>
      <c r="B4" s="56"/>
      <c r="C4" s="53" t="s">
        <v>52</v>
      </c>
      <c r="D4" s="53">
        <v>207</v>
      </c>
      <c r="E4" s="53">
        <v>0</v>
      </c>
      <c r="F4" s="53">
        <v>0</v>
      </c>
      <c r="G4" s="53">
        <v>0</v>
      </c>
      <c r="H4" s="53">
        <v>207</v>
      </c>
      <c r="I4" s="54">
        <f t="shared" ref="I4:I21" si="0">D4/(D4+E4)</f>
        <v>1</v>
      </c>
    </row>
    <row r="5" spans="1:9" ht="14" customHeight="1">
      <c r="A5" s="52"/>
      <c r="B5" s="56"/>
      <c r="C5" s="53" t="s">
        <v>53</v>
      </c>
      <c r="D5" s="53">
        <v>71</v>
      </c>
      <c r="E5" s="53">
        <v>0</v>
      </c>
      <c r="F5" s="53">
        <v>0</v>
      </c>
      <c r="G5" s="53">
        <v>0</v>
      </c>
      <c r="H5" s="53">
        <v>71</v>
      </c>
      <c r="I5" s="54">
        <f t="shared" si="0"/>
        <v>1</v>
      </c>
    </row>
    <row r="6" spans="1:9" ht="14" customHeight="1">
      <c r="A6" s="52"/>
      <c r="B6" s="56"/>
      <c r="C6" s="53" t="s">
        <v>54</v>
      </c>
      <c r="D6" s="53">
        <v>40</v>
      </c>
      <c r="E6" s="53">
        <v>0</v>
      </c>
      <c r="F6" s="53">
        <v>0</v>
      </c>
      <c r="G6" s="53">
        <v>0</v>
      </c>
      <c r="H6" s="53">
        <v>40</v>
      </c>
      <c r="I6" s="54">
        <f t="shared" si="0"/>
        <v>1</v>
      </c>
    </row>
    <row r="7" spans="1:9" ht="14" customHeight="1">
      <c r="A7" s="52"/>
      <c r="B7" s="56"/>
      <c r="C7" s="53" t="s">
        <v>110</v>
      </c>
      <c r="D7" s="51">
        <v>14</v>
      </c>
      <c r="E7" s="53">
        <v>0</v>
      </c>
      <c r="F7" s="53">
        <v>0</v>
      </c>
      <c r="G7" s="53">
        <v>0</v>
      </c>
      <c r="H7" s="53">
        <v>14</v>
      </c>
      <c r="I7" s="54">
        <f t="shared" si="0"/>
        <v>1</v>
      </c>
    </row>
    <row r="8" spans="1:9" ht="14" customHeight="1">
      <c r="A8" s="52"/>
      <c r="B8" s="56"/>
      <c r="C8" s="53" t="s">
        <v>111</v>
      </c>
      <c r="D8" s="53">
        <v>49</v>
      </c>
      <c r="E8" s="53">
        <v>0</v>
      </c>
      <c r="F8" s="53">
        <v>0</v>
      </c>
      <c r="G8" s="53">
        <v>0</v>
      </c>
      <c r="H8" s="53">
        <v>49</v>
      </c>
      <c r="I8" s="54">
        <f t="shared" si="0"/>
        <v>1</v>
      </c>
    </row>
    <row r="9" spans="1:9">
      <c r="A9" s="52"/>
      <c r="B9" s="53" t="s">
        <v>55</v>
      </c>
      <c r="C9" s="53" t="s">
        <v>112</v>
      </c>
      <c r="D9" s="53">
        <v>150</v>
      </c>
      <c r="E9" s="53">
        <v>0</v>
      </c>
      <c r="F9" s="53">
        <v>13</v>
      </c>
      <c r="G9" s="53">
        <v>0</v>
      </c>
      <c r="H9" s="53">
        <v>163</v>
      </c>
      <c r="I9" s="54">
        <f t="shared" si="0"/>
        <v>1</v>
      </c>
    </row>
    <row r="10" spans="1:9" ht="14" customHeight="1">
      <c r="A10" s="52"/>
      <c r="B10" s="52" t="s">
        <v>58</v>
      </c>
      <c r="C10" s="53" t="s">
        <v>59</v>
      </c>
      <c r="D10" s="55">
        <v>53</v>
      </c>
      <c r="E10" s="55">
        <v>15</v>
      </c>
      <c r="F10" s="55">
        <v>17</v>
      </c>
      <c r="G10" s="55">
        <v>0</v>
      </c>
      <c r="H10" s="55">
        <v>85</v>
      </c>
      <c r="I10" s="54">
        <f>D10/(D10+E10)</f>
        <v>0.77941176470588236</v>
      </c>
    </row>
    <row r="11" spans="1:9" ht="14" customHeight="1">
      <c r="A11" s="52"/>
      <c r="B11" s="52"/>
      <c r="C11" s="53" t="s">
        <v>60</v>
      </c>
      <c r="D11" s="56"/>
      <c r="E11" s="56"/>
      <c r="F11" s="56"/>
      <c r="G11" s="56"/>
      <c r="H11" s="56"/>
      <c r="I11" s="54" t="e">
        <f t="shared" si="0"/>
        <v>#DIV/0!</v>
      </c>
    </row>
    <row r="12" spans="1:9" ht="14" customHeight="1">
      <c r="A12" s="52"/>
      <c r="B12" s="52"/>
      <c r="C12" s="53" t="s">
        <v>61</v>
      </c>
      <c r="D12" s="56"/>
      <c r="E12" s="56"/>
      <c r="F12" s="56"/>
      <c r="G12" s="56"/>
      <c r="H12" s="56"/>
      <c r="I12" s="54" t="e">
        <f t="shared" si="0"/>
        <v>#DIV/0!</v>
      </c>
    </row>
    <row r="13" spans="1:9" ht="14" customHeight="1">
      <c r="A13" s="52"/>
      <c r="B13" s="52"/>
      <c r="C13" s="53" t="s">
        <v>62</v>
      </c>
      <c r="D13" s="57"/>
      <c r="E13" s="57"/>
      <c r="F13" s="57"/>
      <c r="G13" s="57"/>
      <c r="H13" s="57"/>
      <c r="I13" s="54" t="e">
        <f>D13/(D13+E13)</f>
        <v>#DIV/0!</v>
      </c>
    </row>
    <row r="14" spans="1:9" ht="15">
      <c r="A14" s="52"/>
      <c r="B14" s="52" t="s">
        <v>64</v>
      </c>
      <c r="C14" s="59" t="s">
        <v>65</v>
      </c>
      <c r="D14" s="53">
        <v>154</v>
      </c>
      <c r="E14" s="53">
        <v>27</v>
      </c>
      <c r="F14" s="53">
        <v>51</v>
      </c>
      <c r="G14" s="53">
        <v>0</v>
      </c>
      <c r="H14" s="53">
        <v>232</v>
      </c>
      <c r="I14" s="54">
        <f>D14/(D14+E14)</f>
        <v>0.850828729281768</v>
      </c>
    </row>
    <row r="15" spans="1:9" ht="15">
      <c r="A15" s="52"/>
      <c r="B15" s="52"/>
      <c r="C15" s="59" t="s">
        <v>66</v>
      </c>
      <c r="D15" s="53">
        <v>135</v>
      </c>
      <c r="E15" s="53">
        <v>0</v>
      </c>
      <c r="F15" s="53">
        <v>34</v>
      </c>
      <c r="G15" s="53">
        <v>0</v>
      </c>
      <c r="H15" s="53">
        <v>169</v>
      </c>
      <c r="I15" s="54">
        <f t="shared" si="0"/>
        <v>1</v>
      </c>
    </row>
    <row r="16" spans="1:9" ht="15">
      <c r="A16" s="52"/>
      <c r="B16" s="52"/>
      <c r="C16" s="59" t="s">
        <v>67</v>
      </c>
      <c r="D16" s="58" t="s">
        <v>113</v>
      </c>
      <c r="E16" s="58" t="s">
        <v>113</v>
      </c>
      <c r="F16" s="58" t="s">
        <v>113</v>
      </c>
      <c r="G16" s="58" t="s">
        <v>113</v>
      </c>
      <c r="H16" s="58" t="s">
        <v>113</v>
      </c>
      <c r="I16" s="54" t="e">
        <f t="shared" si="0"/>
        <v>#VALUE!</v>
      </c>
    </row>
    <row r="17" spans="1:9" ht="15">
      <c r="A17" s="52"/>
      <c r="B17" s="52"/>
      <c r="C17" s="59" t="s">
        <v>68</v>
      </c>
      <c r="D17" s="53">
        <v>92</v>
      </c>
      <c r="E17" s="53">
        <v>7</v>
      </c>
      <c r="F17" s="53">
        <v>69</v>
      </c>
      <c r="G17" s="53">
        <v>0</v>
      </c>
      <c r="H17" s="53">
        <v>168</v>
      </c>
      <c r="I17" s="54">
        <f t="shared" si="0"/>
        <v>0.92929292929292928</v>
      </c>
    </row>
    <row r="18" spans="1:9" ht="15" customHeight="1">
      <c r="A18" s="52"/>
      <c r="B18" s="53" t="s">
        <v>69</v>
      </c>
      <c r="C18" s="59" t="s">
        <v>69</v>
      </c>
      <c r="D18" s="53">
        <v>118</v>
      </c>
      <c r="E18" s="53">
        <v>0</v>
      </c>
      <c r="F18" s="53">
        <v>0</v>
      </c>
      <c r="G18" s="53">
        <v>0</v>
      </c>
      <c r="H18" s="53">
        <v>118</v>
      </c>
      <c r="I18" s="54">
        <f t="shared" si="0"/>
        <v>1</v>
      </c>
    </row>
    <row r="19" spans="1:9" ht="15" customHeight="1">
      <c r="A19" s="52"/>
      <c r="B19" s="53" t="s">
        <v>72</v>
      </c>
      <c r="C19" s="59" t="s">
        <v>114</v>
      </c>
      <c r="D19" s="53">
        <v>385</v>
      </c>
      <c r="E19" s="53">
        <v>0</v>
      </c>
      <c r="F19" s="53">
        <v>9</v>
      </c>
      <c r="G19" s="53">
        <v>0</v>
      </c>
      <c r="H19" s="53">
        <v>394</v>
      </c>
      <c r="I19" s="54">
        <v>0.97719999999999996</v>
      </c>
    </row>
    <row r="20" spans="1:9" ht="17.25" customHeight="1">
      <c r="A20" s="52"/>
      <c r="B20" s="60" t="s">
        <v>70</v>
      </c>
      <c r="C20" s="60" t="s">
        <v>71</v>
      </c>
      <c r="D20" s="60">
        <v>575</v>
      </c>
      <c r="E20" s="53">
        <v>14</v>
      </c>
      <c r="F20" s="53">
        <v>13</v>
      </c>
      <c r="G20" s="53">
        <v>0</v>
      </c>
      <c r="H20" s="60">
        <v>602</v>
      </c>
      <c r="I20" s="54">
        <f t="shared" si="0"/>
        <v>0.97623089983022071</v>
      </c>
    </row>
    <row r="21" spans="1:9">
      <c r="B21" s="61" t="s">
        <v>75</v>
      </c>
      <c r="C21" s="61" t="s">
        <v>115</v>
      </c>
      <c r="D21" s="61">
        <v>15</v>
      </c>
      <c r="E21" s="61">
        <v>0</v>
      </c>
      <c r="F21" s="61">
        <v>0</v>
      </c>
      <c r="G21" s="61">
        <v>0</v>
      </c>
      <c r="H21" s="61">
        <v>15</v>
      </c>
      <c r="I21" s="54">
        <f t="shared" si="0"/>
        <v>1</v>
      </c>
    </row>
  </sheetData>
  <autoFilter ref="A1:I20" xr:uid="{00000000-0009-0000-0000-000000000000}">
    <filterColumn colId="1" showButton="0"/>
  </autoFilter>
  <mergeCells count="10">
    <mergeCell ref="F10:F13"/>
    <mergeCell ref="G10:G13"/>
    <mergeCell ref="H10:H13"/>
    <mergeCell ref="B14:B17"/>
    <mergeCell ref="B1:C1"/>
    <mergeCell ref="A2:A20"/>
    <mergeCell ref="B3:B8"/>
    <mergeCell ref="B10:B13"/>
    <mergeCell ref="D10:D13"/>
    <mergeCell ref="E10:E13"/>
  </mergeCells>
  <phoneticPr fontId="2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功能测试报告</vt:lpstr>
      <vt:lpstr>case执行结果统计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Microsoft Office User</cp:lastModifiedBy>
  <cp:revision/>
  <dcterms:created xsi:type="dcterms:W3CDTF">2018-07-19T10:35:00Z</dcterms:created>
  <dcterms:modified xsi:type="dcterms:W3CDTF">2022-09-20T13:36:49Z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2052-1.9.0.2959</vt:lpwstr>
  </property>
</Properties>
</file>