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修订记录" sheetId="2" r:id="rId1"/>
    <sheet name="首页" sheetId="3" r:id="rId2"/>
    <sheet name="DLNA" sheetId="4" r:id="rId3"/>
  </sheets>
  <definedNames>
    <definedName name="_xlnm._FilterDatabase" localSheetId="2" hidden="1">DLNA!$A$1:$O$24</definedName>
  </definedNames>
  <calcPr calcId="144525"/>
</workbook>
</file>

<file path=xl/sharedStrings.xml><?xml version="1.0" encoding="utf-8"?>
<sst xmlns="http://schemas.openxmlformats.org/spreadsheetml/2006/main" count="395" uniqueCount="138">
  <si>
    <t>文件No.</t>
  </si>
  <si>
    <t>页数</t>
  </si>
  <si>
    <t>ThunderSoft-QMS-18-JL17</t>
  </si>
  <si>
    <r>
      <rPr>
        <b/>
        <sz val="20"/>
        <color rgb="FF000000"/>
        <rFont val="Calibri"/>
        <charset val="134"/>
      </rPr>
      <t>&lt;Ford Phase5&gt;</t>
    </r>
    <r>
      <rPr>
        <b/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</si>
  <si>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</si>
  <si>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</si>
  <si>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</si>
  <si>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</si>
  <si>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</si>
  <si>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</si>
  <si>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</si>
  <si>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</si>
  <si>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</si>
  <si>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</si>
  <si>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</si>
  <si>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</si>
  <si>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</si>
  <si>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</si>
  <si>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张若敏</t>
  </si>
  <si>
    <t>修改模板内容</t>
  </si>
  <si>
    <t>SYNC+_0021 DLNA 测试报告</t>
  </si>
  <si>
    <t>General Information</t>
  </si>
  <si>
    <t>MCU Version</t>
  </si>
  <si>
    <t>20221105_LA_NB_daily_eng</t>
  </si>
  <si>
    <t>Test Date</t>
  </si>
  <si>
    <t>2022.11.04</t>
  </si>
  <si>
    <t>SW Version</t>
  </si>
  <si>
    <t>20221104_DCV0</t>
  </si>
  <si>
    <t>Tester</t>
  </si>
  <si>
    <t>袁光东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</si>
  <si>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</si>
  <si>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</si>
  <si>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</si>
  <si>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</si>
  <si>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</si>
  <si>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</si>
  <si>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</si>
  <si>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</si>
  <si>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</si>
  <si>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</si>
  <si>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</si>
  <si>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</si>
  <si>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</si>
  <si>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</si>
  <si>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</si>
  <si>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</si>
  <si>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Account测试报告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</si>
  <si>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</si>
  <si>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</si>
  <si>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</si>
  <si>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</si>
  <si>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</si>
  <si>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</si>
  <si>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</si>
  <si>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</si>
  <si>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</si>
  <si>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</si>
  <si>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</si>
  <si>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</si>
  <si>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</si>
  <si>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</si>
  <si>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</si>
  <si>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</si>
  <si>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</si>
  <si>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</si>
  <si>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</si>
  <si>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</si>
  <si>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</si>
  <si>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测试版本</t>
  </si>
  <si>
    <t>测试日期</t>
  </si>
  <si>
    <t>测试人员</t>
  </si>
  <si>
    <t>测试环境</t>
  </si>
  <si>
    <t>SYNC+_0021</t>
  </si>
  <si>
    <t>开关默认状态</t>
  </si>
  <si>
    <t>1.进入系统设置</t>
  </si>
  <si>
    <t>1.点击更多连接-媒体投射</t>
  </si>
  <si>
    <t>1.显示媒体投射开关。默认为关</t>
  </si>
  <si>
    <t>P1</t>
  </si>
  <si>
    <t>功能测试</t>
  </si>
  <si>
    <t>R10</t>
  </si>
  <si>
    <t>pass</t>
  </si>
  <si>
    <t xml:space="preserve">MCU:20221105_LA_NB_daily_eng  
SOC:20221104_DCV0  </t>
  </si>
  <si>
    <t>媒体投射可以打开</t>
  </si>
  <si>
    <t>1.系统设置-更多连接-媒体投射</t>
  </si>
  <si>
    <t>1.打开媒体投射开关</t>
  </si>
  <si>
    <t>1.开关成功打开，显示手机热点模式和车辆热点模式两个开关</t>
  </si>
  <si>
    <t>P0</t>
  </si>
  <si>
    <t>媒体投射可以关闭</t>
  </si>
  <si>
    <t>1.关闭媒体投射开关</t>
  </si>
  <si>
    <t>1.开关成功关闭，不显示模式</t>
  </si>
  <si>
    <t>手机热点模式打开</t>
  </si>
  <si>
    <t>1..已打开媒体投射</t>
  </si>
  <si>
    <t>1.打开车辆热点模式开关</t>
  </si>
  <si>
    <t>1.开关成功打开，显示网络列表</t>
  </si>
  <si>
    <t>手机热点模式关闭</t>
  </si>
  <si>
    <t>1.关闭车辆热点模式开关</t>
  </si>
  <si>
    <t>1.开关成功关闭，不显示网络列表</t>
  </si>
  <si>
    <t>搜索手机热点</t>
  </si>
  <si>
    <t>1.已打开媒体投射
2.已打开手机热点模式</t>
  </si>
  <si>
    <t>1.车机端搜索热点</t>
  </si>
  <si>
    <t>1.可以搜索到手机热点</t>
  </si>
  <si>
    <t>可以连接设备</t>
  </si>
  <si>
    <t>1.车机输入密码连接手机热点</t>
  </si>
  <si>
    <t>1.成功连接</t>
  </si>
  <si>
    <t>图片投屏</t>
  </si>
  <si>
    <t>1.已打开媒体投射
2.已打开手机热点模式
3.手机已连接热点</t>
  </si>
  <si>
    <t>1.打开手机中图片</t>
  </si>
  <si>
    <t>1.成功投射在车机上</t>
  </si>
  <si>
    <r>
      <rPr>
        <sz val="10"/>
        <color rgb="FF000000"/>
        <rFont val="Calibri"/>
        <charset val="134"/>
      </rPr>
      <t>P</t>
    </r>
    <r>
      <rPr>
        <sz val="10"/>
        <color rgb="FF000000"/>
        <rFont val="Calibri"/>
        <charset val="134"/>
      </rPr>
      <t>2</t>
    </r>
  </si>
  <si>
    <t>退出图片投屏</t>
  </si>
  <si>
    <t>1.已打开媒体投射
2.已打开手机热点模式
3.手机已连接热点
4.图片全屏投屏中</t>
  </si>
  <si>
    <t>1.点击×</t>
  </si>
  <si>
    <t>1.退出图片投屏</t>
  </si>
  <si>
    <t>音乐投屏</t>
  </si>
  <si>
    <t>1.播放手机中本地音乐</t>
  </si>
  <si>
    <t>1.成功投射在车机上，加载出音乐</t>
  </si>
  <si>
    <t>退出音乐投屏</t>
  </si>
  <si>
    <t>1.已打开媒体投射
2.已打开手机热点模式
3.手机已连接热点
4.音乐投屏中</t>
  </si>
  <si>
    <t>1.退出音乐投屏</t>
  </si>
  <si>
    <t>视频投屏</t>
  </si>
  <si>
    <t>1.播放手机中本地视频</t>
  </si>
  <si>
    <t>1.成功投射在车机上，加载出视频（视频名称）</t>
  </si>
  <si>
    <t>退出视频投屏</t>
  </si>
  <si>
    <t>1.已打开媒体投射
2.已打开手机热点模式
3.手机已连接热点
4.视频投屏中</t>
  </si>
  <si>
    <t>1.退出视频投屏</t>
  </si>
  <si>
    <t>车辆热点模式打开</t>
  </si>
  <si>
    <t>1.开关成功打开，显示网络信息（网络名称，密码，安全类型）和保存按钮</t>
  </si>
  <si>
    <t>车辆热点模式关闭</t>
  </si>
  <si>
    <t>1.开关成功关闭，不显示网络信息</t>
  </si>
  <si>
    <t>搜索车机热点</t>
  </si>
  <si>
    <t>1.已打开媒体投射
2.已打开车辆热点模式</t>
  </si>
  <si>
    <t>1.手机端搜索热点</t>
  </si>
  <si>
    <t>1.可以搜索到车机热点</t>
  </si>
  <si>
    <t>1.手机输入密码连接车辆热点</t>
  </si>
  <si>
    <t>1.已打开媒体投射
2.已打开车辆热点模式
3.手机已连接热点</t>
  </si>
  <si>
    <t>1.已打开媒体投射
2.已打开车辆热点模式
3.手机已连接热点
4.图片全屏投屏中</t>
  </si>
  <si>
    <t>1.已打开媒体投射
2.已打开车辆热点模式
3.手机已连接热点
4.音乐投屏中</t>
  </si>
  <si>
    <t>1.已打开媒体投射
2.已打开车辆热点模式
3.手机已连接热点
4.视频投屏中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</si>
</sst>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€-2]* #,##0.00_-;\-[$€-2]* #,##0.00_-;_-[$€-2]* &quot;-&quot;??_-"/>
    <numFmt numFmtId="177" formatCode="yyyy/m/d;@"/>
    <numFmt numFmtId="178" formatCode="[$-409]General"/>
  </numFmts>
  <fonts count="41">
    <font>
      <sz val="10"/>
      <color theme="1"/>
      <name val="等线"/>
      <charset val="134"/>
      <scheme val="minor"/>
    </font>
    <font>
      <sz val="12"/>
      <color rgb="FF000000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b/>
      <sz val="10.5"/>
      <color rgb="FFFFFFFF"/>
      <name val="宋体"/>
      <charset val="134"/>
    </font>
    <font>
      <b/>
      <sz val="10"/>
      <color rgb="FF00B050"/>
      <name val="Calibri"/>
      <charset val="134"/>
    </font>
    <font>
      <sz val="11"/>
      <color rgb="FF000000"/>
      <name val="宋体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1"/>
      <color rgb="FF003366"/>
      <name val="微软雅黑"/>
      <charset val="134"/>
    </font>
    <font>
      <sz val="11"/>
      <color indexed="56"/>
      <name val="微软雅黑"/>
      <charset val="134"/>
    </font>
    <font>
      <sz val="10"/>
      <color indexed="56"/>
      <name val="微软雅黑"/>
      <charset val="134"/>
    </font>
    <font>
      <sz val="10"/>
      <color rgb="FF003366"/>
      <name val="宋体"/>
      <charset val="134"/>
    </font>
    <font>
      <sz val="10"/>
      <color rgb="FF003366"/>
      <name val="Calibri"/>
      <charset val="134"/>
    </font>
    <font>
      <b/>
      <sz val="10"/>
      <color rgb="FF000000"/>
      <name val="Calibri"/>
      <charset val="134"/>
    </font>
    <font>
      <sz val="10"/>
      <color rgb="FFFF0000"/>
      <name val="Calibri"/>
      <charset val="134"/>
    </font>
    <font>
      <b/>
      <sz val="20"/>
      <color rgb="FF000000"/>
      <name val="Calibri"/>
      <charset val="134"/>
    </font>
    <font>
      <b/>
      <sz val="16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B0F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NumberFormat="0" applyFont="0" applyFill="0" applyBorder="0" applyAlignment="0" applyProtection="0"/>
    <xf numFmtId="42" fontId="20" fillId="0" borderId="0" applyFon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1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0" borderId="12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3" fillId="14" borderId="15" applyNumberFormat="0" applyAlignment="0" applyProtection="0">
      <alignment vertical="center"/>
    </xf>
    <xf numFmtId="0" fontId="34" fillId="14" borderId="11" applyNumberFormat="0" applyAlignment="0" applyProtection="0">
      <alignment vertical="center"/>
    </xf>
    <xf numFmtId="0" fontId="35" fillId="15" borderId="16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40" fillId="0" borderId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60"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9" fillId="0" borderId="4" xfId="40" applyNumberFormat="1" applyFont="1" applyFill="1" applyBorder="1" applyAlignment="1" applyProtection="1">
      <alignment horizontal="center" vertical="top" wrapText="1"/>
      <protection locked="0"/>
    </xf>
    <xf numFmtId="49" fontId="10" fillId="0" borderId="5" xfId="40" applyNumberFormat="1" applyFont="1" applyFill="1" applyBorder="1" applyAlignment="1" applyProtection="1">
      <alignment horizontal="center" vertical="top" wrapText="1"/>
      <protection locked="0"/>
    </xf>
    <xf numFmtId="49" fontId="10" fillId="0" borderId="6" xfId="40" applyNumberFormat="1" applyFont="1" applyFill="1" applyBorder="1" applyAlignment="1" applyProtection="1">
      <alignment horizontal="center" vertical="top" wrapText="1"/>
      <protection locked="0"/>
    </xf>
    <xf numFmtId="176" fontId="8" fillId="0" borderId="1" xfId="0" applyNumberFormat="1" applyFont="1" applyBorder="1" applyAlignment="1">
      <alignment vertical="center" wrapText="1"/>
    </xf>
    <xf numFmtId="177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176" fontId="12" fillId="0" borderId="1" xfId="0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left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8" fontId="1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7" fillId="4" borderId="2" xfId="0" applyNumberFormat="1" applyFont="1" applyFill="1" applyBorder="1" applyAlignment="1">
      <alignment horizontal="left" vertical="center" wrapText="1"/>
    </xf>
    <xf numFmtId="49" fontId="7" fillId="4" borderId="3" xfId="0" applyNumberFormat="1" applyFont="1" applyFill="1" applyBorder="1" applyAlignment="1">
      <alignment horizontal="left" vertical="center" wrapText="1"/>
    </xf>
    <xf numFmtId="49" fontId="7" fillId="4" borderId="8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top" wrapText="1"/>
    </xf>
    <xf numFmtId="0" fontId="2" fillId="2" borderId="9" xfId="0" applyFont="1" applyFill="1" applyBorder="1" applyAlignment="1">
      <alignment horizontal="center" vertical="center" wrapText="1"/>
    </xf>
    <xf numFmtId="177" fontId="11" fillId="0" borderId="10" xfId="0" applyNumberFormat="1" applyFont="1" applyFill="1" applyBorder="1" applyAlignment="1" applyProtection="1">
      <alignment horizontal="center" vertical="center" wrapText="1"/>
      <protection locked="0"/>
    </xf>
    <xf numFmtId="10" fontId="13" fillId="0" borderId="1" xfId="0" applyNumberFormat="1" applyFont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30" fontId="3" fillId="0" borderId="1" xfId="0" applyNumberFormat="1" applyFont="1" applyBorder="1" applyAlignment="1">
      <alignment horizontal="center" vertical="center"/>
    </xf>
    <xf numFmtId="30" fontId="3" fillId="0" borderId="2" xfId="0" applyNumberFormat="1" applyFont="1" applyBorder="1" applyAlignment="1">
      <alignment horizontal="left" vertical="center"/>
    </xf>
    <xf numFmtId="30" fontId="3" fillId="0" borderId="3" xfId="0" applyNumberFormat="1" applyFont="1" applyBorder="1" applyAlignment="1">
      <alignment horizontal="left" vertical="center"/>
    </xf>
    <xf numFmtId="30" fontId="3" fillId="0" borderId="9" xfId="0" applyNumberFormat="1" applyFont="1" applyBorder="1" applyAlignment="1">
      <alignment horizontal="left" vertical="center"/>
    </xf>
    <xf numFmtId="3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showGridLines="0" workbookViewId="0">
      <selection activeCell="H24" sqref="H24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10" customWidth="1"/>
    <col min="9" max="9" width="23" customWidth="1"/>
    <col min="10" max="10" width="43" customWidth="1"/>
    <col min="11" max="20" width="10" customWidth="1"/>
  </cols>
  <sheetData>
    <row r="1" ht="24" customHeight="1"/>
    <row r="2" ht="18" customHeight="1"/>
    <row r="3" ht="18" customHeight="1"/>
    <row r="4" ht="18" customHeight="1" spans="7:8">
      <c r="G4" s="42" t="s">
        <v>0</v>
      </c>
      <c r="H4" s="42" t="s">
        <v>1</v>
      </c>
    </row>
    <row r="5" ht="18" customHeight="1" spans="7:8">
      <c r="G5" s="43" t="s">
        <v>2</v>
      </c>
      <c r="H5" s="42">
        <v>6</v>
      </c>
    </row>
    <row r="6" ht="33.95" customHeight="1"/>
    <row r="7" ht="18" customHeight="1"/>
    <row r="8" ht="18" customHeight="1" spans="2:10">
      <c r="B8" s="44" t="s">
        <v>3</v>
      </c>
      <c r="C8" s="44"/>
      <c r="D8" s="44"/>
      <c r="E8" s="44"/>
      <c r="F8" s="44"/>
      <c r="G8" s="44"/>
      <c r="H8" s="44"/>
      <c r="I8" s="44"/>
      <c r="J8" s="44"/>
    </row>
    <row r="9" ht="18" customHeight="1" spans="2:10">
      <c r="B9" s="44"/>
      <c r="C9" s="44"/>
      <c r="D9" s="44"/>
      <c r="E9" s="44"/>
      <c r="F9" s="44"/>
      <c r="G9" s="44"/>
      <c r="H9" s="44"/>
      <c r="I9" s="44"/>
      <c r="J9" s="44"/>
    </row>
    <row r="10" ht="18" customHeight="1" spans="2:10">
      <c r="B10" s="45"/>
      <c r="C10" s="45"/>
      <c r="D10" s="45"/>
      <c r="E10" s="45"/>
      <c r="F10" s="45"/>
      <c r="G10" s="45"/>
      <c r="H10" s="45"/>
      <c r="I10" s="45"/>
      <c r="J10" s="45"/>
    </row>
    <row r="11" ht="12" customHeight="1" spans="10:10">
      <c r="J11" s="9"/>
    </row>
    <row r="12" ht="17.1" customHeight="1" spans="10:10">
      <c r="J12" s="45"/>
    </row>
    <row r="13" ht="33.95" customHeight="1" spans="2:10">
      <c r="B13" s="46" t="s">
        <v>4</v>
      </c>
      <c r="C13" s="46"/>
      <c r="D13" s="46"/>
      <c r="E13" s="46"/>
      <c r="F13" s="46"/>
      <c r="G13" s="46"/>
      <c r="H13" s="46"/>
      <c r="I13" s="46"/>
      <c r="J13" s="46"/>
    </row>
    <row r="14" ht="18" customHeight="1" spans="2:10">
      <c r="B14" s="46"/>
      <c r="C14" s="46"/>
      <c r="D14" s="46"/>
      <c r="E14" s="46"/>
      <c r="F14" s="46"/>
      <c r="G14" s="46"/>
      <c r="H14" s="46"/>
      <c r="I14" s="46"/>
      <c r="J14" s="46"/>
    </row>
    <row r="15" ht="18" customHeight="1" spans="10:10">
      <c r="J15" s="45"/>
    </row>
    <row r="16" ht="18" customHeight="1" spans="2:10">
      <c r="B16" s="47" t="s">
        <v>5</v>
      </c>
      <c r="C16" s="47" t="s">
        <v>6</v>
      </c>
      <c r="D16" s="47" t="s">
        <v>7</v>
      </c>
      <c r="E16" s="47" t="s">
        <v>8</v>
      </c>
      <c r="F16" s="47"/>
      <c r="G16" s="47"/>
      <c r="H16" s="47"/>
      <c r="I16" s="47" t="s">
        <v>9</v>
      </c>
      <c r="J16" s="47" t="s">
        <v>10</v>
      </c>
    </row>
    <row r="17" ht="18" customHeight="1" spans="1:10">
      <c r="A17" s="48"/>
      <c r="B17" s="43" t="s">
        <v>11</v>
      </c>
      <c r="C17" s="49">
        <v>44305</v>
      </c>
      <c r="D17" s="49" t="s">
        <v>12</v>
      </c>
      <c r="E17" s="50" t="s">
        <v>13</v>
      </c>
      <c r="F17" s="51"/>
      <c r="G17" s="51"/>
      <c r="H17" s="52"/>
      <c r="I17" s="43"/>
      <c r="J17" s="43"/>
    </row>
    <row r="18" ht="18" customHeight="1" spans="1:10">
      <c r="A18" s="48"/>
      <c r="B18" s="43" t="s">
        <v>14</v>
      </c>
      <c r="C18" s="49">
        <v>44306</v>
      </c>
      <c r="D18" s="53" t="s">
        <v>15</v>
      </c>
      <c r="E18" s="54" t="s">
        <v>16</v>
      </c>
      <c r="F18" s="55"/>
      <c r="G18" s="55"/>
      <c r="H18" s="56"/>
      <c r="I18" s="58"/>
      <c r="J18" s="58"/>
    </row>
    <row r="19" ht="18" customHeight="1" spans="2:10">
      <c r="B19" s="43" t="s">
        <v>17</v>
      </c>
      <c r="C19" s="49">
        <v>44546</v>
      </c>
      <c r="D19" s="53" t="s">
        <v>18</v>
      </c>
      <c r="E19" s="54" t="s">
        <v>19</v>
      </c>
      <c r="F19" s="55"/>
      <c r="G19" s="55"/>
      <c r="H19" s="56"/>
      <c r="I19" s="58"/>
      <c r="J19" s="58"/>
    </row>
    <row r="20" ht="35.1" customHeight="1" spans="2:10">
      <c r="B20" s="43"/>
      <c r="C20" s="49"/>
      <c r="D20" s="53"/>
      <c r="E20" s="57"/>
      <c r="F20" s="57"/>
      <c r="G20" s="57"/>
      <c r="H20" s="57"/>
      <c r="I20" s="49"/>
      <c r="J20" s="59"/>
    </row>
  </sheetData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G4" sqref="G4:I4"/>
    </sheetView>
  </sheetViews>
  <sheetFormatPr defaultColWidth="14" defaultRowHeight="12.75"/>
  <cols>
    <col min="1" max="1" width="10" customWidth="1"/>
    <col min="2" max="9" width="22" customWidth="1"/>
    <col min="10" max="20" width="10" customWidth="1"/>
  </cols>
  <sheetData>
    <row r="1" ht="18" customHeight="1"/>
    <row r="2" ht="18" customHeight="1" spans="1:9">
      <c r="A2" s="9"/>
      <c r="B2" s="10" t="s">
        <v>20</v>
      </c>
      <c r="C2" s="11"/>
      <c r="D2" s="11"/>
      <c r="E2" s="11"/>
      <c r="F2" s="11"/>
      <c r="G2" s="11"/>
      <c r="H2" s="11"/>
      <c r="I2" s="37"/>
    </row>
    <row r="3" ht="18" customHeight="1" spans="1:9">
      <c r="A3" s="9"/>
      <c r="B3" s="12" t="s">
        <v>21</v>
      </c>
      <c r="C3" s="12"/>
      <c r="D3" s="12"/>
      <c r="E3" s="12"/>
      <c r="F3" s="12"/>
      <c r="G3" s="12"/>
      <c r="H3" s="12"/>
      <c r="I3" s="12"/>
    </row>
    <row r="4" ht="18" customHeight="1" spans="1:9">
      <c r="A4" s="9"/>
      <c r="B4" s="13" t="s">
        <v>22</v>
      </c>
      <c r="C4" s="14" t="s">
        <v>23</v>
      </c>
      <c r="D4" s="15"/>
      <c r="E4" s="16"/>
      <c r="F4" s="17" t="s">
        <v>24</v>
      </c>
      <c r="G4" s="18" t="s">
        <v>25</v>
      </c>
      <c r="H4" s="18"/>
      <c r="I4" s="38"/>
    </row>
    <row r="5" ht="18" customHeight="1" spans="1:9">
      <c r="A5" s="9"/>
      <c r="B5" s="13" t="s">
        <v>26</v>
      </c>
      <c r="C5" s="14" t="s">
        <v>27</v>
      </c>
      <c r="D5" s="15"/>
      <c r="E5" s="16"/>
      <c r="F5" s="17" t="s">
        <v>28</v>
      </c>
      <c r="G5" s="19" t="s">
        <v>29</v>
      </c>
      <c r="H5" s="20"/>
      <c r="I5" s="20"/>
    </row>
    <row r="6" ht="18.95" customHeight="1" spans="1:9">
      <c r="A6" s="9"/>
      <c r="B6" s="13" t="s">
        <v>30</v>
      </c>
      <c r="C6" s="21" t="s">
        <v>31</v>
      </c>
      <c r="D6" s="21"/>
      <c r="E6" s="21"/>
      <c r="F6" s="17" t="s">
        <v>32</v>
      </c>
      <c r="G6" s="18" t="s">
        <v>25</v>
      </c>
      <c r="H6" s="18"/>
      <c r="I6" s="38"/>
    </row>
    <row r="7" ht="18.95" customHeight="1" spans="1:9">
      <c r="A7" s="9"/>
      <c r="B7" s="13" t="s">
        <v>33</v>
      </c>
      <c r="C7" s="21" t="s">
        <v>34</v>
      </c>
      <c r="D7" s="21"/>
      <c r="E7" s="21"/>
      <c r="F7" s="17" t="s">
        <v>35</v>
      </c>
      <c r="G7" s="22" t="s">
        <v>36</v>
      </c>
      <c r="H7" s="22"/>
      <c r="I7" s="22"/>
    </row>
    <row r="8" ht="18" customHeight="1" spans="1:9">
      <c r="A8" s="9"/>
      <c r="B8" s="23"/>
      <c r="C8" s="23"/>
      <c r="D8" s="23"/>
      <c r="E8" s="23"/>
      <c r="F8" s="23"/>
      <c r="G8" s="23"/>
      <c r="H8" s="23"/>
      <c r="I8" s="23"/>
    </row>
    <row r="9" ht="18" customHeight="1" spans="1:9">
      <c r="A9" s="9"/>
      <c r="B9" s="12" t="s">
        <v>37</v>
      </c>
      <c r="C9" s="12"/>
      <c r="D9" s="12"/>
      <c r="E9" s="12"/>
      <c r="F9" s="12"/>
      <c r="G9" s="12"/>
      <c r="H9" s="12"/>
      <c r="I9" s="12"/>
    </row>
    <row r="10" ht="18" customHeight="1" spans="1:9">
      <c r="A10" s="9"/>
      <c r="B10" s="24" t="s">
        <v>38</v>
      </c>
      <c r="C10" s="25" t="s">
        <v>39</v>
      </c>
      <c r="D10" s="25" t="s">
        <v>40</v>
      </c>
      <c r="E10" s="25" t="s">
        <v>41</v>
      </c>
      <c r="F10" s="25" t="s">
        <v>42</v>
      </c>
      <c r="G10" s="26" t="s">
        <v>43</v>
      </c>
      <c r="H10" s="26" t="s">
        <v>44</v>
      </c>
      <c r="I10" s="25" t="s">
        <v>45</v>
      </c>
    </row>
    <row r="11" ht="18" customHeight="1" spans="1:9">
      <c r="A11" s="9"/>
      <c r="B11" s="27" t="s">
        <v>46</v>
      </c>
      <c r="C11" s="28">
        <f>SUM(D11:H11)</f>
        <v>23</v>
      </c>
      <c r="D11" s="29">
        <f>COUNTIF(DLNA!$M:$M,D10)</f>
        <v>23</v>
      </c>
      <c r="E11" s="29">
        <f>COUNTIF(DLNA!$M:$M,E10)</f>
        <v>0</v>
      </c>
      <c r="F11" s="29">
        <f>COUNTIF(DLNA!$M:$M,F10)</f>
        <v>0</v>
      </c>
      <c r="G11" s="29">
        <f>COUNTIF(DLNA!$M:$M,G10)</f>
        <v>0</v>
      </c>
      <c r="H11" s="29">
        <f>COUNTIF(DLNA!$M:$M,H10)</f>
        <v>0</v>
      </c>
      <c r="I11" s="39">
        <f>D11/(C11-H11)</f>
        <v>1</v>
      </c>
    </row>
    <row r="12" ht="18" customHeight="1" spans="1:9">
      <c r="A12" s="9"/>
      <c r="B12" s="27"/>
      <c r="C12" s="28"/>
      <c r="D12" s="29"/>
      <c r="E12" s="29"/>
      <c r="F12" s="29"/>
      <c r="G12" s="29"/>
      <c r="H12" s="29"/>
      <c r="I12" s="39"/>
    </row>
    <row r="13" ht="18" customHeight="1" spans="1:9">
      <c r="A13" s="9"/>
      <c r="B13" s="12" t="s">
        <v>47</v>
      </c>
      <c r="C13" s="12"/>
      <c r="D13" s="12"/>
      <c r="E13" s="12"/>
      <c r="F13" s="12"/>
      <c r="G13" s="12"/>
      <c r="H13" s="12"/>
      <c r="I13" s="12"/>
    </row>
    <row r="14" ht="44.1" customHeight="1" spans="1:9">
      <c r="A14" s="9"/>
      <c r="B14" s="30"/>
      <c r="C14" s="31"/>
      <c r="D14" s="31"/>
      <c r="E14" s="31"/>
      <c r="F14" s="31"/>
      <c r="G14" s="31"/>
      <c r="H14" s="31"/>
      <c r="I14" s="31"/>
    </row>
    <row r="15" ht="18" customHeight="1" spans="1:9">
      <c r="A15" s="9"/>
      <c r="B15" s="32" t="s">
        <v>48</v>
      </c>
      <c r="C15" s="33"/>
      <c r="D15" s="33"/>
      <c r="E15" s="33"/>
      <c r="F15" s="33"/>
      <c r="G15" s="33"/>
      <c r="H15" s="33"/>
      <c r="I15" s="40"/>
    </row>
    <row r="16" ht="18" customHeight="1" spans="1:9">
      <c r="A16" s="9"/>
      <c r="B16" s="34" t="s">
        <v>49</v>
      </c>
      <c r="C16" s="34" t="s">
        <v>50</v>
      </c>
      <c r="D16" s="34"/>
      <c r="E16" s="34"/>
      <c r="F16" s="34"/>
      <c r="G16" s="34" t="s">
        <v>51</v>
      </c>
      <c r="H16" s="34" t="s">
        <v>52</v>
      </c>
      <c r="I16" s="34" t="s">
        <v>53</v>
      </c>
    </row>
    <row r="17" ht="36" customHeight="1" spans="1:9">
      <c r="A17" s="9"/>
      <c r="B17" s="35"/>
      <c r="C17" s="36"/>
      <c r="D17" s="36"/>
      <c r="E17" s="36"/>
      <c r="F17" s="36"/>
      <c r="G17" s="35"/>
      <c r="H17" s="35"/>
      <c r="I17" s="41"/>
    </row>
  </sheetData>
  <mergeCells count="1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</mergeCells>
  <dataValidations count="1">
    <dataValidation type="list" allowBlank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tabSelected="1" topLeftCell="G1" workbookViewId="0">
      <pane ySplit="1" topLeftCell="A2" activePane="bottomLeft" state="frozen"/>
      <selection/>
      <selection pane="bottomLeft" activeCell="O5" sqref="O5"/>
    </sheetView>
  </sheetViews>
  <sheetFormatPr defaultColWidth="14" defaultRowHeight="12.75"/>
  <cols>
    <col min="1" max="1" width="3" customWidth="1"/>
    <col min="2" max="2" width="8" customWidth="1"/>
    <col min="3" max="3" width="17" customWidth="1"/>
    <col min="4" max="4" width="17.2857142857143" hidden="1" customWidth="1"/>
    <col min="5" max="5" width="17.2857142857143" customWidth="1"/>
    <col min="6" max="7" width="33" customWidth="1"/>
    <col min="8" max="8" width="46.5714285714286" customWidth="1"/>
    <col min="9" max="9" width="10" customWidth="1"/>
    <col min="10" max="10" width="14" customWidth="1"/>
    <col min="11" max="11" width="13" customWidth="1"/>
    <col min="12" max="12" width="11" hidden="1" customWidth="1"/>
    <col min="13" max="13" width="10" customWidth="1"/>
    <col min="14" max="15" width="12.5714285714286" customWidth="1"/>
  </cols>
  <sheetData>
    <row r="1" ht="51" customHeight="1" spans="1:19">
      <c r="A1" s="1"/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4" t="s">
        <v>65</v>
      </c>
      <c r="N1" s="4" t="s">
        <v>66</v>
      </c>
      <c r="O1" s="4" t="s">
        <v>67</v>
      </c>
      <c r="P1" s="5" t="s">
        <v>68</v>
      </c>
      <c r="Q1" s="5" t="s">
        <v>69</v>
      </c>
      <c r="R1" s="4" t="s">
        <v>70</v>
      </c>
      <c r="S1" s="4" t="s">
        <v>71</v>
      </c>
    </row>
    <row r="2" ht="60.95" customHeight="1" spans="2:19">
      <c r="B2" s="3">
        <v>1</v>
      </c>
      <c r="C2" s="3" t="s">
        <v>72</v>
      </c>
      <c r="D2" s="3"/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36</v>
      </c>
      <c r="L2" s="3" t="s">
        <v>79</v>
      </c>
      <c r="M2" s="6" t="s">
        <v>80</v>
      </c>
      <c r="N2" s="3"/>
      <c r="O2" s="3"/>
      <c r="P2" s="7" t="s">
        <v>81</v>
      </c>
      <c r="Q2" s="8" t="s">
        <v>25</v>
      </c>
      <c r="R2" s="8" t="s">
        <v>29</v>
      </c>
      <c r="S2" s="8" t="s">
        <v>34</v>
      </c>
    </row>
    <row r="3" ht="38.1" customHeight="1" spans="2:19">
      <c r="B3" s="3">
        <v>2</v>
      </c>
      <c r="C3" s="3" t="s">
        <v>72</v>
      </c>
      <c r="D3" s="3"/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  <c r="J3" s="3" t="s">
        <v>78</v>
      </c>
      <c r="K3" s="3" t="s">
        <v>36</v>
      </c>
      <c r="L3" s="3" t="s">
        <v>79</v>
      </c>
      <c r="M3" s="6" t="s">
        <v>80</v>
      </c>
      <c r="N3" s="3"/>
      <c r="O3" s="3"/>
      <c r="P3" s="7" t="s">
        <v>81</v>
      </c>
      <c r="Q3" s="8" t="s">
        <v>25</v>
      </c>
      <c r="R3" s="8" t="s">
        <v>29</v>
      </c>
      <c r="S3" s="8" t="s">
        <v>34</v>
      </c>
    </row>
    <row r="4" ht="38.1" customHeight="1" spans="2:19">
      <c r="B4" s="3">
        <v>3</v>
      </c>
      <c r="C4" s="3" t="s">
        <v>72</v>
      </c>
      <c r="D4" s="3"/>
      <c r="E4" s="3" t="s">
        <v>87</v>
      </c>
      <c r="F4" s="3" t="s">
        <v>83</v>
      </c>
      <c r="G4" s="3" t="s">
        <v>88</v>
      </c>
      <c r="H4" s="3" t="s">
        <v>89</v>
      </c>
      <c r="I4" s="3" t="s">
        <v>77</v>
      </c>
      <c r="J4" s="3" t="s">
        <v>78</v>
      </c>
      <c r="K4" s="3" t="s">
        <v>36</v>
      </c>
      <c r="L4" s="3" t="s">
        <v>79</v>
      </c>
      <c r="M4" s="6" t="s">
        <v>80</v>
      </c>
      <c r="N4" s="3"/>
      <c r="O4" s="3"/>
      <c r="P4" s="7" t="s">
        <v>81</v>
      </c>
      <c r="Q4" s="8" t="s">
        <v>25</v>
      </c>
      <c r="R4" s="8" t="s">
        <v>29</v>
      </c>
      <c r="S4" s="8" t="s">
        <v>34</v>
      </c>
    </row>
    <row r="5" ht="38.1" customHeight="1" spans="2:19">
      <c r="B5" s="3">
        <v>4</v>
      </c>
      <c r="C5" s="3" t="s">
        <v>72</v>
      </c>
      <c r="D5" s="3"/>
      <c r="E5" s="3" t="s">
        <v>90</v>
      </c>
      <c r="F5" s="3" t="s">
        <v>91</v>
      </c>
      <c r="G5" s="3" t="s">
        <v>92</v>
      </c>
      <c r="H5" s="3" t="s">
        <v>93</v>
      </c>
      <c r="I5" s="3" t="s">
        <v>86</v>
      </c>
      <c r="J5" s="3" t="s">
        <v>78</v>
      </c>
      <c r="K5" s="3" t="s">
        <v>36</v>
      </c>
      <c r="L5" s="3" t="s">
        <v>79</v>
      </c>
      <c r="M5" s="6" t="s">
        <v>80</v>
      </c>
      <c r="N5" s="3"/>
      <c r="O5" s="3"/>
      <c r="P5" s="7" t="s">
        <v>81</v>
      </c>
      <c r="Q5" s="8" t="s">
        <v>25</v>
      </c>
      <c r="R5" s="8" t="s">
        <v>29</v>
      </c>
      <c r="S5" s="8" t="s">
        <v>34</v>
      </c>
    </row>
    <row r="6" ht="38.1" customHeight="1" spans="2:19">
      <c r="B6" s="3">
        <v>5</v>
      </c>
      <c r="C6" s="3" t="s">
        <v>72</v>
      </c>
      <c r="D6" s="3"/>
      <c r="E6" s="3" t="s">
        <v>94</v>
      </c>
      <c r="F6" s="3" t="s">
        <v>91</v>
      </c>
      <c r="G6" s="3" t="s">
        <v>95</v>
      </c>
      <c r="H6" s="3" t="s">
        <v>96</v>
      </c>
      <c r="I6" s="3" t="s">
        <v>77</v>
      </c>
      <c r="J6" s="3" t="s">
        <v>78</v>
      </c>
      <c r="K6" s="3" t="s">
        <v>36</v>
      </c>
      <c r="L6" s="3" t="s">
        <v>79</v>
      </c>
      <c r="M6" s="6" t="s">
        <v>80</v>
      </c>
      <c r="N6" s="3"/>
      <c r="O6" s="3"/>
      <c r="P6" s="7" t="s">
        <v>81</v>
      </c>
      <c r="Q6" s="8" t="s">
        <v>25</v>
      </c>
      <c r="R6" s="8" t="s">
        <v>29</v>
      </c>
      <c r="S6" s="8" t="s">
        <v>34</v>
      </c>
    </row>
    <row r="7" ht="38.1" customHeight="1" spans="2:19">
      <c r="B7" s="3">
        <v>6</v>
      </c>
      <c r="C7" s="3" t="s">
        <v>72</v>
      </c>
      <c r="D7" s="3"/>
      <c r="E7" s="3" t="s">
        <v>97</v>
      </c>
      <c r="F7" s="3" t="s">
        <v>98</v>
      </c>
      <c r="G7" s="3" t="s">
        <v>99</v>
      </c>
      <c r="H7" s="3" t="s">
        <v>100</v>
      </c>
      <c r="I7" s="3" t="s">
        <v>86</v>
      </c>
      <c r="J7" s="3" t="s">
        <v>78</v>
      </c>
      <c r="K7" s="3" t="s">
        <v>36</v>
      </c>
      <c r="L7" s="3" t="s">
        <v>79</v>
      </c>
      <c r="M7" s="6" t="s">
        <v>80</v>
      </c>
      <c r="N7" s="3"/>
      <c r="O7" s="3"/>
      <c r="P7" s="7" t="s">
        <v>81</v>
      </c>
      <c r="Q7" s="8" t="s">
        <v>25</v>
      </c>
      <c r="R7" s="8" t="s">
        <v>29</v>
      </c>
      <c r="S7" s="8" t="s">
        <v>34</v>
      </c>
    </row>
    <row r="8" ht="38.1" customHeight="1" spans="2:19">
      <c r="B8" s="3">
        <v>7</v>
      </c>
      <c r="C8" s="3" t="s">
        <v>72</v>
      </c>
      <c r="D8" s="3"/>
      <c r="E8" s="3" t="s">
        <v>101</v>
      </c>
      <c r="F8" s="3" t="s">
        <v>98</v>
      </c>
      <c r="G8" s="3" t="s">
        <v>102</v>
      </c>
      <c r="H8" s="3" t="s">
        <v>103</v>
      </c>
      <c r="I8" s="3" t="s">
        <v>86</v>
      </c>
      <c r="J8" s="3" t="s">
        <v>78</v>
      </c>
      <c r="K8" s="3" t="s">
        <v>36</v>
      </c>
      <c r="L8" s="3" t="s">
        <v>79</v>
      </c>
      <c r="M8" s="6" t="s">
        <v>80</v>
      </c>
      <c r="N8" s="3"/>
      <c r="O8" s="3"/>
      <c r="P8" s="7" t="s">
        <v>81</v>
      </c>
      <c r="Q8" s="8" t="s">
        <v>25</v>
      </c>
      <c r="R8" s="8" t="s">
        <v>29</v>
      </c>
      <c r="S8" s="8" t="s">
        <v>34</v>
      </c>
    </row>
    <row r="9" ht="38.1" customHeight="1" spans="2:19">
      <c r="B9" s="3">
        <v>8</v>
      </c>
      <c r="C9" s="3" t="s">
        <v>72</v>
      </c>
      <c r="D9" s="3"/>
      <c r="E9" s="3" t="s">
        <v>104</v>
      </c>
      <c r="F9" s="3" t="s">
        <v>105</v>
      </c>
      <c r="G9" s="3" t="s">
        <v>106</v>
      </c>
      <c r="H9" s="3" t="s">
        <v>107</v>
      </c>
      <c r="I9" s="3" t="s">
        <v>108</v>
      </c>
      <c r="J9" s="3" t="s">
        <v>78</v>
      </c>
      <c r="K9" s="3" t="s">
        <v>36</v>
      </c>
      <c r="L9" s="3" t="s">
        <v>79</v>
      </c>
      <c r="M9" s="6" t="s">
        <v>80</v>
      </c>
      <c r="N9" s="3"/>
      <c r="O9" s="3"/>
      <c r="P9" s="7" t="s">
        <v>81</v>
      </c>
      <c r="Q9" s="8" t="s">
        <v>25</v>
      </c>
      <c r="R9" s="8" t="s">
        <v>29</v>
      </c>
      <c r="S9" s="8" t="s">
        <v>34</v>
      </c>
    </row>
    <row r="10" ht="38.1" customHeight="1" spans="2:19">
      <c r="B10" s="3">
        <v>9</v>
      </c>
      <c r="C10" s="3" t="s">
        <v>72</v>
      </c>
      <c r="D10" s="3"/>
      <c r="E10" s="3" t="s">
        <v>109</v>
      </c>
      <c r="F10" s="3" t="s">
        <v>110</v>
      </c>
      <c r="G10" s="3" t="s">
        <v>111</v>
      </c>
      <c r="H10" s="3" t="s">
        <v>112</v>
      </c>
      <c r="I10" s="3" t="s">
        <v>108</v>
      </c>
      <c r="J10" s="3" t="s">
        <v>78</v>
      </c>
      <c r="K10" s="3" t="s">
        <v>36</v>
      </c>
      <c r="L10" s="3" t="s">
        <v>79</v>
      </c>
      <c r="M10" s="6" t="s">
        <v>80</v>
      </c>
      <c r="N10" s="3"/>
      <c r="O10" s="3"/>
      <c r="P10" s="7" t="s">
        <v>81</v>
      </c>
      <c r="Q10" s="8" t="s">
        <v>25</v>
      </c>
      <c r="R10" s="8" t="s">
        <v>29</v>
      </c>
      <c r="S10" s="8" t="s">
        <v>34</v>
      </c>
    </row>
    <row r="11" ht="38.1" customHeight="1" spans="2:19">
      <c r="B11" s="3">
        <v>10</v>
      </c>
      <c r="C11" s="3" t="s">
        <v>72</v>
      </c>
      <c r="D11" s="3"/>
      <c r="E11" s="3" t="s">
        <v>113</v>
      </c>
      <c r="F11" s="3" t="s">
        <v>105</v>
      </c>
      <c r="G11" s="3" t="s">
        <v>114</v>
      </c>
      <c r="H11" s="3" t="s">
        <v>115</v>
      </c>
      <c r="I11" s="3" t="s">
        <v>108</v>
      </c>
      <c r="J11" s="3" t="s">
        <v>78</v>
      </c>
      <c r="K11" s="3" t="s">
        <v>36</v>
      </c>
      <c r="L11" s="3" t="s">
        <v>79</v>
      </c>
      <c r="M11" s="6" t="s">
        <v>80</v>
      </c>
      <c r="N11" s="3"/>
      <c r="O11" s="3"/>
      <c r="P11" s="7" t="s">
        <v>81</v>
      </c>
      <c r="Q11" s="8" t="s">
        <v>25</v>
      </c>
      <c r="R11" s="8" t="s">
        <v>29</v>
      </c>
      <c r="S11" s="8" t="s">
        <v>34</v>
      </c>
    </row>
    <row r="12" ht="38.1" customHeight="1" spans="2:19">
      <c r="B12" s="3">
        <v>11</v>
      </c>
      <c r="C12" s="3" t="s">
        <v>72</v>
      </c>
      <c r="D12" s="3"/>
      <c r="E12" s="3" t="s">
        <v>116</v>
      </c>
      <c r="F12" s="3" t="s">
        <v>117</v>
      </c>
      <c r="G12" s="3" t="s">
        <v>111</v>
      </c>
      <c r="H12" s="3" t="s">
        <v>118</v>
      </c>
      <c r="I12" s="3" t="s">
        <v>108</v>
      </c>
      <c r="J12" s="3" t="s">
        <v>78</v>
      </c>
      <c r="K12" s="3" t="s">
        <v>36</v>
      </c>
      <c r="L12" s="3" t="s">
        <v>79</v>
      </c>
      <c r="M12" s="6" t="s">
        <v>80</v>
      </c>
      <c r="N12" s="3"/>
      <c r="O12" s="3"/>
      <c r="P12" s="7" t="s">
        <v>81</v>
      </c>
      <c r="Q12" s="8" t="s">
        <v>25</v>
      </c>
      <c r="R12" s="8" t="s">
        <v>29</v>
      </c>
      <c r="S12" s="8" t="s">
        <v>34</v>
      </c>
    </row>
    <row r="13" ht="38.1" customHeight="1" spans="2:19">
      <c r="B13" s="3">
        <v>12</v>
      </c>
      <c r="C13" s="3" t="s">
        <v>72</v>
      </c>
      <c r="D13" s="3"/>
      <c r="E13" s="3" t="s">
        <v>119</v>
      </c>
      <c r="F13" s="3" t="s">
        <v>105</v>
      </c>
      <c r="G13" s="3" t="s">
        <v>120</v>
      </c>
      <c r="H13" s="3" t="s">
        <v>121</v>
      </c>
      <c r="I13" s="3" t="s">
        <v>86</v>
      </c>
      <c r="J13" s="3" t="s">
        <v>78</v>
      </c>
      <c r="K13" s="3" t="s">
        <v>36</v>
      </c>
      <c r="L13" s="3" t="s">
        <v>79</v>
      </c>
      <c r="M13" s="6" t="s">
        <v>80</v>
      </c>
      <c r="N13" s="3"/>
      <c r="O13" s="3"/>
      <c r="P13" s="7" t="s">
        <v>81</v>
      </c>
      <c r="Q13" s="8" t="s">
        <v>25</v>
      </c>
      <c r="R13" s="8" t="s">
        <v>29</v>
      </c>
      <c r="S13" s="8" t="s">
        <v>34</v>
      </c>
    </row>
    <row r="14" ht="38.1" customHeight="1" spans="2:19">
      <c r="B14" s="3">
        <v>13</v>
      </c>
      <c r="C14" s="3" t="s">
        <v>72</v>
      </c>
      <c r="D14" s="3"/>
      <c r="E14" s="3" t="s">
        <v>122</v>
      </c>
      <c r="F14" s="3" t="s">
        <v>123</v>
      </c>
      <c r="G14" s="3" t="s">
        <v>111</v>
      </c>
      <c r="H14" s="3" t="s">
        <v>124</v>
      </c>
      <c r="I14" s="3" t="s">
        <v>108</v>
      </c>
      <c r="J14" s="3" t="s">
        <v>78</v>
      </c>
      <c r="K14" s="3" t="s">
        <v>36</v>
      </c>
      <c r="L14" s="3" t="s">
        <v>79</v>
      </c>
      <c r="M14" s="6" t="s">
        <v>80</v>
      </c>
      <c r="N14" s="3"/>
      <c r="O14" s="3"/>
      <c r="P14" s="7" t="s">
        <v>81</v>
      </c>
      <c r="Q14" s="8" t="s">
        <v>25</v>
      </c>
      <c r="R14" s="8" t="s">
        <v>29</v>
      </c>
      <c r="S14" s="8" t="s">
        <v>34</v>
      </c>
    </row>
    <row r="15" ht="38.1" customHeight="1" spans="2:19">
      <c r="B15" s="3">
        <v>14</v>
      </c>
      <c r="C15" s="3" t="s">
        <v>72</v>
      </c>
      <c r="D15" s="3"/>
      <c r="E15" s="3" t="s">
        <v>125</v>
      </c>
      <c r="F15" s="3" t="s">
        <v>91</v>
      </c>
      <c r="G15" s="3" t="s">
        <v>92</v>
      </c>
      <c r="H15" s="3" t="s">
        <v>126</v>
      </c>
      <c r="I15" s="3" t="s">
        <v>86</v>
      </c>
      <c r="J15" s="3" t="s">
        <v>78</v>
      </c>
      <c r="K15" s="3" t="s">
        <v>36</v>
      </c>
      <c r="L15" s="3" t="s">
        <v>79</v>
      </c>
      <c r="M15" s="6" t="s">
        <v>80</v>
      </c>
      <c r="N15" s="3"/>
      <c r="O15" s="3"/>
      <c r="P15" s="7" t="s">
        <v>81</v>
      </c>
      <c r="Q15" s="8" t="s">
        <v>25</v>
      </c>
      <c r="R15" s="8" t="s">
        <v>29</v>
      </c>
      <c r="S15" s="8" t="s">
        <v>34</v>
      </c>
    </row>
    <row r="16" ht="38.1" customHeight="1" spans="2:19">
      <c r="B16" s="3">
        <v>15</v>
      </c>
      <c r="C16" s="3" t="s">
        <v>72</v>
      </c>
      <c r="D16" s="3"/>
      <c r="E16" s="3" t="s">
        <v>127</v>
      </c>
      <c r="F16" s="3" t="s">
        <v>91</v>
      </c>
      <c r="G16" s="3" t="s">
        <v>95</v>
      </c>
      <c r="H16" s="3" t="s">
        <v>128</v>
      </c>
      <c r="I16" s="3" t="s">
        <v>77</v>
      </c>
      <c r="J16" s="3" t="s">
        <v>78</v>
      </c>
      <c r="K16" s="3" t="s">
        <v>36</v>
      </c>
      <c r="L16" s="3" t="s">
        <v>79</v>
      </c>
      <c r="M16" s="6" t="s">
        <v>80</v>
      </c>
      <c r="N16" s="3"/>
      <c r="O16" s="3"/>
      <c r="P16" s="7" t="s">
        <v>81</v>
      </c>
      <c r="Q16" s="8" t="s">
        <v>25</v>
      </c>
      <c r="R16" s="8" t="s">
        <v>29</v>
      </c>
      <c r="S16" s="8" t="s">
        <v>34</v>
      </c>
    </row>
    <row r="17" ht="38.1" customHeight="1" spans="2:19">
      <c r="B17" s="3">
        <v>16</v>
      </c>
      <c r="C17" s="3" t="s">
        <v>72</v>
      </c>
      <c r="D17" s="3"/>
      <c r="E17" s="3" t="s">
        <v>129</v>
      </c>
      <c r="F17" s="3" t="s">
        <v>130</v>
      </c>
      <c r="G17" s="3" t="s">
        <v>131</v>
      </c>
      <c r="H17" s="3" t="s">
        <v>132</v>
      </c>
      <c r="I17" s="3" t="s">
        <v>86</v>
      </c>
      <c r="J17" s="3" t="s">
        <v>78</v>
      </c>
      <c r="K17" s="3" t="s">
        <v>36</v>
      </c>
      <c r="L17" s="3" t="s">
        <v>79</v>
      </c>
      <c r="M17" s="6" t="s">
        <v>80</v>
      </c>
      <c r="N17" s="3"/>
      <c r="O17" s="3"/>
      <c r="P17" s="7" t="s">
        <v>81</v>
      </c>
      <c r="Q17" s="8" t="s">
        <v>25</v>
      </c>
      <c r="R17" s="8" t="s">
        <v>29</v>
      </c>
      <c r="S17" s="8" t="s">
        <v>34</v>
      </c>
    </row>
    <row r="18" ht="38.1" customHeight="1" spans="2:19">
      <c r="B18" s="3">
        <v>17</v>
      </c>
      <c r="C18" s="3" t="s">
        <v>72</v>
      </c>
      <c r="D18" s="3"/>
      <c r="E18" s="3" t="s">
        <v>101</v>
      </c>
      <c r="F18" s="3" t="s">
        <v>130</v>
      </c>
      <c r="G18" s="3" t="s">
        <v>133</v>
      </c>
      <c r="H18" s="3" t="s">
        <v>103</v>
      </c>
      <c r="I18" s="3" t="s">
        <v>86</v>
      </c>
      <c r="J18" s="3" t="s">
        <v>78</v>
      </c>
      <c r="K18" s="3" t="s">
        <v>36</v>
      </c>
      <c r="L18" s="3" t="s">
        <v>79</v>
      </c>
      <c r="M18" s="6" t="s">
        <v>80</v>
      </c>
      <c r="N18" s="3"/>
      <c r="O18" s="3"/>
      <c r="P18" s="7" t="s">
        <v>81</v>
      </c>
      <c r="Q18" s="8" t="s">
        <v>25</v>
      </c>
      <c r="R18" s="8" t="s">
        <v>29</v>
      </c>
      <c r="S18" s="8" t="s">
        <v>34</v>
      </c>
    </row>
    <row r="19" ht="38.1" customHeight="1" spans="2:19">
      <c r="B19" s="3">
        <v>18</v>
      </c>
      <c r="C19" s="3" t="s">
        <v>72</v>
      </c>
      <c r="D19" s="3"/>
      <c r="E19" s="3" t="s">
        <v>104</v>
      </c>
      <c r="F19" s="3" t="s">
        <v>134</v>
      </c>
      <c r="G19" s="3" t="s">
        <v>106</v>
      </c>
      <c r="H19" s="3" t="s">
        <v>107</v>
      </c>
      <c r="I19" s="3" t="s">
        <v>108</v>
      </c>
      <c r="J19" s="3" t="s">
        <v>78</v>
      </c>
      <c r="K19" s="3" t="s">
        <v>36</v>
      </c>
      <c r="L19" s="3" t="s">
        <v>79</v>
      </c>
      <c r="M19" s="6" t="s">
        <v>80</v>
      </c>
      <c r="N19" s="3"/>
      <c r="O19" s="3"/>
      <c r="P19" s="7" t="s">
        <v>81</v>
      </c>
      <c r="Q19" s="8" t="s">
        <v>25</v>
      </c>
      <c r="R19" s="8" t="s">
        <v>29</v>
      </c>
      <c r="S19" s="8" t="s">
        <v>34</v>
      </c>
    </row>
    <row r="20" ht="38.1" customHeight="1" spans="2:19">
      <c r="B20" s="3">
        <v>19</v>
      </c>
      <c r="C20" s="3" t="s">
        <v>72</v>
      </c>
      <c r="D20" s="3"/>
      <c r="E20" s="3" t="s">
        <v>109</v>
      </c>
      <c r="F20" s="3" t="s">
        <v>135</v>
      </c>
      <c r="G20" s="3" t="s">
        <v>111</v>
      </c>
      <c r="H20" s="3" t="s">
        <v>112</v>
      </c>
      <c r="I20" s="3" t="s">
        <v>108</v>
      </c>
      <c r="J20" s="3" t="s">
        <v>78</v>
      </c>
      <c r="K20" s="3" t="s">
        <v>36</v>
      </c>
      <c r="L20" s="3" t="s">
        <v>79</v>
      </c>
      <c r="M20" s="6" t="s">
        <v>80</v>
      </c>
      <c r="N20" s="3"/>
      <c r="O20" s="3"/>
      <c r="P20" s="7" t="s">
        <v>81</v>
      </c>
      <c r="Q20" s="8" t="s">
        <v>25</v>
      </c>
      <c r="R20" s="8" t="s">
        <v>29</v>
      </c>
      <c r="S20" s="8" t="s">
        <v>34</v>
      </c>
    </row>
    <row r="21" ht="38.1" customHeight="1" spans="2:19">
      <c r="B21" s="3">
        <v>20</v>
      </c>
      <c r="C21" s="3" t="s">
        <v>72</v>
      </c>
      <c r="D21" s="3"/>
      <c r="E21" s="3" t="s">
        <v>113</v>
      </c>
      <c r="F21" s="3" t="s">
        <v>134</v>
      </c>
      <c r="G21" s="3" t="s">
        <v>114</v>
      </c>
      <c r="H21" s="3" t="s">
        <v>115</v>
      </c>
      <c r="I21" s="3" t="s">
        <v>108</v>
      </c>
      <c r="J21" s="3" t="s">
        <v>78</v>
      </c>
      <c r="K21" s="3" t="s">
        <v>36</v>
      </c>
      <c r="L21" s="3" t="s">
        <v>79</v>
      </c>
      <c r="M21" s="6" t="s">
        <v>80</v>
      </c>
      <c r="N21" s="3"/>
      <c r="O21" s="3"/>
      <c r="P21" s="7" t="s">
        <v>81</v>
      </c>
      <c r="Q21" s="8" t="s">
        <v>25</v>
      </c>
      <c r="R21" s="8" t="s">
        <v>29</v>
      </c>
      <c r="S21" s="8" t="s">
        <v>34</v>
      </c>
    </row>
    <row r="22" ht="38.1" customHeight="1" spans="2:19">
      <c r="B22" s="3">
        <v>21</v>
      </c>
      <c r="C22" s="3" t="s">
        <v>72</v>
      </c>
      <c r="D22" s="3"/>
      <c r="E22" s="3" t="s">
        <v>116</v>
      </c>
      <c r="F22" s="3" t="s">
        <v>136</v>
      </c>
      <c r="G22" s="3" t="s">
        <v>111</v>
      </c>
      <c r="H22" s="3" t="s">
        <v>118</v>
      </c>
      <c r="I22" s="3" t="s">
        <v>108</v>
      </c>
      <c r="J22" s="3" t="s">
        <v>78</v>
      </c>
      <c r="K22" s="3" t="s">
        <v>36</v>
      </c>
      <c r="L22" s="3" t="s">
        <v>79</v>
      </c>
      <c r="M22" s="6" t="s">
        <v>80</v>
      </c>
      <c r="N22" s="3"/>
      <c r="O22" s="3"/>
      <c r="P22" s="7" t="s">
        <v>81</v>
      </c>
      <c r="Q22" s="8" t="s">
        <v>25</v>
      </c>
      <c r="R22" s="8" t="s">
        <v>29</v>
      </c>
      <c r="S22" s="8" t="s">
        <v>34</v>
      </c>
    </row>
    <row r="23" ht="38.1" customHeight="1" spans="2:19">
      <c r="B23" s="3">
        <v>22</v>
      </c>
      <c r="C23" s="3" t="s">
        <v>72</v>
      </c>
      <c r="D23" s="3"/>
      <c r="E23" s="3" t="s">
        <v>119</v>
      </c>
      <c r="F23" s="3" t="s">
        <v>134</v>
      </c>
      <c r="G23" s="3" t="s">
        <v>120</v>
      </c>
      <c r="H23" s="3" t="s">
        <v>121</v>
      </c>
      <c r="I23" s="3" t="s">
        <v>86</v>
      </c>
      <c r="J23" s="3" t="s">
        <v>78</v>
      </c>
      <c r="K23" s="3" t="s">
        <v>36</v>
      </c>
      <c r="L23" s="3" t="s">
        <v>79</v>
      </c>
      <c r="M23" s="6" t="s">
        <v>80</v>
      </c>
      <c r="N23" s="3"/>
      <c r="O23" s="3"/>
      <c r="P23" s="7" t="s">
        <v>81</v>
      </c>
      <c r="Q23" s="8" t="s">
        <v>25</v>
      </c>
      <c r="R23" s="8" t="s">
        <v>29</v>
      </c>
      <c r="S23" s="8" t="s">
        <v>34</v>
      </c>
    </row>
    <row r="24" ht="38.1" customHeight="1" spans="2:19">
      <c r="B24" s="3">
        <v>23</v>
      </c>
      <c r="C24" s="3" t="s">
        <v>72</v>
      </c>
      <c r="D24" s="3"/>
      <c r="E24" s="3" t="s">
        <v>122</v>
      </c>
      <c r="F24" s="3" t="s">
        <v>137</v>
      </c>
      <c r="G24" s="3" t="s">
        <v>111</v>
      </c>
      <c r="H24" s="3" t="s">
        <v>124</v>
      </c>
      <c r="I24" s="3" t="s">
        <v>108</v>
      </c>
      <c r="J24" s="3" t="s">
        <v>78</v>
      </c>
      <c r="K24" s="3" t="s">
        <v>36</v>
      </c>
      <c r="L24" s="3" t="s">
        <v>79</v>
      </c>
      <c r="M24" s="6" t="s">
        <v>80</v>
      </c>
      <c r="N24" s="3"/>
      <c r="O24" s="3"/>
      <c r="P24" s="7" t="s">
        <v>81</v>
      </c>
      <c r="Q24" s="8" t="s">
        <v>25</v>
      </c>
      <c r="R24" s="8" t="s">
        <v>29</v>
      </c>
      <c r="S24" s="8" t="s">
        <v>34</v>
      </c>
    </row>
  </sheetData>
  <autoFilter ref="A1:O24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DLNA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五一五六</cp:lastModifiedBy>
  <dcterms:created xsi:type="dcterms:W3CDTF">2022-09-29T07:52:00Z</dcterms:created>
  <dcterms:modified xsi:type="dcterms:W3CDTF">2022-11-24T02:22:21Z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82D918CF0AFD44EA9F918F0999461783</vt:lpwstr>
  </property>
  <property fmtid="{D5CDD505-2E9C-101B-9397-08002B2CF9AE}" pid="3" name="KSOProductBuildVer">
    <vt:lpwstr>2052-11.1.0.12598</vt:lpwstr>
  </property>
</Properties>
</file>