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订记录" sheetId="1" r:id="rId1"/>
    <sheet name="首页" sheetId="14" r:id="rId2"/>
    <sheet name="Rear Park Aid" sheetId="4" r:id="rId3"/>
  </sheets>
  <externalReferences>
    <externalReference r:id="rId8"/>
  </externalReferences>
  <definedNames>
    <definedName name="_xlnm._FilterDatabase" localSheetId="2" hidden="1">'Rear Park Aid'!$A$1:$T$312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<sst xmlns="http://schemas.openxmlformats.org/spreadsheetml/2006/main" count="3802" uniqueCount="554">
  <si>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</si>
  <si>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</si>
  <si>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</si>
  <si>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</si>
  <si>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</si>
  <si>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</si>
  <si>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</si>
  <si>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</si>
  <si>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</si>
  <si>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</si>
  <si>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</si>
  <si>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</si>
  <si>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</si>
  <si>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创建用例</t>
  </si>
  <si>
    <t>SYNC+_0073雷达弹窗 测试报告</t>
  </si>
  <si>
    <t>General Information</t>
  </si>
  <si>
    <t>MCU Version</t>
  </si>
  <si>
    <t>20221110_LB_DCV0_PRO</t>
  </si>
  <si>
    <t>Test Date</t>
  </si>
  <si>
    <t>2022.11.11</t>
  </si>
  <si>
    <t>SW Version</t>
  </si>
  <si>
    <t>Tester</t>
  </si>
  <si>
    <t>黄钊敏</t>
  </si>
  <si>
    <t>HW Version</t>
  </si>
  <si>
    <t>B1</t>
  </si>
  <si>
    <t>Version Date</t>
  </si>
  <si>
    <t>2022.11.10</t>
  </si>
  <si>
    <t>Test Environment</t>
  </si>
  <si>
    <t>台架</t>
  </si>
  <si>
    <t>Test Method</t>
  </si>
  <si>
    <t>手动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</si>
  <si>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</si>
  <si>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</si>
  <si>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</si>
  <si>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</si>
  <si>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</si>
  <si>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</si>
  <si>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</si>
  <si>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</si>
  <si>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</si>
  <si>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雷达测试报告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</si>
  <si>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</si>
  <si>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</si>
  <si>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</si>
  <si>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</si>
  <si>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</si>
  <si>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</si>
  <si>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</si>
  <si>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</si>
  <si>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</si>
  <si>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</si>
  <si>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</si>
  <si>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</si>
  <si>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</si>
  <si>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</si>
  <si>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</si>
  <si>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</si>
  <si>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</si>
  <si>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</si>
  <si>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</si>
  <si>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</si>
  <si>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</si>
  <si>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</si>
  <si>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</si>
  <si>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</si>
  <si>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</si>
  <si>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</si>
  <si>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</si>
  <si>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</si>
  <si>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Infotainment Graphical Position Definition 1</t>
  </si>
  <si>
    <t>The infotainment system is powered on.
The ignition status is Run/Start.
挂入R档或其他激活雷达界面
The Visual Park Assist information is displayed to the user.</t>
  </si>
  <si>
    <t>Check infotainment Graphical Position</t>
  </si>
  <si>
    <t>The HMI system shall provide graphics with fixed assignments for each dedicated display area</t>
  </si>
  <si>
    <t>P2</t>
  </si>
  <si>
    <t>功能</t>
  </si>
  <si>
    <t>手动测试</t>
  </si>
  <si>
    <t xml:space="preserve">
SOC：20221110_LB_DCV0_PRO
MCU：20221110_LB_DCV0_PRO</t>
  </si>
  <si>
    <t>Visual Parking Aid RPA Graphical Requirements</t>
  </si>
  <si>
    <t>Check infotainment Graphical</t>
  </si>
  <si>
    <t>The two inner/ center RPA sectors RPA_IL, RPA_IR shall consist of six (6) independent bars or segments.</t>
  </si>
  <si>
    <t>The two outer/ corner RPA sectors RPA_OL, RPA_OR shall consist of three (3) independent bars or segments.</t>
  </si>
  <si>
    <t>Visual Parking Aid FPA Graphical Requirements</t>
  </si>
  <si>
    <t>The two inner/ center FPA sectors FPA_IL, FPA_IR shall consist of three (3) independent bars or segments.</t>
  </si>
  <si>
    <t>The two outer/ corner FPA sectors FPA_OL, FPA_OR shall consist of two (2) independent bars or segments.</t>
  </si>
  <si>
    <t>The two side FPA sectors SPA_L1, SPA_L2 shall consist of two (2) independent bars or segments</t>
  </si>
  <si>
    <t>Visual Parking Aid SPA Graphical Requirements</t>
  </si>
  <si>
    <t>All SPA sectors SPA_L2, SPA_R2, SPA_L3, SPA_R3, SPA_L4 and SPA_L4 shall consist of two (2) independent bars or segments.</t>
  </si>
  <si>
    <t>The SPA sectors SPA_L2 and SPA_R2 shall start at a position that at the front axle of the vehicle.</t>
  </si>
  <si>
    <t>The SPA sectors SPA_L3 and SPA_R3 shall end at a positioth that at the rear axle of the vehicle.</t>
  </si>
  <si>
    <t>SPA sectors SPA_L2, SPA_L3 and SPA_R2, SPA_R3 shall have the same length.</t>
  </si>
  <si>
    <t>SPA sectors SPA_L1 and SPA_R1 shall start at the end of the FPA corner sectors.</t>
  </si>
  <si>
    <t>SPA sectors SPA_L4 and SPA_R4 shall end at the start of the RPA corner sectors.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</si>
  <si>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---RPA_OuterLeft（后区域左外侧）</t>
    </r>
  </si>
  <si>
    <t xml:space="preserve">The infotainment system is powered on.
The ignition status is Run/Start.
挂入R档或其他激活雷达界面
PDCDisp is configured
</t>
  </si>
  <si>
    <t>AHU receive 3aa.PrkAidMsgTxt_D_Rq = 0-F且（!= 0xC || 0x8 ||0xD || 0xF）
3ab.PrkAidSnsRlCrnr_D_Stat = 0</t>
  </si>
  <si>
    <t xml:space="preserve">RPA_OL_1 = Inactive 
RPA_OL_2 = Inactive 
 RPA_OL_3 = Inactive
</t>
  </si>
  <si>
    <t>P0</t>
  </si>
  <si>
    <t>Base Park Aid Signal Interface</t>
  </si>
  <si>
    <t>AHU receive 3aa.PrkAidMsgTxt_D_Rq = 0-F且（!= 0xC || 0x8 ||0xD || 0xF）
3ab.PrkAidSnsRlCrnr_D_Stat = 1</t>
  </si>
  <si>
    <t>RPA_OL_1 = On-Warn 
RPA_OL_2 = On-Nostat 
 RPA_OL_3 = On-Nostat
(进入Rear Left Corner
RPA_OL_1 显示Red；
OUTLINE显示 Red；)</t>
  </si>
  <si>
    <t>P1</t>
  </si>
  <si>
    <t>AHU receive 3aa.PrkAidMsgTxt_D_Rq = 0-F且（!= 0xC || 0x8 ||0xD || 0xF）
3ab.PrkAidSnsRlCrnr_D_Stat = 2</t>
  </si>
  <si>
    <t>RPA_OL_1 = On-Idle 
RPA_OL_2 = On-Warn 
 RPA_OL_3 = On-Nostat
RPA_OL_1 = On-Idle 
RPA_OL_2 = On-Warn 
 RPA_OL_3 = On-Nostat
(进入Rear Left Corner
RPA_OL_2 显示Yellow；)</t>
  </si>
  <si>
    <t>AHU receive 3aa.PrkAidMsgTxt_D_Rq = 0-F且（!= 0xC || 0x8 ||
0xD || 0xF）
3ab.PrkAidSnsRlCrnr_D_Stat = 3</t>
  </si>
  <si>
    <t>AHU receive 3aa.PrkAidMsgTxt_D_Rq = 0-F且（!= 0xC || 0x8 ||
0xD || 0xF）
3ab.PrkAidSnsRlCrnr_D_Stat = 4</t>
  </si>
  <si>
    <t xml:space="preserve">RPA_OL_1 = On-Idle 
RPA_OL_2 = On-Idle 
 RPA_OL_3 = On-Warn
RPA_OL_1 = On-Idle 
RPA_OL_2 = On-Idle 
 RPA_OL_3 = On-Warn
(进入Rear Left Corner
RPA_OL_3 显示 Green；)
</t>
  </si>
  <si>
    <t>AHU receive 3aa.PrkAidMsgTxt_D_Rq = 0-F且（!= 0xC || 0x8 ||
0xD || 0xF）
3ab.PrkAidSnsRlCrnr_D_Stat = 5</t>
  </si>
  <si>
    <t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t>
  </si>
  <si>
    <t>AHU receive 3aa.PrkAidMsgTxt_D_Rq = 0-F且（!= 0xC || 0x8 ||
0xD || 0xF）
3ab.PrkAidSnsRlCrnr_D_Stat = 6</t>
  </si>
  <si>
    <t>RPA_OL_1 = On-Idle 
RPA_OL_2 = On-Idle 
 RPA_OL_3 = On-Idle
(进入Rear Left Corner
RPA_OL_1、RPA_OL_2、RPA_OL_3处于On-Idle状态,无颜色显示）</t>
  </si>
  <si>
    <t>AHU receive 3aa.PrkAidMsgTxt_D_Rq = 0-F且（!= 0xC || 0x8 ||
0xD || 0xF）
3ab.PrkAidSnsRlCrnr_D_Stat = 7</t>
  </si>
  <si>
    <t>AHU receive 3aa.PrkAidMsgTxt_D_Rq = 0-F且（!= 0xC || 0x8 ||
0xD || 0xF）
3ab.PrkAidSnsRlCrnr_D_Stat = 8</t>
  </si>
  <si>
    <t>AHU receive 3aa.PrkAidMsgTxt_D_Rq = 0-F且（!= 0xC || 0x8 ||
0xD || 0xF）
3ab.PrkAidSnsRlCrnr_D_Stat = 9</t>
  </si>
  <si>
    <t>AHU receive 3aa.PrkAidMsgTxt_D_Rq = 0-F且（!= 0xC || 0x8 ||
0xD || 0xF）
3ab.PrkAidSnsRlCrnr_D_Stat = A</t>
  </si>
  <si>
    <t>AHU receive 3aa.PrkAidMsgTxt_D_Rq = 0-F且（!= 0xC || 0x8 ||
0xD || 0xF）
3ab.PrkAidSnsRlCrnr_D_Stat = B</t>
  </si>
  <si>
    <t>AHU receive 3aa.PrkAidMsgTxt_D_Rq = 0-F且（!= 0xC || 0x8 ||
0xD || 0xF）
3ab.PrkAidSnsRlCrnr_D_Stat = C</t>
  </si>
  <si>
    <t>AHU receive 3aa.PrkAidMsgTxt_D_Rq = 0-F且（!= 0xC || 0x8 ||
0xD || 0xF）
3ab.PrkAidSnsRlCrnr_D_Stat = D</t>
  </si>
  <si>
    <t>AHU receive 3aa.PrkAidMsgTxt_D_Rq = 0-F且（!= 0xC || 0x8 ||
0xD || 0xF）
3ab.PrkAidSnsRlCrnr_D_Stat = E</t>
  </si>
  <si>
    <t>AHU receive 3aa.PrkAidMsgTxt_D_Rq = 0-F且（!= 0xC || 0x8 ||
0xD || 0xF）
3ab.PrkAidSnsRlCrnr_D_Stat = F</t>
  </si>
  <si>
    <t>AHU receive 3aa.PrkAidMsgTxt_D_Rq = 0xD || 0xF
3ab.PrkAidSnsRlCrnr_D_Stat = 1</t>
  </si>
  <si>
    <t>RPA_OL_1 = On-Blkd
RPA_OL_2 = On-Nostat
RPA_OL_3 = On-Nostat
(进入Rear Left Corner
RPA_OL_1处于On-Blkd状态（用表示被阻挡的传感器（例如白点或划掉的扇区）的HMI定义的图形替换相应的段）
RPA_OL_2、RPA_OL_3处于On-Nostat状态)</t>
  </si>
  <si>
    <t>AHU receive 3aa.PrkAidMsgTxt_D_Rq = 0xD || 0xF
3ab.PrkAidSnsRlCrnr_D_Stat = 0</t>
  </si>
  <si>
    <t>RPA_OL_1 = On-Nostat
RPA_OL_2 = On-Nostat
RPA_OL_3 = On-Nostat
(进入Rear Left Corner
当在最近（区域1）范围内检测到对象时，该范围中的更远扇区（区域2,3,4，等等）的状态将为On-Nostat)</t>
  </si>
  <si>
    <t>Base Park Aid Signal Interface
---RPA_InnerLeft（后区域左内侧）</t>
  </si>
  <si>
    <t>PDCDisp = ture
AHU receive 
3aa.PrkAidMsgTxt_D_Rq = 0-F且（!= 0xC || 0x8 ||
0xD || 0xF）
3ab.PrkAidSnsRlCntr_D_Stat =0</t>
  </si>
  <si>
    <t>RPA_IL_1 = Inactive 
RPA_IL_2 = Inactive 
RPA_IL_3 = Inactive 
RPA_IL_4 = Inactive 
RPA_IL_5 = Inactive 
RPA_IL_6 = Inactive</t>
  </si>
  <si>
    <t>PDCDisp = ture
AHU receive 
3aa.PrkAidMsgTxt_D_Rq = 0-F且（!= 0xC || 0x8 ||
0xD || 0xF）
3ab.PrkAidSnsRlCntr_D_Stat =1</t>
  </si>
  <si>
    <t>RPA_IL_1 = On-Warn 
RPA_IL_2 = On Nostat
RPA_IL_3 = On Nostat
RPA_IL_4 = On Nostat
RPA_IL_5 = On Nostat
RPA_IL_6 = On Nostat
(进入Rear Left Center
RPA_IL_1 显示 Red；
OUTLINE显示red；)</t>
  </si>
  <si>
    <t>PDCDisp = ture
AHU receive 
3aa.PrkAidMsgTxt_D_Rq = 0-F且（!= 0xC || 0x8 ||
0xD || 0xF）
3ab.PrkAidSnsRlCntr_D_Stat =2</t>
  </si>
  <si>
    <t>RPA_IL_1 = On-Idle 
RPA_IL_2 = On-Warn 
RPA_IL_3 = On Nostat
RPA_IL_4 = On Nostat
RPA_IL_5 = On Nostat
RPA_IL_6 = On Nostat
(进入Rear Left Center
RPA_IL_2 显示 Yellow；)</t>
  </si>
  <si>
    <t>PDCDisp = ture
AHU receive 
3aa.PrkAidMsgTxt_D_Rq = 0-F且（!= 0xC || 0x8 ||
0xD || 0xF）
3ab.PrkAidSnsRlCntr_D_Stat =3</t>
  </si>
  <si>
    <t>PDCDisp = ture
AHU receive 
3aa.PrkAidMsgTxt_D_Rq = 0-F且（!= 0xC || 0x8 ||
0xD || 0xF）
3ab.PrkAidSnsRlCntr_D_Stat =4</t>
  </si>
  <si>
    <t>RPA_IL_1 = On-Idle 
RPA_IL_2 = On-Idle 
RPA_IL_3 = On-Warn 
RPA_IL_4 = On Nostat
RPA_IL_5 = On Nostat
RPA_IL_6 = On Nostat
(进入Rear Left Center
RPA_IL_3 显示 Green)</t>
  </si>
  <si>
    <t>PDCDisp = ture
AHU receive 
3aa.PrkAidMsgTxt_D_Rq = 0-F且（!= 0xC || 0x8 ||
0xD || 0xF）
3ab.PrkAidSnsRlCntr_D_Stat =5</t>
  </si>
  <si>
    <t>PDCDisp = ture
AHU receive 
3aa.PrkAidMsgTxt_D_Rq = 0-F且（!= 0xC || 0x8 ||
0xD || 0xF）
3ab.PrkAidSnsRlCntr_D_Stat =6</t>
  </si>
  <si>
    <t>RPA_IL_1 = On-Idle 
RPA_IL_2 = On-Idle 
RPA_IL_3 = On-Idle 
RPA_IL_4 = On-Warn 
RPA_IL_5 = On Nostat
RPA_IL_6 = On Nostat
(进入Rear Left Center
RPA_IL_4 display green)</t>
  </si>
  <si>
    <t>PDCDisp = ture
AHU receive 
3aa.PrkAidMsgTxt_D_Rq =5
3ab.PrkAidSnsRlCntr_D_Stat =7</t>
  </si>
  <si>
    <t>PDCDisp = ture
AHU receive 
3aa.PrkAidMsgTxt_D_Rq = 0-F且（!= 0xC || 0x8 ||
0xD || 0xF）
3ab.PrkAidSnsRlCntr_D_Stat =8</t>
  </si>
  <si>
    <t>RPA_IL_1 = On-Idle 
RPA_IL_2 = On-Idle 
RPA_IL_3 = On-Idle 
RPA_IL_4 = On-Idle 
RPA_IL_5 = On-Warn 
RPA_IL_6 = On Nostat
(进入Rear Left Center
RPA_IL_5 display green)</t>
  </si>
  <si>
    <t>PDCDisp = ture
AHU receive 
3aa.PrkAidMsgTxt_D_Rq = 0-F且（!= 0xC || 0x8 ||
0xD || 0xF）
3ab.PrkAidSnsRlCntr_D_Stat =9</t>
  </si>
  <si>
    <t>PDCDisp = ture
AHU receive 
3aa.PrkAidMsgTxt_D_Rq = 0-F且（!= 0xC || 0x8 ||
0xD || 0xF）
3ab.PrkAidSnsRlCntr_D_Stat =A</t>
  </si>
  <si>
    <t>RPA_IL_1 = On-Idle 
RPA_IL_2 = On-Idle 
RPA_IL_3 = On-Idle 
RPA_IL_4 = On-Idle 
RPA_IL_5 = On-Idle 
RPA_IL_6 = On-Warn
(.进入Rear Left Center
RPA_IL_6 display green)</t>
  </si>
  <si>
    <t>PDCDisp = ture
AHU receive 
3aa.PrkAidMsgTxt_D_Rq = 0-F且（!= 0xC || 0x8 ||
0xD || 0xF）
3ab.PrkAidSnsRlCntr_D_Stat =B</t>
  </si>
  <si>
    <t>PDCDisp = ture
AHU receive 
3aa.PrkAidMsgTxt_D_Rq = 0-F且（!= 0xC || 0x8 ||
0xD || 0xF）
3ab.PrkAidSnsRlCntr_D_Stat =C</t>
  </si>
  <si>
    <t>RPA_IL_1 = On-Idle 
RPA_IL_2 = On-Idle 
RPA_IL_3 = On-Idle 
RPA_IL_4 = On-Idle 
RPA_IL_5 = On-Idle 
RPA_IL_6 = On-Idle
(进入Rear Left Center
RPA_IL_1、RPA_IL_2、RPA_IL_3、RPA_IL_4、RPA_IL_5、RPA_IL_6处于On-Idle状态)</t>
  </si>
  <si>
    <t>PDCDisp = ture
AHU receive 
3aa.PrkAidMsgTxt_D_Rq = 0-F且（!= 0xC || 0x8 ||
0xD || 0xF）
3ab.PrkAidSnsRlCntr_D_Stat =D</t>
  </si>
  <si>
    <t xml:space="preserve">RPA_IL_1 = On-Idle 
RPA_IL_2 = On-Idle 
RPA_IL_3 = On-Idle 
RPA_IL_4 = On-Idle 
RPA_IL_5 = On-Idle 
RPA_IL_6 = On-Idle
</t>
  </si>
  <si>
    <t>PDCDisp = ture
AHU receive 
3aa.PrkAidMsgTxt_D_Rq = 0-F且（!= 0xC || 0x8 ||
0xD || 0xF）
3ab.PrkAidSnsRlCntr_D_Stat =E</t>
  </si>
  <si>
    <t>PDCDisp = ture
AHU receive 
3aa.PrkAidMsgTxt_D_Rq = 0-F且（!= 0xC || 0x8 ||
0xD || 0xF）
3ab.PrkAidSnsRlCntr_D_Stat =F</t>
  </si>
  <si>
    <t>PDCDisp = ture
AHU receive 
3aa.PrkAidMsgTxt_D_Rq =0xD || 0xF
3ab.PrkAidSnsRlCntr_D_Stat =1</t>
  </si>
  <si>
    <t>RPA_IL_1 = On-Blkd 
RPA_IL_2 = On Nostat
RPA_IL_3 = On Nostat
RPA_IL_4 = On Nostat
RPA_IL_5 = On Nostat
RPA_IL_6 = On Nostat
(进入Rear Left Center
RPA_IL_1处于On-Blkd状态；
RPA_IL_2、RPA_IL_3、RPA_IL_4、RPA_IL_5、RPA_IL_6处于On-Nostat状态，传感器被阻塞)</t>
  </si>
  <si>
    <t>PDCDisp = ture
AHU receive 
3aa.PrkAidMsgTxt_D_Rq =0xD || 0xF
3ab.PrkAidSnsRlCntr_D_Stat =0</t>
  </si>
  <si>
    <t>RPA_IL_1 = On Nostat
RPA_IL_2 = On Nostat
RPA_IL_3 = On Nostat
RPA_IL_4 = On Nostat
RPA_IL_5 = On Nostat
RPA_IL_6 = On Nostat
(进入Rear Left Center
RPA_IL_1、RPA_IL_2、RPA_IL_3、RPA_IL_4、RPA_IL_5、RPA_IL_6处于On-Nostat状态，传感器关闭)</t>
  </si>
  <si>
    <t>Base Park Aid Signal Interface
---RPA_InnerRight（后区域右内侧）</t>
  </si>
  <si>
    <t>PDCDisp = ture
AHU receive 
3aa.PrkAidMsgTxt_D_Rq = 0-F且（!= 0xC || 0x8 ||
0xD || 0xF）
3ab.PrkAidSnsRrCntr_D_Stat =0</t>
  </si>
  <si>
    <t>RPA_IR_1 = Inactive 
RPA_IR_2 = Inactive 
RPA_IR_3 = Inactive 
RPA_IR_4 = Inactive 
RPA_IR_5 = Inactive 
RPA_IR_6 = Inactive</t>
  </si>
  <si>
    <t>PDCDisp = ture
AHU receive 
3aa.PrkAidMsgTxt_D_Rq = 0-F且（!= 0xC || 0x8 ||
0xD || 0xF）
3ab.PrkAidSnsRrCntr_D_Stat =1</t>
  </si>
  <si>
    <t>RPA_IR_1 = On-Warn 
RPA_IR_2 = On Nostat
RPA_IR_3 = On Nostat
RPA_IR_4 = On Nostat
RPA_IR_5 = On Nostat
RPA_IR_6 = On Nostat
(进入Rear Right Center
RPA_IR_1 显示 Red；
OUTLINE显示red；)</t>
  </si>
  <si>
    <t>PDCDisp = ture
AHU receive 
3aa.PrkAidMsgTxt_D_Rq = 0-F且（!= 0xC || 0x8 ||
0xD || 0xF）
3ab.PrkAidSnsRrCntr_D_Stat=2</t>
  </si>
  <si>
    <t>RPA_IR_1 = On-Idle 
RPA_IR_2 = On-Warn 
RPA_IR_3 = On Nostat
RPA_IR_4 = On Nostat
RPA_IR_5 = On Nostat
RPA_IR_6 = On Nostat
(进入Rear Right Center
RPA_IR_2 显示 Yellow)</t>
  </si>
  <si>
    <t>PDCDisp = ture
AHU receive 
3aa.PrkAidMsgTxt_D_Rq = 0-F且（!= 0xC || 0x8 ||
0xD || 0xF）
3ab.PrkAidSnsRrCntr_D_Stat =3</t>
  </si>
  <si>
    <t>PDCDisp = ture
AHU receive 
3aa.PrkAidMsgTxt_D_Rq = 0-F且（!= 0xC || 0x8 ||
0xD || 0xF）
3ab.PrkAidSnsRrCntr_D_Stat =4</t>
  </si>
  <si>
    <t>RPA_IR_1 = On-Idle 
RPA_IR_2 = On-Idle 
RPA_IR_3 = On-Warn 
RPA_IR_4 = On Nostat
RPA_IR_5 = On Nostat
RPA_IR_6 = On Nostat
(进入Rear Right Center
RPA_IR_3 显示 Green)</t>
  </si>
  <si>
    <t>PDCDisp = ture
AHU receive 
3aa.PrkAidMsgTxt_D_Rq = 0-F且（!= 0xC || 0x8 ||
0xD || 0xF）
3ab.PrkAidSnsRrCntr_D_Stat =5</t>
  </si>
  <si>
    <t>PDCDisp = ture
AHU receive 
3aa.PrkAidMsgTxt_D_Rq = 0-F且（!= 0xC || 0x8 ||
0xD || 0xF）
3ab.PrkAidSnsRrCntr_D_Stat =6</t>
  </si>
  <si>
    <t>RPA_IR_1 = On-Idle 
RPA_IR_2 = On-Idle 
RPA_IR_3 = On-Idle 
RPA_IR_4 = On-Warn 
RPA_IR_5 = On Nostat
RPA_IR_6 = On Nostat
(进入Rear Right Center
RPA_IR_4 显示 Green)</t>
  </si>
  <si>
    <t>PDCDisp = ture
AHU receive 
3aa.PrkAidMsgTxt_D_Rq = 0-F且（!= 0xC || 0x8 ||
0xD || 0xF）
3ab.PrkAidSnsRrCntr_D_Stat=7</t>
  </si>
  <si>
    <t>PDCDisp = ture
AHU receive 
3aa.PrkAidMsgTxt_D_Rq = 0-F且（!= 0xC || 0x8 ||
0xD || 0xF）
3ab.PrkAidSnsRrCntr_D_Stat=8</t>
  </si>
  <si>
    <t>RPA_IR_1 = On-Idle 
RPA_IR_2 = On-Idle 
RPA_IR_3 = On-Idle 
RPA_IR_4 = On-Idle 
RPA_IR_5 = On-Warn 
RPA_IR_6 = On Nostat
(进入Rear Right Center
RPA_IR_5 显示 Green)</t>
  </si>
  <si>
    <t>PDCDisp = ture
3aa.PrkAidMsgTxt_D_Rq = 0-F且（!= 0xC || 0x8 ||
0xD || 0xF）
3ab.PrkAidSnsRrCntr_D_Stat =9</t>
  </si>
  <si>
    <t>PDCDisp = ture
AHU receive 
3aa.PrkAidMsgTxt_D_Rq = 0-F且（!= 0xC || 0x8 ||
0xD || 0xF）
3ab.PrkAidSnsRrCntr_D_Stat =A</t>
  </si>
  <si>
    <t>RPA_IR_1 = On-Idle 
RPA_IR_2 = On-Idle 
RPA_IR_3 = On-Idle 
RPA_IR_4 = On-Idle 
RPA_IR_5 = On-Idle 
RPA_IR_6 = On-Warn
(进入Rear Right Center
RPA_IR_6 显示 Green)</t>
  </si>
  <si>
    <t>PDCDisp = ture
AHU receive 
3aa.PrkAidMsgTxt_D_Rq = 0-F且（!= 0xC || 0x8 ||
0xD || 0xF）
3ab.PrkAidSnsRrCntr_D_Stat =B</t>
  </si>
  <si>
    <t>PDCDisp = ture
AHU receive 
3aa.PrkAidMsgTxt_D_Rq =5
3ab.PrkAidSnsRrCntr_D_Stat =C</t>
  </si>
  <si>
    <t>RPA_IR_1 = On-Idle 
RPA_IR_2 = On-Idle 
RPA_IR_3 = On-Idle 
RPA_IR_4 = On-Idle 
RPA_IR_5 = On-Idle 
RPA_IR_6 = On-Idle
(进入Rear Right Center
RPA_IR_1、RPA_IR_2、RPA_IR_3、RPA_IR_4、RPA_IR_5、RPA_IR_6处于On-Idle状态)</t>
  </si>
  <si>
    <t>PDCDisp = ture
AHU receive 
3aa.PrkAidMsgTxt_D_Rq = 0-F且（!= 0xC || 0x8 ||
0xD || 0xF）
3ab.PrkAidSnsRrCntr_D_Stat =D</t>
  </si>
  <si>
    <t>RPA_IR_1 = On-Idle 
RPA_IR_2 = On-Idle 
RPA_IR_3 = On-Idle 
RPA_IR_4 = On-Idle 
RPA_IR_5 = On-Idle 
RPA_IR_6 = On-Idle</t>
  </si>
  <si>
    <t>PDCDisp = ture
AHU receive 
3aa.PrkAidMsgTxt_D_Rq = 0-F且（!= 0xC || 0x8 ||
0xD || 0xF）
3ab.PrkAidSnsRrCntr_D_Stat =E</t>
  </si>
  <si>
    <t>PDCDisp = ture
AHU receive 
3aa.PrkAidMsgTxt_D_Rq = 0-F且（!= 0xC || 0x8 ||
0xD || 0xF）
3ab.PrkAidSnsRrCntr_D_Stat=F</t>
  </si>
  <si>
    <t>PDCDisp = ture
AHU receive 
3aa.PrkAidMsgTxt_D_Rq =0xD || 0xF
3ab.PrkAidSnsRrCntr_D_Stat =1</t>
  </si>
  <si>
    <t>RPA_IR_1 = On-Blkd 
RPA_IR_2 = On Nostat
RPA_IR_3 = On Nostat
RPA_IR_4 = On Nostat
RPA_IR_5 = On Nostat
RPA_IR_6 = On Nostat
(进入Rear Right Center
RPA_IR_1处于On-Blkd状态；
RPA_IR_2、RPA_IR_3、RPA_IR_4、RPA_IR_5、RPA_IR_6处于On-Nostat状态)</t>
  </si>
  <si>
    <t>PDCDisp = ture
AHU receive 
3aa.PrkAidMsgTxt_D_Rq =0xD || 0xF
3ab.PrkAidSnsRrCntr_D_Stat =0</t>
  </si>
  <si>
    <t>RPA_IR_1 = On Nostat
RPA_IR_2 = On Nostat
RPA_IR_3 = On Nostat
RPA_IR_4 = On Nostat
RPA_IR_5 = On Nostat
RPA_IR_6 = On Nostat
(进入Rear Right Center
RPA_IR_1、RPA_IR_2、RPA_IR_3、RPA_IR_4、RPA_IR_5、RPA_IR_6处于On-Nostat状态)</t>
  </si>
  <si>
    <t>Base Park Aid Signal Interface
----RPA_OuterRight（后区域右外侧）</t>
  </si>
  <si>
    <t>PDCDisp = ture
AHU receive 
3aa.PrkAidMsgTxt_D_Rq = 0-F且（!= 0xC || 0x8 ||
0xD || 0xF）
3ab.PrkAidSnsRrCrnr_D_Stat =0</t>
  </si>
  <si>
    <t xml:space="preserve">RPA_OR_1 = Inactive 
RPA_OR_2 = Inactive 
RPA_OR_3 = Inactive </t>
  </si>
  <si>
    <t>PDCDisp = ture
AHU receive 
3aa.PrkAidMsgTxt_D_Rq = 0-F且（!= 0xC || 0x8 ||
0xD || 0xF）
3ab.PrkAidSnsRrCrnr_D_Stat =1</t>
  </si>
  <si>
    <t>RPA_OR_1 = On-Warn 
RPA_OR_2 = On Nostat
RPA_OR_3 = On Nostat
(进入Rear Right Corner
RPA_OR_1 显示 Red；
OUTLINE显示red；)</t>
  </si>
  <si>
    <t>PDCDisp = ture
AHU receive 
3aa.PrkAidMsgTxt_D_Rq = 0-F且（!= 0xC || 0x8 ||
0xD || 0xF）
3ab.PrkAidSnsRrCrnr_D_Stat =2</t>
  </si>
  <si>
    <t>RPA_OR_1 = On-Idle 
RPA_OR_2 = On-Warn 
RPA_OR_3 = On Nostat
(进入Rear Right Corner
RPA_OR_2 显示 Yellow)</t>
  </si>
  <si>
    <t>PDCDisp = ture
AHU receive 
3aa.PrkAidMsgTxt_D_Rq = 0-F且（!= 0xC || 0x8 ||
0xD || 0xF）
3ab.PrkAidSnsRrCrnr_D_Stat=3</t>
  </si>
  <si>
    <t>PDCDisp = ture
AHU receive 
3aa.PrkAidMsgTxt_D_Rq = 0-F且（!= 0xC || 0x8 ||
0xD || 0xF）
3ab.PrkAidSnsRrCrnr_D_Stat=4</t>
  </si>
  <si>
    <t>RPA_OR_1 = On-Idle 
RPA_OR_2 = On-Idle 
RPA_OR_3 = On-Warn 
(进入Rear Right Corner
RPA_OR_3 display green)</t>
  </si>
  <si>
    <t>PDCDisp = ture
3aa.PrkAidMsgTxt_D_Rq = 0-F且（!= 0xC || 0x8 ||
0xD || 0xF）
3ab.PrkAidSnsRrCrnr_D_Stat =5</t>
  </si>
  <si>
    <t xml:space="preserve">RPA_OR_1 = On-Idle 
RPA_OR_2 = On-Idle 
RPA_OR_3 = On-Idle </t>
  </si>
  <si>
    <t>PDCDisp = ture
AHU receive 
3aa.PrkAidMsgTxt_D_Rq = 0-F且（!= 0xC || 0x8 ||
0xD || 0xF）
3ab.PrkAidSnsRrCrnr_D_Stat=6</t>
  </si>
  <si>
    <t>PDCDisp = ture
AHU receive 
3aa.PrkAidMsgTxt_D_Rq = 0-F且（!= 0xC || 0x8 ||
0xD || 0xF）
3ab.PrkAidSnsRrCrnr_D_Stat=7</t>
  </si>
  <si>
    <t>PDCDisp = ture
AHU receive 
3aa.PrkAidMsgTxt_D_Rq = 0-F且（!= 0xC || 0x8 ||
0xD || 0xF）
3ab.PrkAidSnsRrCrnr_D_Stat=8</t>
  </si>
  <si>
    <t>PDCDisp = ture
AHU receive 
3aa.PrkAidMsgTxt_D_Rq = 0-F且（!= 0xC || 0x8 ||
0xD || 0xF）
3ab.PrkAidSnsRrCrnr_D_Stat=9</t>
  </si>
  <si>
    <t>PDCDisp = ture
AHU receive 
3aa.PrkAidMsgTxt_D_Rq = 0-F且（!= 0xC || 0x8 ||
0xD || 0xF）
3ab.PrkAidSnsRrCrnr_D_Stat=A</t>
  </si>
  <si>
    <t>PDCDisp = ture
AHU receive 
3aa.PrkAidMsgTxt_D_Rq = 0-F且（!= 0xC || 0x8 ||
0xD || 0xF）
3ab.PrkAidSnsRrCrnr_D_Stat=B</t>
  </si>
  <si>
    <t>PDCDisp = ture
AHU receive 
3aa.PrkAidMsgTxt_D_Rq = 0-F且（!= 0xC || 0x8 ||
0xD || 0xF）
3ab.PrkAidSnsRrCrnr_D_Statt =C</t>
  </si>
  <si>
    <t>PDCDisp = ture
AHU receive 
3aa.PrkAidMsgTxt_D_Rq = 0-F且（!= 0xC || 0x8 ||
0xD || 0xF）
3ab.PrkAidSnsRrCrnr_D_Stat=D</t>
  </si>
  <si>
    <t>PDCDisp = ture
AHU receive 
3aa.PrkAidMsgTxt_D_Rq = 0-F且（!= 0xC || 0x8 ||
0xD || 0xF）
3ab.PrkAidSnsRrCrnr_D_Stat=E</t>
  </si>
  <si>
    <t>PDCDisp = ture
AHU receive 
3aa.PrkAidMsgTxt_D_Rq = 0-F且（!= 0xC || 0x8 ||
0xD || 0xF）
3ab.PrkAidSnsRrCrnr_D_Stat=F</t>
  </si>
  <si>
    <t>PDCDisp = ture
AHU receive 
3aa.PrkAidMsgTxt_D_Rq =0xD || 0xF
3ab.PrkAidSnsRrCrnr_D_Stat=1</t>
  </si>
  <si>
    <t>RPA_OR_1 = On-Blkd 
RPA_OR_2 = On Nostat
RPA_OR_3 = On Nostat
(进入Rear Right Corner
RPA_OR_1处于On-Blkd
RPA_OR_2、RPA_OR_3处于On-Nostat状态)</t>
  </si>
  <si>
    <t>PDCDisp = ture
AHU receive 
3aa.PrkAidMsgTxt_D_Rq =0xD || 0xF
3ab.PrkAidSnsRrCrnr_D_Stat=0</t>
  </si>
  <si>
    <t>RPA_OR_1 = On Nostat
RPA_OR_2 = On Nostat
RPA_OR_3 = On Nostat</t>
  </si>
  <si>
    <t>Base Park Aid Signal Interface
------FPA_OuterLeft（前区域左外侧）</t>
  </si>
  <si>
    <t>PDCDisp = ture
AHU receive 
3aa.PrkAidMsgTxt_D_Rq = 0-F且（!= 0x8 || 0xE || 0xF）
3aa.PrkAidSnsFlCrnr_D_Stat =0</t>
  </si>
  <si>
    <t xml:space="preserve">FPA_OL_1 = Inactive 
FPA_OL_2 = Inactive </t>
  </si>
  <si>
    <t>PDCDisp = ture
AHU receive 
3aa.PrkAidMsgTxt_D_Rq = 0-F且（!= 0x8 || 0xE || 0xF）
3aa.PrkAidSnsFlCrnr_D_Stat=1</t>
  </si>
  <si>
    <t xml:space="preserve">FPA_OL_1 = On-Warn 
FPA_OL_2 = On-Nostat 
(进入Front Left Corner
FPA_OL_1 显示 Red；
OUTLINE显示red；)
</t>
  </si>
  <si>
    <t>PDCDisp = ture
AHU receive 
3aa.PrkAidMsgTxt_D_Rq = 0-F且（!= 0x8 || 0xE || 0xF）
3aa.PrkAidSnsFlCrnr_D_Stat=2</t>
  </si>
  <si>
    <t xml:space="preserve">FPA_OL_1 = On-Idle 
FPA_OL_2 = On-Warn 
(进入Front Left Corner
FPA_OL_2 d显示 Yellow)
</t>
  </si>
  <si>
    <t>PDCDisp = ture
AHU receive 
3aa.PrkAidMsgTxt_D_Rq = 0-F且（!= 0x8 || 0xE || 0xF）
3aa.PrkAidSnsFlCrnr_D_Stat =3</t>
  </si>
  <si>
    <t xml:space="preserve">FPA_OL_1 = On-Idle 
FPA_OL_2 = On-Warn 
进入Front Left Corner
FPA_OL_2 d显示 Yellow
</t>
  </si>
  <si>
    <t>PDCDisp = ture
AHU receive 3aa.PrkAidMsgTxt_D_Rq = 0-F且（!= 0x8 || 0xE || 0xF）
3aa.PrkAidSnsFlCrnr_D_Stat =4</t>
  </si>
  <si>
    <t xml:space="preserve">FPA_OL_1 = On-Idle 
FPA_OL_2 = On-Idle 
(进入Front Left Corner
FPA_OL_1、FPA_OL_1处于On-Idle状态)
</t>
  </si>
  <si>
    <t>PDCDisp = ture
AHU receive 3aa.PrkAidMsgTxt_D_Rq = 0-F且（!= 0x8 || 0xE || 0xF）
3aa.PrkAidSnsFlCrnr_D_Stat=5</t>
  </si>
  <si>
    <t xml:space="preserve">FPA_OL_1 = On-Idle 
FPA_OL_2 = On-Idle 
</t>
  </si>
  <si>
    <t>PDCDisp = ture
AHU receive
3aa.PrkAidMsgTxt_D_Rq = 0-F且（!= 0x8 || 0xE || 0xF）
3aa.PrkAidSnsFlCrnr_D_Stat =6</t>
  </si>
  <si>
    <t xml:space="preserve">FPA_OL_1 = On-Idle 
FPA_OL_2 = On-Idle 
</t>
  </si>
  <si>
    <t>PDCDisp = ture
AHU receive
3aa.PrkAidMsgTxt_D_Rq = 0-F且（!= 0x8 || 0xE || 0xF）
3aa.PrkAidSnsFlCrnr_D_Stat =7</t>
  </si>
  <si>
    <t>PDCDisp = ture
AHU receive
3aa.PrkAidMsgTxt_D_Rq = 0-F且（!= 0x8 || 0xE || 0xF）
3aa.PrkAidSnsFlCrnr_D_Stat =8</t>
  </si>
  <si>
    <t>PDCDisp = ture
AHU receive
3aa.PrkAidMsgTxt_D_Rq = 0-F且（!= 0x8 || 0xE || 0xF）
3aa.PrkAidSnsFlCrnr_D_Stat=9</t>
  </si>
  <si>
    <t>PDCDisp = ture
AHU receive
3aa.PrkAidMsgTxt_D_Rq = 0-F且（!= 0x8 || 0xE || 0xF）
3aa.PrkAidSnsFlCrnr_D_Stat=A</t>
  </si>
  <si>
    <t>PDCDisp = ture
AHU receive
3aa.PrkAidMsgTxt_D_Rq = 0-F且（!= 0x8 || 0xE || 0xF）
3aa.PrkAidSnsFlCrnr_D_Stat=B</t>
  </si>
  <si>
    <t>PDCDisp = ture
AHU receive
3aa.PrkAidMsgTxt_D_Rq = 0-F且（!= 0x8 || 0xE || 0xF）
3aa.PrkAidSnsFlCrnr_D_Stat=C</t>
  </si>
  <si>
    <t>PDCDisp = ture
AHU receive
3aa.PrkAidMsgTxt_D_Rq = 0-F且（!= 0x8 || 0xE || 0xF）
3aa.PrkAidSnsFlCrnr_D_Stat =D</t>
  </si>
  <si>
    <t>PDCDisp = ture
AHU receive
3aa.PrkAidMsgTxt_D_Rq = 0-F且（!= 0x8 || 0xE || 0xF）
3aa.PrkAidSnsFlCrnr_D_Stat =E</t>
  </si>
  <si>
    <t>PDCDisp = ture
AHU receive
3aa.PrkAidMsgTxt_D_Rq = 0-F且（!= 0x8 || 0xE || 0xF）
3aa.PrkAidSnsFlCrnr_D_Stat =F</t>
  </si>
  <si>
    <t>PDCDisp = ture
AHU receive
3aa.PrkAidMsgTxt_D_Rq == 0x8 || 0xE || 0xF
3aa.PrkAidSnsFlCrnr_D_Stat =1</t>
  </si>
  <si>
    <t>车机FPA_OL_1，
FPA_OL_2都显示阻塞状态</t>
  </si>
  <si>
    <t>PDCDisp = ture
AHU receive
3aa.PrkAidMsgTxt_D_Rq == 0x8 || 0xE || 0xF
3aa.PrkAidSnsFlCrnr_D_Stat =0</t>
  </si>
  <si>
    <t>FPA_OL_1 =On-Nostat
FPA_OL_2 = On-Nostat
(进入Front Left Corner
FPA_OL_1、FPA_OL_1处于On-Nostat状态)</t>
  </si>
  <si>
    <t>Base Park Aid Signal Interface
----FPA_InnerLeft（前区域左内侧）</t>
  </si>
  <si>
    <t>PDCDisp = ture
AHU receive
3aa.PrkAidMsgTxt_D_Rq = 0-F且（!= 0x8 || 0xE || 0xF）
3aa.PrkAidSnsFlCntr_D_Stat= 0</t>
  </si>
  <si>
    <t xml:space="preserve">FPA_IL_1 = Inactive 
FPA_IL_2 = Inactive 
FPA_IL_3 = Inactive 
</t>
  </si>
  <si>
    <t>PDCDisp = ture
AHU receive
3aa.PrkAidMsgTxt_D_Rq = 0-F且（!= 0x8 || 0xE || 0xF）
3aa.PrkAidSnsFlCntr_D_Stat= 1</t>
  </si>
  <si>
    <t>FPA_IL_1 = On-Warn 
FPA_IL_2 = On Nostat
FPA_IL_3 = On Nostat
(进入Front Left Center
FPA_IL_1 显示 Red；
OUTLINE显示red；)</t>
  </si>
  <si>
    <t>PDCDisp = ture
AHU receive
3aa.PrkAidMsgTxt_D_Rq = 0-F且（!= 0x8 || 0xE || 0xF）
3aa.PrkAidSnsFlCntr_D_Stat= 2</t>
  </si>
  <si>
    <t>FPA_IL_1 = On-Idle 
FPA_IL_2 = On-Warn 
FPA_IL_3 = On Nostat
(进入Front Left Center
FPA_IL_2 显示yellow；)</t>
  </si>
  <si>
    <t>PDCDisp = ture
AHU receive
3aa.PrkAidMsgTxt_D_Rq = 0-F且（!= 0x8 || 0xE || 0xF）
3aa.PrkAidSnsFlCntr_D_Stat=3</t>
  </si>
  <si>
    <t>PDCDisp = ture
AHU receive
3aa.PrkAidMsgTxt_D_Rq = 0-F且（!= 0x8 || 0xE || 0xF）
3aa.PrkAidSnsFlCntr_D_Stat=4</t>
  </si>
  <si>
    <t>FPA_IL_1 = On-Idle 
FPA_IL_2 = On-Idle 
FPA_IL_3 = On-Warn 
(进入Front Left Center
FPA_IL_3 显示 Green)</t>
  </si>
  <si>
    <t>PDCDisp = ture
AHU receive
3aa.PrkAidMsgTxt_D_Rq = 0-F且（!= 0x8 || 0xE || 0xF）
3aa.PrkAidSnsFlCntr_D_Stat=5</t>
  </si>
  <si>
    <t>PDCDisp = ture
AHU receive
3aa.PrkAidMsgTxt_D_Rq = 0-F且（!= 0x8 || 0xE || 0xF）
3aa.PrkAidSnsFlCntr_D_Stat=6</t>
  </si>
  <si>
    <t>FPA_IL_1 = On-Idle 
FPA_IL_2 = On-Idle 
FPA_IL_3 = On-Idle 
(进入Front Left Center
FPA_IL_1、FPA_IL_2、FPA_IL_3处于On-Idle状态)</t>
  </si>
  <si>
    <t>PDCDisp = ture
AHU receive
3aa.PrkAidMsgTxt_D_Rq = 0-F且（!= 0x8 || 0xE || 0xF）
3aa.PrkAidSnsFlCntr_D_Stat=7</t>
  </si>
  <si>
    <t xml:space="preserve">FPA_IL_1 = On-Idle 
FPA_IL_2 = On-Idle 
FPA_IL_3 = On-Idle 
</t>
  </si>
  <si>
    <t>PDCDisp = ture
AHU receive
3aa.PrkAidMsgTxt_D_Rq = 0-F且（!= 0x8 || 0xE || 0xF）
3aa.PrkAidSnsFlCntr_D_Stat=8</t>
  </si>
  <si>
    <t>PDCDisp = ture
AHU receive
3aa.PrkAidMsgTxt_D_Rq = 0-F且（!= 0x8 || 0xE || 0xF）
3aa.PrkAidSnsFlCntr_D_Stat=9</t>
  </si>
  <si>
    <t>PDCDisp = ture
AHU receive
3aa.PrkAidMsgTxt_D_Rq = 0-F且（!= 0x8 || 0xE || 0xF）
3aa.PrkAidSnsFlCntr_D_Stat=A</t>
  </si>
  <si>
    <t>PDCDisp = ture
AHU receive
3aa.PrkAidMsgTxt_D_Rq = 0-F且（!= 0x8 || 0xE || 0xF）
3aa.PrkAidSnsFlCntr_D_Stat=B</t>
  </si>
  <si>
    <t xml:space="preserve">FPA_IL_1 = On-Idle 
FPA_IL_2 = On-Idle 
FPA_IL_3 = On-Idle </t>
  </si>
  <si>
    <t>PDCDisp = ture
AHU receive
3aa.PrkAidMsgTxt_D_Rq = 0-F且（!= 0x8 || 0xE || 0xF）
3aa.PrkAidSnsFlCntr_D_Stat=C</t>
  </si>
  <si>
    <t>PDCDisp = ture
AHU receive
3aa.PrkAidMsgTxt_D_Rq = 0-F且（!= 0x8 || 0xE || 0xF）
3aa.PrkAidSnsFlCntr_D_Stat=D</t>
  </si>
  <si>
    <t>PDCDisp = ture
AHU receive
3aa.PrkAidMsgTxt_D_Rq = 0-F且（!= 0x8 || 0xE || 0xF）
3aa.PrkAidSnsFlCntr_D_Stat=E</t>
  </si>
  <si>
    <t>PDCDisp = ture
AHU receive
3aa.PrkAidMsgTxt_D_Rq = 0-F且（!= 0x8 || 0xE || 0xF）
3aa.PrkAidSnsFlCntr_D_Stat=F</t>
  </si>
  <si>
    <t>PDCDisp = ture
AHU receive
3aa.PrkAidMsgTxt_D_Rq == 0x8 || 0xE || 0xF
3aa.PrkAidSnsFlCntr_D_Stat=1</t>
  </si>
  <si>
    <t>FPA_IL_1 = On-Blkd
FPA_IL_2 = On-Nosta
FPA_IL_3 = On-Nosta
(进入Front Left Center
FPA_IL_1处于On-Blkd状态
FPA_IL_2、FPA_IL_3处于On-Nostat状态)</t>
  </si>
  <si>
    <t>PDCDisp = ture
AHU receive
3aa.PrkAidMsgTxt_D_Rq == 0x8 || 0xE || 0xF
3aa.PrkAidSnsFlCntr_D_Stat=0</t>
  </si>
  <si>
    <t>FPA_IL_1 = On Nostat
FPA_IL_2 = On Nostat
FPA_IL_3 = On Nostat</t>
  </si>
  <si>
    <t>Base Park Aid Signal Interface
----FPA_InnerRight（前区域右内侧）</t>
  </si>
  <si>
    <t>PDCDisp = ture
AHU receive
3aa.PrkAidMsgTxt_D_Rq = 0-F且（!= 0x8 || 0xE || 0xF）
3aa.PrkAidSnsFrCntr_D_Stat = 0</t>
  </si>
  <si>
    <t xml:space="preserve">FPA_IR_1 = Inactive 
FPA_IR_2 = Inactive 
FPA_IR_3 = Inactive 
</t>
  </si>
  <si>
    <t>PDCDisp = ture
AHU receive
3aa.PrkAidMsgTxt_D_Rq = 0-F且（!= 0x8 || 0xE || 0xF）
3aa.PrkAidSnsFrCntr_D_Stat = 1</t>
  </si>
  <si>
    <t>FPA_IR_1 = On-Warn 
FPA_IR_2 = On Nostat
FPA_IR_3 = On Nostat
(进入Front Right Center
FPA_IR_1 显示 Red；
OUTLINE显示red；)</t>
  </si>
  <si>
    <t>PDCDisp = ture
AHU receive
3aa.PrkAidMsgTxt_D_Rq = 0-F且（!= 0x8 || 0xE || 0xF）
3aa.PrkAidSnsFrCntr_D_Stat =2</t>
  </si>
  <si>
    <t>FPA_IR_1 = On-Idle 
FPA_IR_2 = On-Warn 
FPA_IR_3 = On Nostat
(进入Front Right Center
FPA_IR_2 显示 Yellow)</t>
  </si>
  <si>
    <t>PDCDisp = ture
AHU receive
3aa.PrkAidMsgTxt_D_Rq = 0-F且（!= 0x8 || 0xE || 0xF）
3aa.PrkAidSnsFrCntr_D_Stat =3</t>
  </si>
  <si>
    <t>FPA_IR_1 = On-Idle 
FPA_IR_2 = On-Warn 
FPA_R_3 = On Nostat
(进入Front Right Center
FPA_IR_2 显示 Yellow)</t>
  </si>
  <si>
    <t>PDCDisp = ture
AHU receive
3aa.PrkAidMsgTxt_D_Rq = 0-F且（!= 0x8 || 0xE || 0xF）
3aa.PrkAidSnsFrCntr_D_Stat =4</t>
  </si>
  <si>
    <t>FPA_IR_1 = On-Idle 
FPA_IR_2 = On-Idle 
FPA_IR_3 = On-Warn 
(进入Front Right Center
FPA_IR_3 显示 Green)</t>
  </si>
  <si>
    <t>PDCDisp = ture
AHU receive
3aa.PrkAidMsgTxt_D_Rq = 0-F且（!= 0x8 || 0xE || 0xF）
3aa.PrkAidSnsFrCntr_D_Stat =5</t>
  </si>
  <si>
    <t>PDCDisp = ture
AHU receive
3aa.PrkAidMsgTxt_D_Rq = 0-F且（!= 0x8 || 0xE || 0xF）
3aa.PrkAidSnsFrCntr_D_Stat =6</t>
  </si>
  <si>
    <t xml:space="preserve">FPA_IR_1 = On-Idle 
FPA_IR_2 = On-Idle 
FPA_IR_3 = On-Idle 
</t>
  </si>
  <si>
    <t>PDCDisp = ture
AHU receive
3aa.PrkAidMsgTxt_D_Rq = 0-F且（!= 0x8 || 0xE || 0xF）
3aa.PrkAidSnsFrCntr_D_Stat =7</t>
  </si>
  <si>
    <t>PDCDisp = ture
AHU receive
3aa.PrkAidMsgTxt_D_Rq = 0-F且（!= 0x8 || 0xE || 0xF）
3aa.PrkAidSnsFrCntr_D_Stat =8</t>
  </si>
  <si>
    <t>PDCDisp = ture
AHU receive
3aa.PrkAidMsgTxt_D_Rq = 0-F且（!= 0x8 || 0xE || 0xF）
3aa.PrkAidSnsFrCntr_D_Stat =9</t>
  </si>
  <si>
    <t>PDCDisp = ture
AHU receive
3aa.PrkAidMsgTxt_D_Rq = 0-F且（!= 0x8 || 0xE || 0xF）
3aa.PrkAidSnsFrCntr_D_Stat =A</t>
  </si>
  <si>
    <t>PDCDisp = ture
AHU receive
3aa.PrkAidMsgTxt_D_Rq = 0-F且（!= 0x8 || 0xE || 0xF）
3aa.PrkAidSnsFrCntr_D_Stat =B</t>
  </si>
  <si>
    <t>PDCDisp = ture
AHU receive
3aa.PrkAidMsgTxt_D_Rq = 0-F且（!= 0x8 || 0xE || 0xF）
3aa.PrkAidSnsFrCntr_D_Stat =C</t>
  </si>
  <si>
    <t>PDCDisp = ture
AHU receive
3aa.PrkAidMsgTxt_D_Rq = 0-F且（!= 0x8 || 0xE || 0xF）
3aa.PrkAidSnsFrCntr_D_Stat =D</t>
  </si>
  <si>
    <t>PDCDisp = ture
AHU receive
3aa.PrkAidMsgTxt_D_Rq = 0-F且（!= 0x8 || 0xE || 0xF）
3aa.PrkAidSnsFrCntr_D_Stat =E</t>
  </si>
  <si>
    <t>PDCDisp = ture
AHU receive
3aa.PrkAidMsgTxt_D_Rq = 0-F且（!= 0x8 || 0xE || 0xF）
3aa.PrkAidSnsFrCntr_D_Stat =F</t>
  </si>
  <si>
    <t>PDCDisp = ture
AHU receive
3aa.PrkAidMsgTxt_D_Rq = 0x8 || 0xE || 0xF
3aa.PrkAidSnsFrCntr_D_Stat =1</t>
  </si>
  <si>
    <t>FPA_IR_1 = On-Blkd 
FPA_IR_2 = On Nostat
FPA_IR_3 = On Nostat
(进入Front Right Center
FPA_IR_1处于On-Blkd状态
FPA_IR_2、FPA_IR_3处于On-Nostat状态)</t>
  </si>
  <si>
    <t>PDCDisp = ture
AHU receive
3aa.PrkAidMsgTxt_D_Rq = 0x8 || 0xE || 0xF
3aa.PrkAidSnsFrCntr_D_Stat =0</t>
  </si>
  <si>
    <t xml:space="preserve">FPA_IR_1 = On Nostat
FPA_IR_2= On Nostat
FPA_IR_3 = On Nostat
</t>
  </si>
  <si>
    <t>Base Park Aid Signal Interface
-----FPA_OuterRight（前区域右外侧）</t>
  </si>
  <si>
    <t>PDCDisp = ture
AHU receive
3aa.PrkAidMsgTxt_D_Rq = 0-F且（!= 0x8 || 0xE || 0xF）
3aa.PrkAidSnsFrCrnr_D_Stat =0</t>
  </si>
  <si>
    <t xml:space="preserve">FPA_OR_1 = Inactive 
FPA_OR_2 = Inactive </t>
  </si>
  <si>
    <t>PDCDisp = ture
AHU receive
3aa.PrkAidMsgTxt_D_Rq = 0-F且（!= 0x8 || 0xE || 0xF）
3aa.PrkAidSnsFrCrnr_D_Stat =1</t>
  </si>
  <si>
    <t>FPA_OR_1 = On-Warn 
FPA_OR_2 = On Nostat
(进入Front Right Corner
FPA_OR_1 显示 Red；
OUTLINE显示red；)</t>
  </si>
  <si>
    <t>PDCDisp = ture
AHU receive
3aa.PrkAidMsgTxt_D_Rq = 0-F且（!= 0x8 || 0xE || 0xF）
3aa.PrkAidSnsFrCrnr_D_Stat =2</t>
  </si>
  <si>
    <t>FPA_OR_1 = On-Idle 
FPA_OR_2 = On-Warn 
(进入Front Right Corner
FPA_OR_2 显示Yellow)</t>
  </si>
  <si>
    <t>PDCDisp = ture
AHU receive
3aa.PrkAidMsgTxt_D_Rq = 0-F且（!= 0x8 || 0xE || 0xF）
3aa.PrkAidSnsFrCrnr_D_Stat =3</t>
  </si>
  <si>
    <t>PDCDisp = ture
AHU receive
3aa.PrkAidMsgTxt_D_Rq = 0-F且（!= 0x8 || 0xE || 0xF）
3aa.PrkAidSnsFrCrnr_D_Stat =4</t>
  </si>
  <si>
    <t xml:space="preserve">FPA_OR_1 = On-Idle 
FPA_OR_2 = On-Idle 
</t>
  </si>
  <si>
    <t>PDCDisp = ture
AHU receive
3aa.PrkAidMsgTxt_D_Rq = 0-F且（!= 0x8 || 0xE || 0xF）
3aa.PrkAidSnsFrCrnr_D_Stat =5</t>
  </si>
  <si>
    <t xml:space="preserve">FPA_OR_1 = On-Idle 
FPA_OR_2 = On-Idle 
</t>
  </si>
  <si>
    <t>PDCDisp = ture
AHU receive
3aa.PrkAidMsgTxt_D_Rq = 0-F且（!= 0x8 || 0xE || 0xF）
3aa.PrkAidSnsFrCrnr_D_Stat =6</t>
  </si>
  <si>
    <t xml:space="preserve">FPA_OR_1 = On-Idle 
FPA_OR_2 = On-Idle 
</t>
  </si>
  <si>
    <t>PDCDisp = ture
AHU receive
3aa.PrkAidMsgTxt_D_Rq = 0-F且（!= 0x8 || 0xE || 0xF）
3aa.PrkAidSnsFrCrnr_D_Stat =7</t>
  </si>
  <si>
    <t>PDCDisp = ture
AHU receive
3aa.PrkAidMsgTxt_D_Rq = 0-F且（!= 0x8 || 0xE || 0xF）
3aa.PrkAidSnsFrCrnr_D_Stat =8</t>
  </si>
  <si>
    <t>PDCDisp = ture
AHU receive
3aa.PrkAidMsgTxt_D_Rq = 0-F且（!= 0x8 || 0xE || 0xF）
3aa.PrkAidSnsFrCrnr_D_Stat =9</t>
  </si>
  <si>
    <t>PDCDisp = ture
AHU receive
3aa.PrkAidMsgTxt_D_Rq = 0-F且（!= 0x8 || 0xE || 0xF）
3aa.PrkAidSnsFrCrnr_D_Stat =A</t>
  </si>
  <si>
    <t>PDCDisp = ture
AHU receive
3aa.PrkAidMsgTxt_D_Rq = 0-F且（!= 0x8 || 0xE || 0xF）
3aa.PrkAidSnsFrCrnr_D_Stat =B</t>
  </si>
  <si>
    <t xml:space="preserve">FPA_OR_1 = On-Idle 
FPA_OR_2 = On-Idle 
 </t>
  </si>
  <si>
    <t>PDCDisp = ture
AHU receive
3aa.PrkAidMsgTxt_D_Rq = 0-F且（!= 0x8 || 0xE || 0xF）
3aa.PrkAidSnsFrCrnr_D_Stat =C</t>
  </si>
  <si>
    <t>PDCDisp = ture
AHU receive
3aa.PrkAidMsgTxt_D_Rq = 0-F且（!= 0x8 || 0xE || 0xF）
3aa.PrkAidSnsFrCrnr_D_Stat =D</t>
  </si>
  <si>
    <t>PDCDisp = ture
AHU receive
3aa.PrkAidMsgTxt_D_Rq = 0-F且（!= 0x8 || 0xE || 0xF）
3aa.PrkAidSnsFrCrnr_D_Stat =E</t>
  </si>
  <si>
    <t>PDCDisp = ture
AHU receive
3aa.PrkAidMsgTxt_D_Rq = 0-F且（!= 0x8 || 0xE || 0xF）
3aa.PrkAidSnsFrCrnr_D_Stat =F</t>
  </si>
  <si>
    <t>PDCDisp = ture
AHU receive
3aa.PrkAidMsgTxt_D_Rq = 0x8 || 0xE || 0xF
3aa.PrkAidSnsFrCrnr_D_Stat =1</t>
  </si>
  <si>
    <t xml:space="preserve">FPA_OR_1 = On-Blkd 
FPA_OR_2 = On Nostat
(进入Front Right Corner
FPA_OR_1处于On-Blkd状态
FPA_OR_2处于On-Nostat状态)
</t>
  </si>
  <si>
    <t>PDCDisp = ture
AHU receive
3aa.PrkAidMsgTxt_D_Rq= 0x8 || 0xE || 0xF
3aa.PrkAidSnsFrCrnr_D_Stat =0</t>
  </si>
  <si>
    <t xml:space="preserve">FPA_OR_1 = On Nostat
FPA_OR_2 = On Nostat
</t>
  </si>
  <si>
    <t>Base Park Aid Signal Interface
-----SPA_Left1（左侧边区域1）</t>
  </si>
  <si>
    <t>PDCDisp = ture
AHU receive
3aa.PrkAidMsgTxt_D_Rq = 0-F且（!= 0x8 || 0xE || 0xF）
3aa.SidePrkSnsL1_D_Stat =0</t>
  </si>
  <si>
    <t xml:space="preserve">SPA_L1_1 = Inactive 
SPA_L1_2 = Inactive </t>
  </si>
  <si>
    <t>PDCDisp = ture
AHU receive
3aa.PrkAidMsgTxt_D_Rq = 0-F且（!= 0x8 || 0xE || 0xF）
3aa.SidePrkSnsL1_D_Stat =1</t>
  </si>
  <si>
    <t>SPA_L1_1 = On-Warn 
SPA_L1_2 = On Nostat
(进入Left Side Sector 1
SPA_L1_1  显示 Red；
OUTLINE显示red；)</t>
  </si>
  <si>
    <t>PDCDisp = ture
AHU receive
3aa.PrkAidMsgTxt_D_Rq = 0-F且（!= 0x8 || 0xE || 0xF）
3aa.SidePrkSnsL1_D_Stat =2</t>
  </si>
  <si>
    <t>PDCDisp = ture
AHU receive
3aa.PrkAidMsgTxt_D_Rq = 0-F且（!= 0x8 || 0xE || 0xF）
3aa.SidePrkSnsL1_D_Stat =3</t>
  </si>
  <si>
    <t>PDCDisp = ture
AHU receive
3aa.PrkAidMsgTxt_D_Rq = 0-F且（!= 0x8 || 0xE || 0xF）
3aa.SidePrkSnsL1_D_Stat =4</t>
  </si>
  <si>
    <t>PDCDisp = ture
AHU receive
3aa.PrkAidMsgTxt_D_Rq = 0-F且（!= 0x8 || 0xE || 0xF）
3aa.SidePrkSnsL1_D_Stat =5</t>
  </si>
  <si>
    <t>SPA_L1_1 = On-Idle 
SPA_L1_2 = On-Warn 
(进入Left Side Sector 1
SPA_L1_2 显示 Yellow)</t>
  </si>
  <si>
    <t>PDCDisp = ture
AHU receive
3aa.PrkAidMsgTxt_D_Rq = 0-F且（!= 0x8 || 0xE || 0xF）
3aa.SidePrkSnsL1_D_Stat =6</t>
  </si>
  <si>
    <t>PDCDisp = ture
AHU receive
3aa.PrkAidMsgTxt_D_Rq = 0-F且（!= 0x8 || 0xE || 0xF）
3aa.SidePrkSnsL1_D_Stat =7</t>
  </si>
  <si>
    <t>PDCDisp = ture
AHU receive
3aa.PrkAidMsgTxt_D_Rq = 0-F且（!= 0x8 || 0xE || 0xF）
3aa.SidePrkSnsL1_D_Stat =8</t>
  </si>
  <si>
    <t>PDCDisp = ture
AHU receive
3aa.PrkAidMsgTxt_D_Rq = 0-F且（!= 0x8 || 0xE || 0xF）
3aa.SidePrkSnsL1_D_Stat =9</t>
  </si>
  <si>
    <t>SPA_L1_1 = On-Idle 
SPA_L1_2 = On-Idle 
 (进入Left Side Sector 1
2.SPA_L1_1、SPA_L1_2处于On-Idle状态)</t>
  </si>
  <si>
    <t>PDCDisp = ture
AHU receive
3aa.PrkAidMsgTxt_D_Rq = 0-F且（!= 0x8 || 0xE || 0xF）
3aa.SidePrkSnsL1_D_Stat =A</t>
  </si>
  <si>
    <t xml:space="preserve">SPA_L1_1 = On-Idle 
SPA_L1_2 = On-Idle 
</t>
  </si>
  <si>
    <t>PDCDisp = ture
AHU receive
3aa.PrkAidMsgTxt_D_Rq = 0-F且（!= 0x8 || 0xE || 0xF）
3aa.SidePrkSnsL1_D_Stat =B</t>
  </si>
  <si>
    <t xml:space="preserve">SPA_L1_1 = On-Idle 
SPA_L1_2 = On-Idle 
 </t>
  </si>
  <si>
    <t>PDCDisp = ture
AHU receive
3aa.PrkAidMsgTxt_D_Rq = 0-F且（!= 0x8 || 0xE || 0xF）
3aa.SidePrkSnsL1_D_Stat =C</t>
  </si>
  <si>
    <t>PDCDisp = ture
AHU receive
3aa.PrkAidMsgTxt_D_Rq = 0-F且（!= 0x8 || 0xE || 0xF）
3aa.SidePrkSnsL1_D_Stat =D</t>
  </si>
  <si>
    <t>PDCDisp = ture
AHU receive
3aa.PrkAidMsgTxt_D_Rq = 0-F且（!= 0x8 || 0xE || 0xF）
3aa.SidePrkSnsL1_D_Stat =E</t>
  </si>
  <si>
    <t xml:space="preserve">SPA_L1_1 =Inactive
SPA_L1_2 = Inactive
</t>
  </si>
  <si>
    <t>PDCDisp = ture
AHU receive
3aa.PrkAidMsgTxt_D_Rq = 0-F且（!= 0x8 || 0xE || 0xF）
3aa.SidePrkSnsL1_D_Stat =F</t>
  </si>
  <si>
    <t xml:space="preserve">SPA_L1_1 =Inactive
SPA_L1_2 =Inactive
</t>
  </si>
  <si>
    <t>PDCDisp = ture
AHU receive
3aa.PrkAidMsgTxt_D_Rq = 0x8 || 0xE || 0xF
3aa.SidePrkSnsL1_D_Stat =1</t>
  </si>
  <si>
    <t xml:space="preserve">SPA_L1_1 =On-Blkd
SPA_L1_2 =On Nostat
</t>
  </si>
  <si>
    <t>PDCDisp = ture
AHU receive
3aa.PrkAidMsgTxt_D_Rq = 0x8 || 0xE || 0xF
3aa.SidePrkSnsL1_D_Stat =0</t>
  </si>
  <si>
    <t xml:space="preserve">SPA_L1_1 = On Nostat
SPA_L1_2 = On Nostat
</t>
  </si>
  <si>
    <t>Base Park Aid Signal Interface
----SPA_Right1（右侧边区域1）</t>
  </si>
  <si>
    <t>PDCDisp = ture
AHU receive
3aa.PrkAidMsgTxt_D_Rq = 0-F且（!= 0x8 || 0xE || 0xF）
3aa.SidePrkSnsR1_D_Stat =0</t>
  </si>
  <si>
    <t xml:space="preserve">SPA_R1_1 = Inactive 
SPA_R1_2 = Inactive </t>
  </si>
  <si>
    <t>PDCDisp = ture
AHU receive
3aa.PrkAidMsgTxt_D_Rq = 0-F且（!= 0x8 || 0xE || 0xF）
3aa.SidePrkSnsR1_D_Stat=1</t>
  </si>
  <si>
    <t>SPA_R1_1 = On-Warn 
SPA_R1_2 = On Nostat
(进入Right Side Sector 1
SPA_R1_1 显示 Red；
OUTLINE显示red；)</t>
  </si>
  <si>
    <t>PDCDisp = ture
AHU receive
3aa.PrkAidMsgTxt_D_Rq = 0-F且（!= 0x8 || 0xE || 0xF）
3aa.SidePrkSnsR1_D_Stat =2</t>
  </si>
  <si>
    <t>PDCDisp = ture
AHU receive
3aa.PrkAidMsgTxt_D_Rq = 0-F且（!= 0x8 || 0xE || 0xF）
3aa.SidePrkSnsR1_D_Stat=3</t>
  </si>
  <si>
    <t>PDCDisp = ture
AHU receive
3aa.PrkAidMsgTxt_D_Rq = 0-F且（!= 0x8 || 0xE || 0xF）
3aa.SidePrkSnsR1_D_Stat =4</t>
  </si>
  <si>
    <t>PDCDisp = ture
AHU receive
3aa.PrkAidMsgTxt_D_Rq = 0-F且（!= 0x8 || 0xE || 0xF）
3aa.SidePrkSnsR1_D_Stat =5</t>
  </si>
  <si>
    <t xml:space="preserve">SPA_R1_1 = On-Idle 
SPA_R1_2 = On-Warn 
(进入Right Side Sector 1
SPA_R1_2 显示 Yellow)
</t>
  </si>
  <si>
    <t>PDCDisp = ture
AHU receive
3aa.PrkAidMsgTxt_D_Rq = 0-F且（!= 0x8 || 0xE || 0xF）
3aa.SidePrkSnsR1_D_Stat =6</t>
  </si>
  <si>
    <t>PDCDisp = ture
AHU receive
3aa.PrkAidMsgTxt_D_Rq = 0-F且（!= 0x8 || 0xE || 0xF）
3aa.SidePrkSnsR1_D_Stat =7</t>
  </si>
  <si>
    <t>PDCDisp = ture
AHU receive
3aa.PrkAidMsgTxt_D_Rq = 0-F且（!= 0x8 || 0xE || 0xF）
3aa.SidePrkSnsR1_D_Stat =8</t>
  </si>
  <si>
    <t>PDCDisp = ture
AHU receive
3aa.PrkAidMsgTxt_D_Rq = 0-F且（!= 0x8 || 0xE || 0xF）
3aa.SidePrkSnsR1_D_Stat=9</t>
  </si>
  <si>
    <t xml:space="preserve">SPA_R1_1 = On-Idle 
SPA_R1_2 = On-Idle 
 (进入Right Side Sector 1
SPA_R1_1、SPA_R1_2处于On-Idle状态)
</t>
  </si>
  <si>
    <t>PDCDisp = ture
AHU receive
3aa.PrkAidMsgTxt_D_Rq = 0-F且（!= 0x8 || 0xE || 0xF）
3aa.SidePrkSnsR1_D_Stat=A</t>
  </si>
  <si>
    <t xml:space="preserve">SPA_R1_1 = On-Idle 
SPA_R1_2 = On-Idle 
</t>
  </si>
  <si>
    <t>PDCDisp = ture
AHU receive
3aa.PrkAidMsgTxt_D_Rq = 0-F且（!= 0x8 || 0xE || 0xF）
3aa.SidePrkSnsR1_D_Stat =B</t>
  </si>
  <si>
    <t xml:space="preserve">SPA_R1_1 = On-Idle 
SPA_R1_2 = On-Idle 
 </t>
  </si>
  <si>
    <t>PDCDisp = ture
AHU receive
3aa.PrkAidMsgTxt_D_Rq = 0-F且（!= 0x8 || 0xE || 0xF）
3aa.SidePrkSnsR1_D_Stat=C</t>
  </si>
  <si>
    <t>PDCDisp = ture
AHU receive
3aa.PrkAidMsgTxt_D_Rq = 0-F且（!= 0x8 || 0xE || 0xF）
3aa.SidePrkSnsR1_D_Stat=D</t>
  </si>
  <si>
    <t>PDCDisp = ture
AHU receive
3aa.PrkAidMsgTxt_D_Rq = 0-F且（!= 0x8 || 0xE || 0xF）
3aa.SidePrkSnsR1_D_Stat =E</t>
  </si>
  <si>
    <t>SPA_R1_1 = Inactive
SPA_R1_2 =Inactive</t>
  </si>
  <si>
    <t>PDCDisp = ture
AHU receive
3aa.PrkAidMsgTxt_D_Rq = 0-F且（!= 0x8 || 0xE || 0xF）
3aa.SidePrkSnsR1_D_Stat=F</t>
  </si>
  <si>
    <t>PDCDisp = ture
AHU receive
3aa.PrkAidMsgTxt_D_Rq = 0x8 || 0xE || 0xF
3aa.SidePrkSnsR1_D_Stat=1</t>
  </si>
  <si>
    <t xml:space="preserve">SPA_R1_1 = On-Blkd 
SPA_R1_2 = On Nostat
进入Right Side Sector 1
SPA_R1_1处于On-Blkd状态
SPA_R1_2处于On-Nostat状态
</t>
  </si>
  <si>
    <t>PDCDisp = ture
AHU receive
3aa.PrkAidMsgTxt_D_Rq = 0x8 || 0xE || 0xF
3aa.SidePrkSnsR1_D_Stat=0</t>
  </si>
  <si>
    <t xml:space="preserve">SPA_R1_1 = On Nostat
SPA_R1_2 = On Nostat
</t>
  </si>
  <si>
    <t>Base Park Aid Signal Interface
----SPA_Left2（左侧边区域2）</t>
  </si>
  <si>
    <t>PDCDisp = ture
AHU receive
3aa.PrkAidMsgTxt_D_Rq =5或0~F中任意值
3aa.SidePrkSnsL2_D_Stat =0</t>
  </si>
  <si>
    <t xml:space="preserve">SPA_L2_1 = Inactive 
SPA_L2_2 = Inactive </t>
  </si>
  <si>
    <t>PDCDisp = ture
AHU receive
3aa.PrkAidMsgTxt_D_Rq =5或0~F中任意值
3aa.SidePrkSnsL2_D_Stat=1</t>
  </si>
  <si>
    <t>SPA_L2_1 = On-Warn 
SPA_L2_2 = On Nostat
(进入Left Side Sector 2
SPA_L2_1 显示 Red；
OUTLINE显示red；)</t>
  </si>
  <si>
    <t>PDCDisp = ture
AHU receive
3aa.PrkAidMsgTxt_D_Rq =5或0~F中任意值
3aa.SidePrkSnsL2_D_Stat =2</t>
  </si>
  <si>
    <t>PDCDisp = ture
AHU receive
3aa.PrkAidMsgTxt_D_Rq =5或0~F中任意值
3aa.SidePrkSnsL2_D_Stat=3</t>
  </si>
  <si>
    <t>PDCDisp = ture
AHU receive
3aa.PrkAidMsgTxt_D_Rq =5或0~F中任意值
3aa.SidePrkSnsL2_D_Stat =4</t>
  </si>
  <si>
    <t>PDCDisp = ture
AHU receive
3aa.PrkAidMsgTxt_D_Rq =5或0~F中任意值
3aa.SidePrkSnsL2_D_Stat =5</t>
  </si>
  <si>
    <t xml:space="preserve">SPA_L2_1 = On-Idle 
SPA_L2_2 = On-Warn 
(进入Left Side Sector 2
SPA_L2_2 显示 Yellow)
</t>
  </si>
  <si>
    <t>PDCDisp = ture
AHU receive
3aa.PrkAidMsgTxt_D_Rq =5或0~F中任意值
3aa.SidePrkSnsL2_D_Stat=6</t>
  </si>
  <si>
    <t>PDCDisp = ture
AHU receive
3aa.PrkAidMsgTxt_D_Rq =5或0~F中任意值
3aa.SidePrkSnsL2_D_Stat=7</t>
  </si>
  <si>
    <t>PDCDisp = ture
AHU receive
3aa.PrkAidMsgTxt_D_Rq =5或0~F中任意值
3aa.SidePrkSnsL2_D_Stat =8</t>
  </si>
  <si>
    <t>PDCDisp = ture
AHU receive
3aa.PrkAidMsgTxt_D_Rq =5或0~F中任意值
3aa.SidePrkSnsL2_D_Stat=9</t>
  </si>
  <si>
    <t xml:space="preserve">SPA_L2_1 = On-Idle 
SPA_L2_2 = On-Idle 
</t>
  </si>
  <si>
    <t>PDCDisp = ture
AHU receive
3aa.PrkAidMsgTxt_D_Rq =5或0~F中任意值
3aa.SidePrkSnsL2_D_Stat=A</t>
  </si>
  <si>
    <t>PDCDisp = ture
AHU receive
3aa.PrkAidMsgTxt_D_Rq =5或0~F中任意值
3aa.SidePrkSnsL2_D_Stat=B</t>
  </si>
  <si>
    <t xml:space="preserve">SPA_L2_1 = On-Idle 
SPA_L2_2 = On-Idle 
 </t>
  </si>
  <si>
    <t>PDCDisp = ture
AHU receive
3aa.PrkAidMsgTxt_D_Rq =5或0~F中任意值
3aa.SidePrkSnsL2_D_Stat=C</t>
  </si>
  <si>
    <t>PDCDisp = ture
AHU receive
3aa.PrkAidMsgTxt_D_Rq =5或0~F中任意值
3aa.SidePrkSnsL2_D_Stat=D</t>
  </si>
  <si>
    <t>PDCDisp = ture
AHU receive
3aa.PrkAidMsgTxt_D_Rq =5或0~F中任意值
3aa.SidePrkSnsL2_D_Stat =E</t>
  </si>
  <si>
    <t xml:space="preserve">SPA_L2_1 = Inactive
SPA_L2_2 = Inactive
</t>
  </si>
  <si>
    <t>PDCDisp = ture
AHU receive
3aa.PrkAidMsgTxt_D_Rq =5或0~F中任意值
3aa.SidePrkSnsL2_D_Stat =F</t>
  </si>
  <si>
    <t>Base Park Aid Signal Interface
----SPA_Right2（右侧边区域2）</t>
  </si>
  <si>
    <t>PDCDisp = ture
AHU receive
3aa.PrkAidMsgTxt_D_Rq =5或0~F中任意值
3aa.SidePrkSnsR2_D_Stat  =0</t>
  </si>
  <si>
    <t xml:space="preserve">SPA_R2_1 = Inactive 
SPA_R2_2 = Inactive </t>
  </si>
  <si>
    <t>PDCDisp = ture
AHU receive
3aa.PrkAidMsgTxt_D_Rq =5或0~F中任意值
3aa.SidePrkSnsR2_D_Stat =1</t>
  </si>
  <si>
    <t>SPA_R2_1 = On-Warn 
SPA_R2_2 = On Nostat
(进入Right Side Sector 2
SPA_R2_1 显示 Red；
OUTLINE显示red；)</t>
  </si>
  <si>
    <t>PDCDisp = ture
AHU receive
3aa.PrkAidMsgTxt_D_Rq =5或0~F中任意值3aa.SidePrkSnsR2_D_Stat  =2</t>
  </si>
  <si>
    <t>PDCDisp = ture
AHU receive
3aa.PrkAidMsgTxt_D_Rq =5或0~F中任意值
3aa.SidePrkSnsR2_D_Stat =3</t>
  </si>
  <si>
    <t>PDCDisp = ture
AHU receive
3aa.PrkAidMsgTxt_D_Rq =5或0~F中任意值
3aa.SidePrkSnsR2_D_Stat  =4</t>
  </si>
  <si>
    <t>PDCDisp = ture
AHU receive
3aa.PrkAidMsgTxt_D_Rq =5或0~F中任意值
3aa.SidePrkSnsR2_D_Stat  =5</t>
  </si>
  <si>
    <t xml:space="preserve">SPA_R2_1 = On-Idle 
SPA_R2_2 On-Warn 
(进入Right Side Sector 2
SPA_R2_2 显示 Yellow)
</t>
  </si>
  <si>
    <t>PDCDisp = ture
AHU receive
3aa.PrkAidMsgTxt_D_Rq =5或0~F中任意值
3aa.SidePrkSnsR2_D_Stat =6</t>
  </si>
  <si>
    <t xml:space="preserve">SPA_R2_1 = On-Idle 
SPA_R2_2 On-Warn 
(进入Right Side Sector 2
SPA_R2_2 显示 Yellow)
</t>
  </si>
  <si>
    <t>PDCDisp = ture
AHU receive
3aa.PrkAidMsgTxt_D_Rq =5或0~F中任意值
3aa.SidePrkSnsR2_D_Stat =7</t>
  </si>
  <si>
    <t>PDCDisp = ture
AHU receive
3aa.PrkAidMsgTxt_D_Rq =5或0~F中任意值
3aa.SidePrkSnsR2_D_Stat  =8</t>
  </si>
  <si>
    <t>PDCDisp = ture
AHU receive
3aa.PrkAidMsgTxt_D_Rq =5或0~F中任意值
3aa.SidePrkSnsR2_D_Stat =9</t>
  </si>
  <si>
    <t xml:space="preserve">SPA_R2_1 = On-Idle 
SPA_R2_2 = On-Idle 
</t>
  </si>
  <si>
    <t>PDCDisp = ture
AHU receive
3aa.PrkAidMsgTxt_D_Rq =5或0~F中任意值
3aa.SidePrkSnsR2_D_Stat =A</t>
  </si>
  <si>
    <t>PDCDisp = ture
AHU receive
3aa.PrkAidMsgTxt_D_Rq =5或0~F中任意值
3aa.SidePrkSnsR2_D_Stat =B</t>
  </si>
  <si>
    <t>PDCDisp = ture
AHU receive
3aa.PrkAidMsgTxt_D_Rq =5或0~F中任意值
3aa.SidePrkSnsR2_D_Stat =C</t>
  </si>
  <si>
    <t>PDCDisp = ture
AHU receive
3aa.PrkAidMsgTxt_D_Rq =5或0~F中任意值
3aa.SidePrkSnsR2_D_Stat =D</t>
  </si>
  <si>
    <t>PDCDisp = ture
AHU receive
3aa.PrkAidMsgTxt_D_Rq =5或0~F中任意值
3aa.SidePrkSnsR2_D_Stat =E</t>
  </si>
  <si>
    <t xml:space="preserve">SPA_R2_1 = Inactive
SPA_R2_2 = Inactive
</t>
  </si>
  <si>
    <t>PDCDisp = ture
AHU receive
3aa.PrkAidMsgTxt_D_Rq =5或0~F中任意值
3aa.SidePrkSnsR2_D_Stat  =F</t>
  </si>
  <si>
    <r>
      <rPr>
        <sz val="10"/>
        <color rgb="FFFF0000"/>
        <rFont val="微软雅黑"/>
        <charset val="134"/>
      </rPr>
      <t>Base Park Aid Signal Interface</t>
    </r>
    <r>
      <rPr>
        <b/>
        <sz val="10"/>
        <color rgb="FFFF0000"/>
        <rFont val="微软雅黑"/>
        <charset val="134"/>
      </rPr>
      <t xml:space="preserve">
----SPA_Left3（左侧边区域3）</t>
    </r>
  </si>
  <si>
    <t>PDCDisp = ture
AHU receive
3aa.PrkAidMsgTxt_D_Rq =5或0~F中任意值
3ab.SidePrkSnsL3_D_Stat=0</t>
  </si>
  <si>
    <t xml:space="preserve">SPA_L3_1 = Inactive 
SPA_L3_2 = Inactive </t>
  </si>
  <si>
    <t>PDCDisp = ture
AHU receive
3aa.PrkAidMsgTxt_D_Rq =5或0~F中任意值
3ab.SidePrkSnsL3_D_Stat=1</t>
  </si>
  <si>
    <t>SPA_L3_1 = On-Warn 
SPA_L3_2 = On Nostat
(进入Left Side Sector 3
SPA_L3_1 显示 Red；
OUTLINE显示red；)</t>
  </si>
  <si>
    <t>PDCDisp = ture
AHU receive
3aa.PrkAidMsgTxt_D_Rq =5或0~F中任意值
3ab.SidePrkSnsL3_D_Stat=2</t>
  </si>
  <si>
    <t>PDCDisp = ture
AHU receive
3aa.PrkAidMsgTxt_D_Rq =5或0~F中任意值
3ab.SidePrkSnsL3_D_Stat=3</t>
  </si>
  <si>
    <t>PDCDisp = ture
AHU receive
3aa.PrkAidMsgTxt_D_Rq =5或0~F中任意值
3ab.SidePrkSnsL3_D_Stat=4</t>
  </si>
  <si>
    <t>PDCDisp = ture
AHU receive
3aa.PrkAidMsgTxt_D_Rq =5或0~F中任意值
3ab.SidePrkSnsL3_D_Stat=5</t>
  </si>
  <si>
    <t xml:space="preserve">SPA_L3_1 = On-Idle 
SPA_L3_2 = On-Warn 
（进入Left Side Sector 3
SPA_L3_2 显示 Yellow）
</t>
  </si>
  <si>
    <t>PDCDisp = ture
AHU receive
3aa.PrkAidMsgTxt_D_Rq =5或0~F中任意值
3ab.SidePrkSnsL3_D_Stat=6</t>
  </si>
  <si>
    <t xml:space="preserve">SPA_L3_1 = On-Idle 
SPA_L3_2 = On-Warn 
（进入Left Side Sector 3
SPA_L3_2 显示 Yellow）
</t>
  </si>
  <si>
    <t>PDCDisp = ture
AHU receive
3aa.PrkAidMsgTxt_D_Rq =5或0~F中任意值
3ab.SidePrkSnsL3_D_Stat=7</t>
  </si>
  <si>
    <t>PDCDisp = ture
AHU receive
3aa.PrkAidMsgTxt_D_Rq =5或0~F中任意值
3ab.SidePrkSnsL3_D_Stat=8</t>
  </si>
  <si>
    <t>PDCDisp = ture
AHU receive
3aa.PrkAidMsgTxt_D_Rq =5或0~F中任意值
3ab.SidePrkSnsL3_D_Stat=9</t>
  </si>
  <si>
    <t xml:space="preserve">SPA_L3_1 = On-Idle 
SPA_L3_2 = On-Idle 
</t>
  </si>
  <si>
    <t>PDCDisp = ture
AHU receive
3aa.PrkAidMsgTxt_D_Rq =5或0~F中任意值
3ab.SidePrkSnsL3_D_Stat=A</t>
  </si>
  <si>
    <t>PDCDisp = ture
AHU receive
3aa.PrkAidMsgTxt_D_Rq =5或0~F中任意值
3ab.SidePrkSnsL3_D_Stat=B</t>
  </si>
  <si>
    <t xml:space="preserve">SPA_L3_1 = On-Idle 
SPA_L3_2 = On-Idle 
 </t>
  </si>
  <si>
    <t>PDCDisp = ture
AHU receive
3aa.PrkAidMsgTxt_D_Rq =5或0~F中任意值
3ab.SidePrkSnsL3_D_Stat=C</t>
  </si>
  <si>
    <t>PDCDisp = ture
AHU receive
3aa.PrkAidMsgTxt_D_Rq =5或0~F中任意值
3ab.SidePrkSnsL3_D_Stat=D</t>
  </si>
  <si>
    <t>PDCDisp = ture
AHU receive
3aa.PrkAidMsgTxt_D_Rq =5或0~F中任意值
3ab.SidePrkSnsL3_D_Stat=E</t>
  </si>
  <si>
    <t xml:space="preserve">SPA_L3_1 = Inactive
SPA_L3_2 = Inactive
</t>
  </si>
  <si>
    <t>PDCDisp = ture
AHU receive
3aa.PrkAidMsgTxt_D_Rq =5或0~F中任意值
3ab.SidePrkSnsL3_D_Stat=F</t>
  </si>
  <si>
    <t>PDCDisp = ture
AHU receive
3aa.PrkAidMsgTxt_D_Rq =5或0~F中任意值
3ab.SidePrkSnsR3_D_Stat=0</t>
  </si>
  <si>
    <t xml:space="preserve">SPA_R3_1 = Inactive 
SPA_R3_2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</si>
  <si>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----SPA_Right3（右侧边区域3）</t>
    </r>
  </si>
  <si>
    <t>PDCDisp = ture
AHU receive
3aa.PrkAidMsgTxt_D_Rq =5或0~F中任意值
3ab.SidePrkSnsR3_D_Stat=1</t>
  </si>
  <si>
    <t>SPA_R3_1 = On-Warn 
SPA_R3_2 = On Nostat
（进入Right Side Sector 3
SPA_R3_1  显示 Red；
OUTLINE显示red；）</t>
  </si>
  <si>
    <t>PDCDisp = ture
AHU receive
3aa.PrkAidMsgTxt_D_Rq =5或0~F中任意值
3ab.SidePrkSnsR3_D_Stat=2</t>
  </si>
  <si>
    <t>PDCDisp = ture
AHU receive
3aa.PrkAidMsgTxt_D_Rq =5或0~F中任意值
3ab.SidePrkSnsR3_D_Stat=3</t>
  </si>
  <si>
    <t>PDCDisp = ture
AHU receive
3aa.PrkAidMsgTxt_D_Rq =5或0~F中任意值
3ab.SidePrkSnsR3_D_Stat=4</t>
  </si>
  <si>
    <t>PDCDisp = ture
AHU receive
3aa.PrkAidMsgTxt_D_Rq =5或0~F中任意值
3ab.SidePrkSnsR3_D_Stat=5</t>
  </si>
  <si>
    <t xml:space="preserve">SPA_R3_1 = On-Idle 
SPA_R3_2 = On-Warn 
（进入Right Side Sector 3
SPA_R3_2  显示 Yellow）
</t>
  </si>
  <si>
    <t>PDCDisp = ture
AHU receive
3aa.PrkAidMsgTxt_D_Rq =5或0~F中任意值
3ab.SidePrkSnsR3_D_Stat=6</t>
  </si>
  <si>
    <t xml:space="preserve">SPA_R3_1 = On-Idle 
SPA_R3_2 = On-Warn 
（进入Right Side Sector 3
SPA_R3_2  显示 Yellow）
</t>
  </si>
  <si>
    <t>PDCDisp = ture
AHU receive
3aa.PrkAidMsgTxt_D_Rq =5或0~F中任意值
3ab.SidePrkSnsR3_D_Stat=7</t>
  </si>
  <si>
    <t>PDCDisp = ture
AHU receive
3aa.PrkAidMsgTxt_D_Rq =5或0~F中任意值
3ab.SidePrkSnsR3_D_Stat=8</t>
  </si>
  <si>
    <t>PDCDisp = ture
AHU receive
3aa.PrkAidMsgTxt_D_Rq =5或0~F中任意值
3ab.SidePrkSnsR3_D_Stat=9</t>
  </si>
  <si>
    <t xml:space="preserve">SPA_R3_1 = On-Idle 
SPA_R3_2 = On-Idle 
</t>
  </si>
  <si>
    <t>PDCDisp = ture
AHU receive
3aa.PrkAidMsgTxt_D_Rq =5或0~F中任意值
3ab.SidePrkSnsR3_D_Stat=A</t>
  </si>
  <si>
    <t>PDCDisp = ture
AHU receive
3aa.PrkAidMsgTxt_D_Rq =5或0~F中任意值
3ab.SidePrkSnsR3_D_Stat=B</t>
  </si>
  <si>
    <t xml:space="preserve">SPA_R3_1 = On-Idle 
SPA_R3_2 = On-Idle 
 </t>
  </si>
  <si>
    <t>PDCDisp = ture
AHU receive
3aa.PrkAidMsgTxt_D_Rq =5或0~F中任意值
3ab.SidePrkSnsR3_D_Stat=C</t>
  </si>
  <si>
    <t>PDCDisp = ture
AHU receive
3aa.PrkAidMsgTxt_D_Rq =5或0~F中任意值
3ab.SidePrkSnsR3_D_Stat=D</t>
  </si>
  <si>
    <t>PDCDisp = ture
AHU receive
3aa.PrkAidMsgTxt_D_Rq =5或0~F中任意值
3ab.SidePrkSnsR3_D_Stat=E</t>
  </si>
  <si>
    <t>SPA_R3_1 =Inactive
SPA_R3_2 =Inactive</t>
  </si>
  <si>
    <t>PDCDisp = ture
AHU receive
3aa.PrkAidMsgTxt_D_Rq =5或0~F中任意值
3ab.SidePrkSnsR3_D_Stat=F</t>
  </si>
  <si>
    <t>PDCDisp = ture
AHU receive
3aa.PrkAidMsgTxt_D_Rq =0-F且(!=0xD || 0xF)
3ab.SidePrkSnsL4_D_Stat=0</t>
  </si>
  <si>
    <t xml:space="preserve">SPA_L4_1 = Inactive 
SPA_L4_2 = Inactive 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</si>
  <si>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----SPA_Left4（左侧边区域4）</t>
    </r>
  </si>
  <si>
    <t>PDCDisp = ture
AHU receive
3aa.PrkAidMsgTxt_D_Rq =0-F且(!=0xD || 0xF)
3ab.SidePrkSnsL4_D_Stat=1</t>
  </si>
  <si>
    <t>SPA_L4_1 = On-Warn 
SPA_L4_2 = On Nostat
（进入Left Side Sector 4
SPA_L4_1  显示 Red；
OUTLINE显示red；）</t>
  </si>
  <si>
    <t>PDCDisp = ture
AHU receive
3aa.PrkAidMsgTxt_D_Rq =0-F且(!=0xD || 0xF)
3ab.SidePrkSnsL4_D_Stat=2</t>
  </si>
  <si>
    <t>PDCDisp = ture
AHU receive
3aa.PrkAidMsgTxt_D_Rq =0-F且(!=0xD || 0xF)
3ab.SidePrkSnsL4_D_Stat=3</t>
  </si>
  <si>
    <t>PDCDisp = ture
AHU receive
3aa.PrkAidMsgTxt_D_Rq =0-F且(!=0xD || 0xF)
3ab.SidePrkSnsL4_D_Stat=4</t>
  </si>
  <si>
    <t>PDCDisp = ture
AHU receive
3aa.PrkAidMsgTxt_D_Rq =0-F且(!=0xD || 0xF)
3ab.SidePrkSnsL4_D_Stat=5</t>
  </si>
  <si>
    <t>SPA_L4_1 = On-Idle 
SPA_L4_2 = On-Warn 
（进入Left Side Sector 4
SPA_L4_2  显示 Yellow）</t>
  </si>
  <si>
    <t>PDCDisp = ture
AHU receive
3aa.PrkAidMsgTxt_D_Rq =0-F且(!=0xD || 0xF)
3ab.SidePrkSnsL4_D_Stat=6</t>
  </si>
  <si>
    <t>PDCDisp = ture
AHU receive
3aa.PrkAidMsgTxt_D_Rq =0-F且(!=0xD || 0xF)
3ab.SidePrkSnsL4_D_Stat=7</t>
  </si>
  <si>
    <t>PDCDisp = ture
AHU receive
3aa.PrkAidMsgTxt_D_Rq =0-F且(!=0xD || 0xF)
3ab.SidePrkSnsL4_D_Stat=8</t>
  </si>
  <si>
    <t>PDCDisp = ture
AHU receive
3aa.PrkAidMsgTxt_D_Rq =0-F且(!=0xD || 0xF)
3ab.SidePrkSnsL4_D_Stat=9</t>
  </si>
  <si>
    <t xml:space="preserve">SPA_L4_1 = On-Idle 
SPA_L4_2 = On-Idle 
</t>
  </si>
  <si>
    <t>PDCDisp = ture
AHU receive
3aa.PrkAidMsgTxt_D_Rq =0-F且(!=0xD || 0xF)
3ab.SidePrkSnsL4_D_Stat=A</t>
  </si>
  <si>
    <t>PDCDisp = ture
AHU receive
3aa.PrkAidMsgTxt_D_Rq =0-F且(!=0xD || 0xF)
3ab.SidePrkSnsL4_D_Stat=B</t>
  </si>
  <si>
    <t xml:space="preserve">SPA_L4_1 = On-Idle 
SPA_L4_2 = On-Idle 
 </t>
  </si>
  <si>
    <t>PDCDisp = ture
AHU receive
3aa.PrkAidMsgTxt_D_Rq =0-F且(!=0xD || 0xF)
3ab.SidePrkSnsL4_D_Stat=C</t>
  </si>
  <si>
    <t>PDCDisp = ture
AHU receive
3aa.PrkAidMsgTxt_D_Rq =0-F且(!=0xD || 0xF)
3ab.SidePrkSnsL4_D_Stat=D</t>
  </si>
  <si>
    <t>PDCDisp = ture
AHU receive
3aa.PrkAidMsgTxt_D_Rq =0-F且(!=0xD || 0xF)
3ab.SidePrkSnsL4_D_Stat=E</t>
  </si>
  <si>
    <t>SPA_L4_1 =Inactive
SPA_L4_2 = Inactive</t>
  </si>
  <si>
    <t>PDCDisp = ture
AHU receive
3aa.PrkAidMsgTxt_D_Rq =0-F且(!=0xD || 0xF)
3ab.SidePrkSnsL4_D_Stat=F</t>
  </si>
  <si>
    <t>PDCDisp = ture
AHU receive
3aa.PrkAidMsgTxt_D_Rq = 0xF
3ab.SidePrkSnsL4_D_Stat=1</t>
  </si>
  <si>
    <t xml:space="preserve">SPA_L4_1 = On-Blkd 
SPA_L4_2 = On Nostat
</t>
  </si>
  <si>
    <t>PDCDisp = ture
AHU receive
3aa.PrkAidMsgTxt_D_Rq=0xD || 0xF
3ab.SidePrkSnsL4_D_Stat=0</t>
  </si>
  <si>
    <t xml:space="preserve">SPA_L4_1 = On Nostat
SPA_L4_2 = On Nostat
</t>
  </si>
  <si>
    <r>
      <rPr>
        <sz val="10"/>
        <color rgb="FFFF0000"/>
        <rFont val="微软雅黑"/>
        <charset val="134"/>
      </rPr>
      <t xml:space="preserve">Base Park Aid Signal Interface
</t>
    </r>
    <r>
      <rPr>
        <b/>
        <sz val="10"/>
        <color rgb="FFFF0000"/>
        <rFont val="微软雅黑"/>
        <charset val="134"/>
      </rPr>
      <t>----SPA_Right4（右侧边区域4）</t>
    </r>
  </si>
  <si>
    <t>PDCDisp = ture
AHU receive
3aa.PrkAidMsgTxt_D_Rq =0-F且(!=0xD || 0xF)
3ab.SidePrkSnsR4_D_Stat = 0</t>
  </si>
  <si>
    <t xml:space="preserve">SPA_R4_1 = Inactive 
SPA_R4_2 = Inactive </t>
  </si>
  <si>
    <t>PDCDisp = ture
AHU receive
3aa.PrkAidMsgTxt_D_Rq =0-F且(!=0xD || 0xF)
3ab.SidePrkSnsR4_D_Stat = 1</t>
  </si>
  <si>
    <t>SPA_R4_1 = On-Warn 
SPA_R4_2 = On Nostat
（进入Right Side Sector 4
SPA_R4_1 显示 Red；
OUTLINE显示red；）</t>
  </si>
  <si>
    <t>PDCDisp = ture
AHU receive
3aa.PrkAidMsgTxt_D_Rq =0-F且(!=0xD || 0xF)
3ab.SidePrkSnsR4_D_Stat = 2</t>
  </si>
  <si>
    <t>PDCDisp = ture
AHU receive
3aa.PrkAidMsgTxt_D_Rq =0-F且(!=0xD || 0xF)
3ab.SidePrkSnsR4_D_Stat = 3</t>
  </si>
  <si>
    <t>PDCDisp = ture
AHU receive
3aa.PrkAidMsgTxt_D_Rq =0-F且(!=0xD || 0xF)
3ab.SidePrkSnsR4_D_Stat = 4</t>
  </si>
  <si>
    <t>PDCDisp = ture
AHU receive
3aa.PrkAidMsgTxt_D_Rq =0-F且(!=0xD || 0xF)
3ab.SidePrkSnsR4_D_Stat = 5</t>
  </si>
  <si>
    <t xml:space="preserve">SPA_R4_1 = On-Idle 
SPA_R4_2 = On-Warn 
（进入Right Side Sector 4
SPA_R4_2 显示 Yellow）
</t>
  </si>
  <si>
    <t>PDCDisp = ture
AHU receive
3aa.PrkAidMsgTxt_D_Rq =0-F且(!=0xD || 0xF)
3ab.SidePrkSnsR4_D_Stat = 6</t>
  </si>
  <si>
    <t xml:space="preserve">SPA_R4_1 = On-Idle 
SPA_R4_2 = On-Warn 
（进入Right Side Sector 4
SPA_R4_2 显示 Yellow）
</t>
  </si>
  <si>
    <t>PDCDisp = ture
AHU receive
3aa.PrkAidMsgTxt_D_Rq =0-F且(!=0xD || 0xF)
3ab.SidePrkSnsR4_D_Stat = 7</t>
  </si>
  <si>
    <t>PDCDisp = ture
AHU receive
3aa.PrkAidMsgTxt_D_Rq =0-F且(!=0xD || 0xF)
3ab.SidePrkSnsR4_D_Stat = 8</t>
  </si>
  <si>
    <t>PDCDisp = ture
AHU receive
3aa.PrkAidMsgTxt_D_Rq =0-F且(!=0xD || 0xF)
3ab.SidePrkSnsR4_D_Stat = 9</t>
  </si>
  <si>
    <t xml:space="preserve">SPA_R4_1 = On-Idle 
SPA_R4_2 = On-Idle 
</t>
  </si>
  <si>
    <t>PDCDisp = ture
AHU receive
3aa.PrkAidMsgTxt_D_Rq =0-F且(!=0xD || 0xF)
3ab.SidePrkSnsR4_D_Stat = A</t>
  </si>
  <si>
    <t>PDCDisp = ture
AHU receive
3aa.PrkAidMsgTxt_D_Rq =0-F且(!=0xD || 0xF)
3ab.SidePrkSnsR4_D_Stat =B</t>
  </si>
  <si>
    <t xml:space="preserve">SPA_R4_1 = On-Idle 
SPA_R4_2 = On-Idle 
 </t>
  </si>
  <si>
    <t>PDCDisp = ture
AHU receive
3aa.PrkAidMsgTxt_D_Rq =0-F且(!=0xD || 0xF)
3ab.SidePrkSnsR4_D_Stat =C</t>
  </si>
  <si>
    <t>PDCDisp = ture
AHU receive
3aa.PrkAidMsgTxt_D_Rq =0-F且(!=0xD || 0xF)
3ab.SidePrkSnsR4_D_Stat =D</t>
  </si>
  <si>
    <t>PDCDisp = ture
AHU receive
3aa.PrkAidMsgTxt_D_Rq =0-F且(!=0xD || 0xF)
3ab.SidePrkSnsR4_D_Stat =E</t>
  </si>
  <si>
    <t xml:space="preserve">SPA_R4_1 = Inactive
SPA_R4_2 =Inactive
</t>
  </si>
  <si>
    <t>PDCDisp = ture
AHU receive
3aa.PrkAidMsgTxt_D_Rq =0-F且(!=0xD || 0xF)
3ab.SidePrkSnsR4_D_Stat =F</t>
  </si>
  <si>
    <t>PDCDisp = ture
AHU receive
3aa.PrkAidMsgTxt_D_Rq = 0xD || 0xF
3ab.SidePrkSnsR4_D_Stat =1</t>
  </si>
  <si>
    <t xml:space="preserve">SPA_R4_1 = On-Blkd 
SPA_R4_2 = On Nostat
（进入Right Side Sector 4
SPA_R4_1处于On-Blkd状态
SPA_R4_2处于On-Nostat状态）
</t>
  </si>
  <si>
    <t>PDCDisp = ture
AHU receive
3aa.PrkAidMsgTxt_D_Rq= 0xD || 0xF
3ab.SidePrkSnsR4_D_Stat =0</t>
  </si>
  <si>
    <t xml:space="preserve">SPA_R4_1 = On Nostat
SPA_R4_2 = On Nostat
</t>
  </si>
  <si>
    <t>PDCDisp = ture
AHU receive
3aa.PrkAidMsgTxt_D_Rq = 0x5
3ab.PrkAidSnsRlCrnr_D_Stat = 0x1</t>
  </si>
  <si>
    <t>PDC  Positional OUTLINE-On-Warn
红色</t>
  </si>
  <si>
    <t>PDCDisp = ture
AHU receive
3ab.PrkAidSnsRlCntr_D_Stat = 0x1</t>
  </si>
  <si>
    <t>PDC  Positional OUTLINE-On-Warn</t>
  </si>
  <si>
    <t>PDCDisp = ture
AHU receive
3ab.PrkAidSnsRrCntr_D_Stat = 0x1</t>
  </si>
  <si>
    <t>PDCDisp = ture
AHU receive
3ab.PrkAidSnsRrCrnr_D_Stat = 0x1</t>
  </si>
  <si>
    <t>PDCDisp = ture
AHU receive
3aa.PrkAidSnsFlCrnr_D_Stat = 0x1</t>
  </si>
  <si>
    <t>PDCDisp = ture
AHU receive
3aa.PrkAidSnsFlCntr_D_Stat = 0x1</t>
  </si>
  <si>
    <t>PDCDisp = ture
AHU receive
3aa.PrkAidSnsFrCntr_D_Stat = 0x1</t>
  </si>
  <si>
    <t>PDCDisp = ture
AHU receive
3aa.PrkAidSnsFrCrnr_D_Stat = 0x1</t>
  </si>
  <si>
    <t>PDCDisp = ture
AHU receive
3aa.SidePrkSnsL1_D_Stat = 0x1</t>
  </si>
  <si>
    <t>PDCDisp = ture
AHU receive
3aa.SidePrkSnsR1_D_Stat = 0x1</t>
  </si>
  <si>
    <t>PDCDisp = ture
AHU receive
3aa.SidePrkSnsL2_D_Stat = 0x1</t>
  </si>
  <si>
    <t>PDCDisp = ture
AHU receive
3aa.SidePrkSnsR2_D_Stat  = 0x1</t>
  </si>
  <si>
    <t>PDCDisp = ture
AHU receive
3ab.SidePrkSnsL3_D_Stat = 0x1</t>
  </si>
  <si>
    <t>PDCDisp = ture
AHU receive
3ab.SidePrkSnsR3_D_Stat = 0x1</t>
  </si>
  <si>
    <t>HotKey Shortcut Menu General Requirements</t>
  </si>
  <si>
    <t>PDCDisp = ture
AHU receive
3ab.SidePrkSnsL4_D_Stat = 0x1</t>
  </si>
  <si>
    <t>PDCDisp = ture
AHU receive
3ab.SidePrkSnsR4_D_Stat = 0x1</t>
  </si>
  <si>
    <t>popup弹窗</t>
  </si>
  <si>
    <t>AHU ON
雷达功能正常</t>
  </si>
  <si>
    <t>模拟物体靠近</t>
  </si>
  <si>
    <t>弹出雷达图弹窗</t>
  </si>
  <si>
    <t>AHU ON
雷达功能正常
泊车雷达已打开
非倒车界面</t>
  </si>
  <si>
    <t>Ahu receives 1.3aa.PrkAidMsgTxt=0x1||0x2||0x5||0x8||0x9||0xA||0xC||0xD||0xE||0xF
2.3aa/3ab 中所有雷达信号</t>
  </si>
  <si>
    <t>弹出雷达弹窗同时显示障碍物区域</t>
  </si>
  <si>
    <t>Ahu receives
1.3aa.PrkAidMsgTxt=0x0|0x3||0x4||0x6||0x7||0xB
2.3aa/3ab 中所有雷达信号</t>
  </si>
  <si>
    <t>无雷达弹窗</t>
  </si>
</sst>
</file>

<file path=xl/styles.xml><?xml version="1.0" encoding="utf-8"?>
<styleSheet xmlns="http://schemas.openxmlformats.org/spreadsheetml/2006/main">
  <numFmts count="72">
    <numFmt numFmtId="176" formatCode="[$£-809]#,##0_);\([$£-809]#,##0\)"/>
    <numFmt numFmtId="177" formatCode="[$-409]d\-mmm\-yyyy;@"/>
    <numFmt numFmtId="178" formatCode="&quot;$&quot;#,##0_);&quot;$&quot;* \(#,##0\)"/>
    <numFmt numFmtId="43" formatCode="_ * #,##0.00_ ;_ * \-#,##0.00_ ;_ * &quot;-&quot;??_ ;_ @_ "/>
    <numFmt numFmtId="179" formatCode="0.0%_);[Red]\(0.0\)%"/>
    <numFmt numFmtId="25" formatCode="\$#,##0.00_);\(\$#,##0.00\)"/>
    <numFmt numFmtId="180" formatCode="_-* #,##0.00_-;\-* #,##0.00_-;_-* &quot;-&quot;??_-;_-@_-"/>
    <numFmt numFmtId="181" formatCode="_([$€-2]* #,##0.00_);_([$€-2]* \(#,##0.00\);_([$€-2]* &quot;-&quot;??_)"/>
    <numFmt numFmtId="182" formatCode="\r\/m\/d"/>
    <numFmt numFmtId="183" formatCode="[$¥-411]#,##0;\-[$¥-411]#,##0"/>
    <numFmt numFmtId="184" formatCode="_ &quot;\&quot;* #,##0_ ;_ &quot;\&quot;* \-#,##0_ ;_ &quot;\&quot;* &quot;-&quot;_ ;_ @_ "/>
    <numFmt numFmtId="185" formatCode="#,##0.0_);\(#,##0.0\)"/>
    <numFmt numFmtId="186" formatCode="_(&quot;\&quot;* #,##0_);\(&quot;\&quot;#,##0\)"/>
    <numFmt numFmtId="42" formatCode="_ &quot;￥&quot;* #,##0_ ;_ &quot;￥&quot;* \-#,##0_ ;_ &quot;￥&quot;* &quot;-&quot;_ ;_ @_ "/>
    <numFmt numFmtId="187" formatCode="General_)"/>
    <numFmt numFmtId="188" formatCode="_-* #,##0.00\ _D_M_-;\-* #,##0.00\ _D_M_-;_-* &quot;-&quot;??\ _D_M_-;_-@_-"/>
    <numFmt numFmtId="189" formatCode="[$-409]d/mmm/yyyy;@"/>
    <numFmt numFmtId="190" formatCode="_(&quot;$&quot;* #,##0_);_(&quot;$&quot;* \(#,##0\);_(&quot;$&quot;* &quot;-&quot;??_);_(@_)"/>
    <numFmt numFmtId="191" formatCode="* #,##0.0\ ;* \(#,##0.0\)"/>
    <numFmt numFmtId="192" formatCode="0_)"/>
    <numFmt numFmtId="193" formatCode="_ &quot;\&quot;* #,##0_ ;_ &quot;\&quot;* &quot;\&quot;\!\-#,##0_ ;_ &quot;\&quot;* &quot;-&quot;_ ;_ @_ "/>
    <numFmt numFmtId="194" formatCode="&quot;$&quot;* #,##0.000_);[Red]&quot;$&quot;* \(#,##0.000\)"/>
    <numFmt numFmtId="195" formatCode="[$-411]e/"/>
    <numFmt numFmtId="196" formatCode="_(* #,##0_);_(* \(#,##0\);_(* &quot; - &quot;_);_(@_)"/>
    <numFmt numFmtId="197" formatCode="_-* #,##0\ &quot;F&quot;_-;\-* #,##0\ &quot;F&quot;_-;_-* &quot;-&quot;\ &quot;F&quot;_-;_-@_-"/>
    <numFmt numFmtId="198" formatCode="0.0%"/>
    <numFmt numFmtId="199" formatCode="_(&quot;$&quot;* #,##0.000000_);_(&quot;$&quot;* \(#,##0.000000\);_(&quot;$&quot;* &quot;-&quot;??_);_(@_)"/>
    <numFmt numFmtId="41" formatCode="_ * #,##0_ ;_ * \-#,##0_ ;_ * &quot;-&quot;_ ;_ @_ "/>
    <numFmt numFmtId="200" formatCode="_(* #,##0.000_);_(* \(#,##0.000\);_(* &quot;-&quot;??_);_(@_)"/>
    <numFmt numFmtId="44" formatCode="_ &quot;￥&quot;* #,##0.00_ ;_ &quot;￥&quot;* \-#,##0.00_ ;_ &quot;￥&quot;* &quot;-&quot;??_ ;_ @_ "/>
    <numFmt numFmtId="201" formatCode="&quot;$&quot;#,##0.00_);[Red]\(&quot;$&quot;#,##0.00\)"/>
    <numFmt numFmtId="202" formatCode="mmm\.yy"/>
    <numFmt numFmtId="203" formatCode="_(&quot;$&quot;* #,##0.00_);_(&quot;$&quot;* \(#,##0.00\);_(&quot;$&quot;* &quot;-&quot;??_);_(@_)"/>
    <numFmt numFmtId="204" formatCode="&quot;$&quot;#,##0.0_);\(&quot;$&quot;#,##0.0\)"/>
    <numFmt numFmtId="205" formatCode="_-* #,##0.0_-;\-* #,##0.0_-;_-* &quot;-&quot;?_-;_-@_-"/>
    <numFmt numFmtId="206" formatCode="&quot;?&quot;#,##0.00;[Red]&quot;?&quot;\-#,##0.00"/>
    <numFmt numFmtId="207" formatCode="#."/>
    <numFmt numFmtId="208" formatCode="_(&quot;?&quot;* #,##0_);_(&quot;?&quot;* \(#,##0\);_(&quot;?&quot;* &quot;-&quot;_);_(@_)"/>
    <numFmt numFmtId="209" formatCode="_(* #,##0.0000_);_(* \(#,##0.0000\);_(* &quot;-&quot;??_);_(@_)"/>
    <numFmt numFmtId="210" formatCode="\$#,##0.00;[Red]\-\$#,##0.00"/>
    <numFmt numFmtId="211" formatCode="_-[$€-2]* #,##0.00_-;\-[$€-2]* #,##0.00_-;_-[$€-2]* &quot;-&quot;??_-"/>
    <numFmt numFmtId="212" formatCode="0.0"/>
    <numFmt numFmtId="213" formatCode="_-* #,##0.00\ &quot;F&quot;_-;\-* #,##0.00\ &quot;F&quot;_-;_-* &quot;-&quot;??\ &quot;F&quot;_-;_-@_-"/>
    <numFmt numFmtId="214" formatCode="_-* #,##0\ _F_-;\-* #,##0\ _F_-;_-* &quot;-&quot;\ _F_-;_-@_-"/>
    <numFmt numFmtId="215" formatCode="0.0000"/>
    <numFmt numFmtId="216" formatCode="&quot;$&quot;* #,##0\ ;&quot;$&quot;* \(#,##0\)"/>
    <numFmt numFmtId="217" formatCode="_(&quot;$&quot;* #,##0.0_);_(&quot;$&quot;* \(#,##0.0\);_(&quot;$&quot;* &quot;-&quot;??_);_(@_)"/>
    <numFmt numFmtId="218" formatCode="#,##0_);[Red]\(#,##0\);\-"/>
    <numFmt numFmtId="219" formatCode="_-* #,##0.000_-;\-* #,##0.000_-;_-* &quot;-&quot;??_-;_-@_-"/>
    <numFmt numFmtId="220" formatCode="_(&quot;Cr$&quot;* #,##0.00_);_(&quot;Cr$&quot;* \(#,##0.00\);_(&quot;Cr$&quot;* &quot;-&quot;??_);_(@_)"/>
    <numFmt numFmtId="221" formatCode="\$#,##0.0_);[Red]\(\$#,##0.0\)"/>
    <numFmt numFmtId="222" formatCode="_ * #,##0_)\ _R_$_ ;_ * \(#,##0\)\ _R_$_ ;_ * &quot;-&quot;_)\ _R_$_ ;_ @_ "/>
    <numFmt numFmtId="223" formatCode="&quot;$&quot;#,##0_);\(&quot;$&quot;#,##0\)"/>
    <numFmt numFmtId="224" formatCode="_ * #,##0.00_)\ _R_$_ ;_ * \(#,##0.00\)\ _R_$_ ;_ * &quot;-&quot;??_)\ _R_$_ ;_ @_ "/>
    <numFmt numFmtId="225" formatCode="_(&quot;Cr$&quot;* #,##0_);_(&quot;Cr$&quot;* \(#,##0\);_(&quot;Cr$&quot;* &quot;-&quot;_);_(@_)"/>
    <numFmt numFmtId="226" formatCode="#,##0\ ;\(#,##0\);\-\ "/>
    <numFmt numFmtId="227" formatCode="_-* #,##0.00\ _F_-;\-* #,##0.00\ _F_-;_-* &quot;-&quot;??\ _F_-;_-@_-"/>
    <numFmt numFmtId="228" formatCode="0.000%_);\(0.000%\)"/>
    <numFmt numFmtId="229" formatCode="&quot;$&quot;* #,##0.0\ ;&quot;$&quot;* \(#,##0.0\)"/>
    <numFmt numFmtId="230" formatCode="&quot;\&quot;#,##0;&quot;\&quot;\-#,##0"/>
    <numFmt numFmtId="231" formatCode="\(\2.\2%\)"/>
    <numFmt numFmtId="232" formatCode="#,##0;\-#,##0;&quot;-&quot;"/>
    <numFmt numFmtId="233" formatCode="&quot;$&quot;#,##0.0000_);\(&quot;$&quot;#,##0.0000\)"/>
    <numFmt numFmtId="234" formatCode="_(&quot;$&quot;* #,##0_);_(&quot;$&quot;* \(#,##0\);_(&quot;$&quot;* &quot;-&quot;_);_(@_)"/>
    <numFmt numFmtId="235" formatCode="_ &quot;?&quot;* #,##0_ ;_ &quot;?&quot;* \-#,##0_ ;_ &quot;?&quot;* &quot;-&quot;_ ;_ @_ "/>
    <numFmt numFmtId="236" formatCode="&quot;$&quot;* #,##0.00\ ;&quot;$&quot;* \(#,##0.00\)"/>
    <numFmt numFmtId="237" formatCode="_(&quot;£&quot;* #,##0_);_(&quot;£&quot;* \(#,##0\);_(&quot;£&quot;* &quot;-&quot;_);_(@_)"/>
    <numFmt numFmtId="238" formatCode="\(0\)"/>
    <numFmt numFmtId="239" formatCode="\(#,##0_ \);\(#,##0\)"/>
    <numFmt numFmtId="240" formatCode="&quot;$&quot;#,##0_);[Red]\(&quot;$&quot;#,##0\)"/>
    <numFmt numFmtId="241" formatCode="#,##0\ "/>
    <numFmt numFmtId="242" formatCode="[$-409]General"/>
  </numFmts>
  <fonts count="168">
    <font>
      <sz val="11"/>
      <color indexed="8"/>
      <name val="宋体"/>
      <charset val="134"/>
    </font>
    <font>
      <sz val="10"/>
      <color theme="0"/>
      <name val="微软雅黑"/>
      <charset val="134"/>
    </font>
    <font>
      <sz val="10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9"/>
      <name val="微软雅黑"/>
      <charset val="134"/>
    </font>
    <font>
      <b/>
      <sz val="10"/>
      <color theme="1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rgb="FF00336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2"/>
      <color rgb="FF00B0F0"/>
      <name val="微软雅黑"/>
      <charset val="134"/>
    </font>
    <font>
      <sz val="12"/>
      <name val="新細明體"/>
      <charset val="136"/>
    </font>
    <font>
      <sz val="12"/>
      <name val="바탕체"/>
      <charset val="129"/>
    </font>
    <font>
      <sz val="10"/>
      <name val="Arial"/>
      <charset val="134"/>
    </font>
    <font>
      <sz val="11"/>
      <color indexed="9"/>
      <name val="宋体"/>
      <charset val="134"/>
    </font>
    <font>
      <sz val="11"/>
      <color indexed="8"/>
      <name val="Calibri"/>
      <charset val="134"/>
    </font>
    <font>
      <sz val="12"/>
      <name val="Times New Roman"/>
      <charset val="134"/>
    </font>
    <font>
      <sz val="10"/>
      <name val="MS Sans Serif"/>
      <charset val="134"/>
    </font>
    <font>
      <b/>
      <sz val="11"/>
      <color indexed="56"/>
      <name val="宋体"/>
      <charset val="134"/>
    </font>
    <font>
      <sz val="12"/>
      <name val="Arial"/>
      <charset val="134"/>
    </font>
    <font>
      <sz val="12"/>
      <name val="Helv"/>
      <charset val="134"/>
    </font>
    <font>
      <b/>
      <sz val="15"/>
      <color indexed="56"/>
      <name val="Calibri"/>
      <charset val="134"/>
    </font>
    <font>
      <sz val="12"/>
      <name val="바탕체"/>
      <charset val="134"/>
    </font>
    <font>
      <sz val="12"/>
      <name val="ｷsｲﾓｩ愰 "/>
      <charset val="128"/>
    </font>
    <font>
      <sz val="11"/>
      <color indexed="9"/>
      <name val="Calibri"/>
      <charset val="134"/>
    </font>
    <font>
      <sz val="12"/>
      <name val="Courier"/>
      <charset val="134"/>
    </font>
    <font>
      <sz val="10"/>
      <name val="Courier"/>
      <charset val="134"/>
    </font>
    <font>
      <sz val="11"/>
      <name val="돋움"/>
      <charset val="129"/>
    </font>
    <font>
      <sz val="10"/>
      <name val="Helv"/>
      <charset val="134"/>
    </font>
    <font>
      <sz val="12"/>
      <name val="?s???愰 "/>
      <charset val="128"/>
    </font>
    <font>
      <b/>
      <sz val="18"/>
      <color indexed="56"/>
      <name val="宋体"/>
      <charset val="134"/>
    </font>
    <font>
      <sz val="10"/>
      <name val="Times New Roman"/>
      <charset val="134"/>
    </font>
    <font>
      <sz val="10"/>
      <name val="細明朝体"/>
      <charset val="128"/>
    </font>
    <font>
      <u/>
      <sz val="11"/>
      <color indexed="12"/>
      <name val="宋体"/>
      <charset val="134"/>
    </font>
    <font>
      <sz val="11"/>
      <color theme="1"/>
      <name val="宋体"/>
      <charset val="0"/>
      <scheme val="minor"/>
    </font>
    <font>
      <sz val="11"/>
      <color indexed="9"/>
      <name val="맑은 고딕"/>
      <charset val="134"/>
    </font>
    <font>
      <sz val="11"/>
      <name val="CG Times"/>
      <charset val="134"/>
    </font>
    <font>
      <sz val="12"/>
      <name val="宋体"/>
      <charset val="134"/>
    </font>
    <font>
      <sz val="8"/>
      <name val="Helvetica"/>
      <charset val="134"/>
    </font>
    <font>
      <sz val="11"/>
      <name val="??"/>
      <charset val="134"/>
    </font>
    <font>
      <b/>
      <sz val="11"/>
      <color theme="3"/>
      <name val="宋体"/>
      <charset val="134"/>
      <scheme val="minor"/>
    </font>
    <font>
      <u/>
      <sz val="11"/>
      <color indexed="36"/>
      <name val="??"/>
      <charset val="134"/>
    </font>
    <font>
      <b/>
      <sz val="11"/>
      <color theme="1"/>
      <name val="宋体"/>
      <charset val="0"/>
      <scheme val="minor"/>
    </font>
    <font>
      <b/>
      <sz val="11"/>
      <color indexed="63"/>
      <name val="宋体"/>
      <charset val="134"/>
    </font>
    <font>
      <sz val="12"/>
      <name val="???"/>
      <charset val="134"/>
    </font>
    <font>
      <sz val="8.5"/>
      <name val="LinePrinter"/>
      <charset val="134"/>
    </font>
    <font>
      <sz val="11"/>
      <color indexed="20"/>
      <name val="Calibri"/>
      <charset val="134"/>
    </font>
    <font>
      <sz val="8"/>
      <name val="Arial"/>
      <charset val="134"/>
    </font>
    <font>
      <b/>
      <sz val="11"/>
      <color indexed="8"/>
      <name val="宋体"/>
      <charset val="134"/>
    </font>
    <font>
      <sz val="8"/>
      <name val="Times New Roman"/>
      <charset val="134"/>
    </font>
    <font>
      <sz val="11"/>
      <name val="Arial"/>
      <charset val="134"/>
    </font>
    <font>
      <sz val="12"/>
      <color indexed="24"/>
      <name val="???"/>
      <charset val="134"/>
    </font>
    <font>
      <sz val="11"/>
      <color rgb="FF3F3F76"/>
      <name val="宋体"/>
      <charset val="0"/>
      <scheme val="minor"/>
    </font>
    <font>
      <b/>
      <sz val="11"/>
      <name val="Helv"/>
      <charset val="134"/>
    </font>
    <font>
      <sz val="11"/>
      <name val="돋움"/>
      <charset val="134"/>
    </font>
    <font>
      <sz val="11"/>
      <color indexed="17"/>
      <name val="Calibri"/>
      <charset val="134"/>
    </font>
    <font>
      <sz val="11"/>
      <color rgb="FF006100"/>
      <name val="宋体"/>
      <charset val="0"/>
      <scheme val="minor"/>
    </font>
    <font>
      <sz val="11"/>
      <color indexed="10"/>
      <name val="Calibri"/>
      <charset val="134"/>
    </font>
    <font>
      <sz val="11"/>
      <color indexed="17"/>
      <name val="宋体"/>
      <charset val="134"/>
    </font>
    <font>
      <b/>
      <sz val="12"/>
      <name val="Arial"/>
      <charset val="134"/>
    </font>
    <font>
      <sz val="11"/>
      <color indexed="20"/>
      <name val="宋体"/>
      <charset val="134"/>
    </font>
    <font>
      <sz val="11"/>
      <color indexed="62"/>
      <name val="Calibri"/>
      <charset val="134"/>
    </font>
    <font>
      <u/>
      <sz val="10"/>
      <color indexed="12"/>
      <name val="Arial"/>
      <charset val="134"/>
    </font>
    <font>
      <sz val="12"/>
      <name val="新細明體"/>
      <charset val="134"/>
    </font>
    <font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indexed="56"/>
      <name val="宋体"/>
      <charset val="134"/>
    </font>
    <font>
      <sz val="11"/>
      <color theme="0"/>
      <name val="宋体"/>
      <charset val="0"/>
      <scheme val="minor"/>
    </font>
    <font>
      <sz val="12"/>
      <color indexed="20"/>
      <name val="宋体"/>
      <charset val="134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8"/>
      <name val="Helv"/>
      <charset val="134"/>
    </font>
    <font>
      <u/>
      <sz val="11"/>
      <color rgb="FF800080"/>
      <name val="宋体"/>
      <charset val="0"/>
      <scheme val="minor"/>
    </font>
    <font>
      <sz val="11"/>
      <color indexed="8"/>
      <name val="맑은 고딕"/>
      <charset val="134"/>
    </font>
    <font>
      <i/>
      <sz val="11"/>
      <color indexed="23"/>
      <name val="宋体"/>
      <charset val="134"/>
    </font>
    <font>
      <sz val="1"/>
      <color indexed="16"/>
      <name val="Courier"/>
      <charset val="134"/>
    </font>
    <font>
      <sz val="11"/>
      <color rgb="FFFF0000"/>
      <name val="宋体"/>
      <charset val="0"/>
      <scheme val="minor"/>
    </font>
    <font>
      <b/>
      <sz val="11"/>
      <color indexed="52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56"/>
      <name val="Calibri"/>
      <charset val="134"/>
    </font>
    <font>
      <b/>
      <sz val="15"/>
      <color theme="3"/>
      <name val="宋体"/>
      <charset val="134"/>
      <scheme val="minor"/>
    </font>
    <font>
      <sz val="11"/>
      <name val="Times New Roman"/>
      <charset val="134"/>
    </font>
    <font>
      <b/>
      <sz val="13"/>
      <color theme="3"/>
      <name val="宋体"/>
      <charset val="134"/>
      <scheme val="minor"/>
    </font>
    <font>
      <i/>
      <sz val="11"/>
      <color indexed="23"/>
      <name val="Calibri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name val="Helv"/>
      <charset val="134"/>
    </font>
    <font>
      <sz val="12"/>
      <name val="¹????¼"/>
      <charset val="255"/>
    </font>
    <font>
      <b/>
      <sz val="18"/>
      <color indexed="56"/>
      <name val="Cambria"/>
      <charset val="134"/>
    </font>
    <font>
      <b/>
      <sz val="10"/>
      <name val="Helv"/>
      <charset val="134"/>
    </font>
    <font>
      <b/>
      <sz val="11"/>
      <color indexed="52"/>
      <name val="Calibri"/>
      <charset val="134"/>
    </font>
    <font>
      <sz val="11"/>
      <color rgb="FFFA7D00"/>
      <name val="宋体"/>
      <charset val="0"/>
      <scheme val="minor"/>
    </font>
    <font>
      <sz val="11"/>
      <name val="ＭＳ Ｐゴシック"/>
      <charset val="128"/>
    </font>
    <font>
      <sz val="12"/>
      <name val="Osaka"/>
      <charset val="128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sz val="7"/>
      <name val="Small Fonts"/>
      <charset val="134"/>
    </font>
    <font>
      <b/>
      <sz val="10"/>
      <name val="Arial"/>
      <charset val="134"/>
    </font>
    <font>
      <b/>
      <sz val="11"/>
      <color indexed="9"/>
      <name val="Calibri"/>
      <charset val="134"/>
    </font>
    <font>
      <u/>
      <sz val="10"/>
      <color rgb="FF0000FF"/>
      <name val="宋体"/>
      <charset val="134"/>
    </font>
    <font>
      <b/>
      <sz val="11"/>
      <color indexed="9"/>
      <name val="宋体"/>
      <charset val="134"/>
    </font>
    <font>
      <u/>
      <sz val="10"/>
      <color indexed="36"/>
      <name val="Arial"/>
      <charset val="134"/>
    </font>
    <font>
      <sz val="12"/>
      <name val="~??f?"/>
      <charset val="134"/>
    </font>
    <font>
      <sz val="11"/>
      <color indexed="52"/>
      <name val="Calibri"/>
      <charset val="134"/>
    </font>
    <font>
      <sz val="11"/>
      <color indexed="20"/>
      <name val="ＭＳ Ｐゴシック"/>
      <charset val="134"/>
    </font>
    <font>
      <b/>
      <sz val="13"/>
      <color indexed="56"/>
      <name val="Calibri"/>
      <charset val="134"/>
    </font>
    <font>
      <b/>
      <sz val="15"/>
      <color indexed="56"/>
      <name val="맑은 고딕"/>
      <charset val="134"/>
    </font>
    <font>
      <b/>
      <sz val="11"/>
      <color indexed="63"/>
      <name val="Calibri"/>
      <charset val="134"/>
    </font>
    <font>
      <sz val="12"/>
      <name val="┭??"/>
      <charset val="255"/>
    </font>
    <font>
      <sz val="12"/>
      <color indexed="8"/>
      <name val="Calibri"/>
      <charset val="134"/>
    </font>
    <font>
      <sz val="11"/>
      <color indexed="60"/>
      <name val="Calibri"/>
      <charset val="134"/>
    </font>
    <font>
      <sz val="10"/>
      <name val="崄~ "/>
      <charset val="134"/>
    </font>
    <font>
      <sz val="11"/>
      <name val="‚l‚r ‚oƒSƒVƒbƒN"/>
      <charset val="134"/>
    </font>
    <font>
      <sz val="11"/>
      <name val="‚l‚r –¾’©"/>
      <charset val="134"/>
    </font>
    <font>
      <b/>
      <sz val="15"/>
      <color indexed="56"/>
      <name val="宋体"/>
      <charset val="134"/>
    </font>
    <font>
      <sz val="12"/>
      <name val="崄~??乫?"/>
      <charset val="134"/>
    </font>
    <font>
      <b/>
      <sz val="15"/>
      <color indexed="24"/>
      <name val="???"/>
      <charset val="134"/>
    </font>
    <font>
      <sz val="11"/>
      <color indexed="20"/>
      <name val="맑은 고딕"/>
      <charset val="134"/>
    </font>
    <font>
      <b/>
      <sz val="13"/>
      <color indexed="56"/>
      <name val="맑은 고딕"/>
      <charset val="134"/>
    </font>
    <font>
      <sz val="11"/>
      <color indexed="52"/>
      <name val="맑은 고딕"/>
      <charset val="134"/>
    </font>
    <font>
      <sz val="10"/>
      <name val="?l?r ?o?S?V?b?N"/>
      <charset val="134"/>
    </font>
    <font>
      <sz val="12"/>
      <color indexed="17"/>
      <name val="宋体"/>
      <charset val="134"/>
    </font>
    <font>
      <sz val="11"/>
      <name val="?l?r ?o?S?V?b?N"/>
      <charset val="134"/>
    </font>
    <font>
      <sz val="11"/>
      <color indexed="17"/>
      <name val="맑은 고딕"/>
      <charset val="134"/>
    </font>
    <font>
      <b/>
      <sz val="11"/>
      <color indexed="8"/>
      <name val="Calibri"/>
      <charset val="134"/>
    </font>
    <font>
      <b/>
      <sz val="18"/>
      <color indexed="24"/>
      <name val="???"/>
      <charset val="134"/>
    </font>
    <font>
      <sz val="12"/>
      <name val="ｷsｲﾓｩ愰 "/>
      <charset val="134"/>
    </font>
    <font>
      <i/>
      <sz val="11"/>
      <color indexed="23"/>
      <name val="맑은 고딕"/>
      <charset val="134"/>
    </font>
    <font>
      <b/>
      <sz val="11"/>
      <color indexed="8"/>
      <name val="맑은 고딕"/>
      <charset val="134"/>
    </font>
    <font>
      <sz val="10"/>
      <name val="中ゴシック体"/>
      <charset val="128"/>
    </font>
    <font>
      <sz val="12"/>
      <color indexed="17"/>
      <name val="新細明體"/>
      <charset val="134"/>
    </font>
    <font>
      <sz val="11"/>
      <name val="?l?r –?’?"/>
      <charset val="134"/>
    </font>
    <font>
      <sz val="12"/>
      <color indexed="20"/>
      <name val="新細明體"/>
      <charset val="134"/>
    </font>
    <font>
      <sz val="10"/>
      <name val="Prestige Elite"/>
      <charset val="134"/>
    </font>
    <font>
      <b/>
      <sz val="18"/>
      <color indexed="56"/>
      <name val="맑은 고딕"/>
      <charset val="134"/>
    </font>
    <font>
      <sz val="10"/>
      <color indexed="8"/>
      <name val="Arial"/>
      <charset val="134"/>
    </font>
    <font>
      <sz val="12"/>
      <name val="system"/>
      <charset val="134"/>
    </font>
    <font>
      <b/>
      <sz val="11"/>
      <color indexed="63"/>
      <name val="맑은 고딕"/>
      <charset val="134"/>
    </font>
    <font>
      <sz val="10"/>
      <name val="俵俽 俹e"/>
      <charset val="134"/>
    </font>
    <font>
      <b/>
      <sz val="11"/>
      <color indexed="9"/>
      <name val="맑은 고딕"/>
      <charset val="134"/>
    </font>
    <font>
      <sz val="11"/>
      <color indexed="10"/>
      <name val="맑은 고딕"/>
      <charset val="134"/>
    </font>
    <font>
      <b/>
      <sz val="11"/>
      <color indexed="52"/>
      <name val="맑은 고딕"/>
      <charset val="134"/>
    </font>
    <font>
      <sz val="14"/>
      <name val="ＭＳ 明朝"/>
      <charset val="134"/>
    </font>
    <font>
      <sz val="11"/>
      <color indexed="60"/>
      <name val="맑은 고딕"/>
      <charset val="134"/>
    </font>
    <font>
      <b/>
      <sz val="11"/>
      <color indexed="56"/>
      <name val="맑은 고딕"/>
      <charset val="134"/>
    </font>
    <font>
      <sz val="11"/>
      <name val="???ò"/>
      <charset val="129"/>
    </font>
    <font>
      <sz val="14"/>
      <name val="Cordia New"/>
      <charset val="134"/>
    </font>
    <font>
      <u/>
      <sz val="11"/>
      <color indexed="12"/>
      <name val="??"/>
      <charset val="134"/>
    </font>
    <font>
      <sz val="11"/>
      <color indexed="62"/>
      <name val="맑은 고딕"/>
      <charset val="134"/>
    </font>
    <font>
      <sz val="11"/>
      <color indexed="17"/>
      <name val="ＭＳ Ｐゴシック"/>
      <charset val="134"/>
    </font>
    <font>
      <b/>
      <sz val="20"/>
      <color theme="1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30"/>
        <bgColor indexed="21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52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878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6" fillId="0" borderId="0" applyFont="0" applyFill="0" applyBorder="0" applyAlignment="0" applyProtection="0"/>
    <xf numFmtId="176" fontId="40" fillId="0" borderId="0" applyFont="0" applyFill="0" applyBorder="0" applyAlignment="0" applyProtection="0"/>
    <xf numFmtId="181" fontId="48" fillId="14" borderId="0" applyNumberFormat="0" applyBorder="0" applyAlignment="0" applyProtection="0">
      <alignment vertical="center"/>
    </xf>
    <xf numFmtId="177" fontId="32" fillId="0" borderId="0"/>
    <xf numFmtId="176" fontId="26" fillId="0" borderId="0"/>
    <xf numFmtId="177" fontId="32" fillId="0" borderId="0"/>
    <xf numFmtId="176" fontId="26" fillId="0" borderId="0"/>
    <xf numFmtId="176" fontId="26" fillId="0" borderId="0"/>
    <xf numFmtId="187" fontId="44" fillId="0" borderId="0"/>
    <xf numFmtId="43" fontId="29" fillId="0" borderId="0" applyFont="0" applyFill="0" applyBorder="0" applyAlignment="0" applyProtection="0"/>
    <xf numFmtId="177" fontId="26" fillId="0" borderId="0"/>
    <xf numFmtId="176" fontId="26" fillId="0" borderId="0"/>
    <xf numFmtId="184" fontId="40" fillId="0" borderId="0" applyFont="0" applyFill="0" applyBorder="0" applyAlignment="0" applyProtection="0"/>
    <xf numFmtId="0" fontId="47" fillId="22" borderId="0" applyNumberFormat="0" applyBorder="0" applyAlignment="0" applyProtection="0">
      <alignment vertical="center"/>
    </xf>
    <xf numFmtId="177" fontId="45" fillId="0" borderId="0" applyFont="0" applyFill="0" applyBorder="0" applyProtection="0">
      <alignment horizontal="right"/>
    </xf>
    <xf numFmtId="176" fontId="26" fillId="0" borderId="0"/>
    <xf numFmtId="177" fontId="24" fillId="0" borderId="0" applyFill="0" applyBorder="0" applyAlignment="0" applyProtection="0"/>
    <xf numFmtId="177" fontId="26" fillId="0" borderId="0"/>
    <xf numFmtId="0" fontId="65" fillId="23" borderId="23" applyNumberFormat="0" applyAlignment="0" applyProtection="0">
      <alignment vertical="center"/>
    </xf>
    <xf numFmtId="177" fontId="32" fillId="0" borderId="0"/>
    <xf numFmtId="177" fontId="35" fillId="0" borderId="0"/>
    <xf numFmtId="177" fontId="42" fillId="0" borderId="0"/>
    <xf numFmtId="0" fontId="27" fillId="20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44" fontId="17" fillId="0" borderId="0" applyFont="0" applyFill="0" applyBorder="0" applyAlignment="0" applyProtection="0">
      <alignment vertical="center"/>
    </xf>
    <xf numFmtId="177" fontId="32" fillId="0" borderId="0"/>
    <xf numFmtId="177" fontId="37" fillId="16" borderId="0" applyNumberFormat="0" applyBorder="0" applyAlignment="0" applyProtection="0"/>
    <xf numFmtId="176" fontId="26" fillId="0" borderId="0"/>
    <xf numFmtId="176" fontId="26" fillId="0" borderId="0"/>
    <xf numFmtId="177" fontId="26" fillId="0" borderId="0"/>
    <xf numFmtId="177" fontId="26" fillId="0" borderId="0"/>
    <xf numFmtId="177" fontId="24" fillId="0" borderId="0" applyFill="0" applyBorder="0" applyAlignment="0" applyProtection="0"/>
    <xf numFmtId="176" fontId="30" fillId="0" borderId="0"/>
    <xf numFmtId="43" fontId="29" fillId="0" borderId="0" applyFont="0" applyFill="0" applyBorder="0" applyAlignment="0" applyProtection="0"/>
    <xf numFmtId="177" fontId="42" fillId="0" borderId="0"/>
    <xf numFmtId="177" fontId="30" fillId="0" borderId="0"/>
    <xf numFmtId="176" fontId="62" fillId="0" borderId="0">
      <alignment horizontal="center" wrapText="1"/>
      <protection locked="0"/>
    </xf>
    <xf numFmtId="41" fontId="17" fillId="0" borderId="0" applyFont="0" applyFill="0" applyBorder="0" applyAlignment="0" applyProtection="0">
      <alignment vertical="center"/>
    </xf>
    <xf numFmtId="177" fontId="26" fillId="0" borderId="0"/>
    <xf numFmtId="176" fontId="30" fillId="0" borderId="0"/>
    <xf numFmtId="177" fontId="26" fillId="0" borderId="0"/>
    <xf numFmtId="40" fontId="30" fillId="0" borderId="0" applyFont="0" applyFill="0" applyBorder="0" applyAlignment="0" applyProtection="0"/>
    <xf numFmtId="176" fontId="75" fillId="0" borderId="0" applyNumberFormat="0" applyFill="0" applyBorder="0" applyAlignment="0" applyProtection="0">
      <alignment vertical="top"/>
      <protection locked="0"/>
    </xf>
    <xf numFmtId="176" fontId="30" fillId="0" borderId="0"/>
    <xf numFmtId="176" fontId="26" fillId="0" borderId="0" applyFill="0" applyBorder="0" applyAlignment="0"/>
    <xf numFmtId="0" fontId="47" fillId="28" borderId="0" applyNumberFormat="0" applyBorder="0" applyAlignment="0" applyProtection="0">
      <alignment vertical="center"/>
    </xf>
    <xf numFmtId="177" fontId="26" fillId="0" borderId="0"/>
    <xf numFmtId="176" fontId="74" fillId="27" borderId="26" applyNumberFormat="0" applyAlignment="0" applyProtection="0"/>
    <xf numFmtId="177" fontId="41" fillId="0" borderId="0" applyFill="0" applyBorder="0" applyAlignment="0"/>
    <xf numFmtId="177" fontId="30" fillId="0" borderId="0"/>
    <xf numFmtId="177" fontId="26" fillId="0" borderId="0"/>
    <xf numFmtId="178" fontId="24" fillId="0" borderId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77" fillId="0" borderId="28" applyNumberFormat="0" applyFill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6" fontId="30" fillId="0" borderId="0"/>
    <xf numFmtId="177" fontId="26" fillId="0" borderId="0"/>
    <xf numFmtId="186" fontId="26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  <xf numFmtId="177" fontId="30" fillId="0" borderId="0"/>
    <xf numFmtId="177" fontId="24" fillId="0" borderId="0" applyFill="0" applyBorder="0" applyAlignment="0" applyProtection="0"/>
    <xf numFmtId="0" fontId="81" fillId="33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177" fontId="82" fillId="19" borderId="0" applyNumberFormat="0" applyBorder="0" applyAlignment="0" applyProtection="0">
      <alignment vertical="center"/>
    </xf>
    <xf numFmtId="192" fontId="38" fillId="0" borderId="0"/>
    <xf numFmtId="177" fontId="26" fillId="0" borderId="0"/>
    <xf numFmtId="0" fontId="83" fillId="0" borderId="0" applyNumberFormat="0" applyFill="0" applyBorder="0" applyAlignment="0" applyProtection="0">
      <alignment vertical="center"/>
    </xf>
    <xf numFmtId="176" fontId="32" fillId="0" borderId="0"/>
    <xf numFmtId="177" fontId="32" fillId="0" borderId="0"/>
    <xf numFmtId="177" fontId="29" fillId="0" borderId="0"/>
    <xf numFmtId="0" fontId="26" fillId="0" borderId="0"/>
    <xf numFmtId="9" fontId="17" fillId="0" borderId="0" applyFont="0" applyFill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7" fontId="29" fillId="0" borderId="0"/>
    <xf numFmtId="177" fontId="26" fillId="0" borderId="0"/>
    <xf numFmtId="177" fontId="86" fillId="36" borderId="0" applyNumberFormat="0" applyBorder="0" applyAlignment="0" applyProtection="0">
      <alignment vertical="center"/>
    </xf>
    <xf numFmtId="176" fontId="57" fillId="0" borderId="0"/>
    <xf numFmtId="182" fontId="33" fillId="0" borderId="0"/>
    <xf numFmtId="0" fontId="89" fillId="0" borderId="0" applyNumberFormat="0" applyFill="0" applyBorder="0" applyAlignment="0" applyProtection="0">
      <alignment vertical="center"/>
    </xf>
    <xf numFmtId="0" fontId="66" fillId="0" borderId="0"/>
    <xf numFmtId="176" fontId="26" fillId="0" borderId="0"/>
    <xf numFmtId="177" fontId="26" fillId="0" borderId="0"/>
    <xf numFmtId="177" fontId="32" fillId="0" borderId="0"/>
    <xf numFmtId="176" fontId="32" fillId="0" borderId="0"/>
    <xf numFmtId="0" fontId="17" fillId="37" borderId="31" applyNumberFormat="0" applyFont="0" applyAlignment="0" applyProtection="0">
      <alignment vertical="center"/>
    </xf>
    <xf numFmtId="176" fontId="26" fillId="0" borderId="1"/>
    <xf numFmtId="177" fontId="30" fillId="0" borderId="0"/>
    <xf numFmtId="177" fontId="26" fillId="0" borderId="0"/>
    <xf numFmtId="177" fontId="26" fillId="0" borderId="0"/>
    <xf numFmtId="177" fontId="32" fillId="0" borderId="0"/>
    <xf numFmtId="40" fontId="30" fillId="0" borderId="0" applyFont="0" applyFill="0" applyBorder="0" applyAlignment="0" applyProtection="0"/>
    <xf numFmtId="176" fontId="26" fillId="0" borderId="0"/>
    <xf numFmtId="183" fontId="0" fillId="0" borderId="0" applyProtection="0">
      <alignment vertical="center"/>
    </xf>
    <xf numFmtId="0" fontId="81" fillId="41" borderId="0" applyNumberFormat="0" applyBorder="0" applyAlignment="0" applyProtection="0">
      <alignment vertical="center"/>
    </xf>
    <xf numFmtId="176" fontId="26" fillId="0" borderId="0"/>
    <xf numFmtId="0" fontId="53" fillId="0" borderId="0" applyNumberFormat="0" applyFill="0" applyBorder="0" applyAlignment="0" applyProtection="0">
      <alignment vertical="center"/>
    </xf>
    <xf numFmtId="176" fontId="32" fillId="0" borderId="0"/>
    <xf numFmtId="0" fontId="58" fillId="0" borderId="0" applyFont="0" applyFill="0" applyBorder="0" applyAlignment="0" applyProtection="0"/>
    <xf numFmtId="40" fontId="39" fillId="0" borderId="0"/>
    <xf numFmtId="176" fontId="24" fillId="0" borderId="0" applyFill="0" applyBorder="0" applyAlignment="0" applyProtection="0"/>
    <xf numFmtId="177" fontId="74" fillId="27" borderId="26" applyNumberFormat="0" applyAlignment="0" applyProtection="0"/>
    <xf numFmtId="176" fontId="91" fillId="0" borderId="0" applyNumberFormat="0" applyFill="0" applyBorder="0" applyAlignment="0" applyProtection="0">
      <alignment vertical="center"/>
    </xf>
    <xf numFmtId="176" fontId="26" fillId="0" borderId="0"/>
    <xf numFmtId="0" fontId="93" fillId="0" borderId="0" applyNumberFormat="0" applyFill="0" applyBorder="0" applyAlignment="0" applyProtection="0">
      <alignment vertical="center"/>
    </xf>
    <xf numFmtId="176" fontId="24" fillId="0" borderId="0" applyFill="0" applyBorder="0" applyAlignment="0" applyProtection="0"/>
    <xf numFmtId="176" fontId="26" fillId="0" borderId="0"/>
    <xf numFmtId="176" fontId="26" fillId="0" borderId="0" applyFont="0" applyFill="0" applyBorder="0" applyAlignment="0" applyProtection="0"/>
    <xf numFmtId="176" fontId="30" fillId="0" borderId="0"/>
    <xf numFmtId="176" fontId="40" fillId="0" borderId="0" applyFont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6" fontId="32" fillId="0" borderId="0"/>
    <xf numFmtId="177" fontId="57" fillId="0" borderId="0"/>
    <xf numFmtId="177" fontId="29" fillId="0" borderId="0"/>
    <xf numFmtId="40" fontId="30" fillId="0" borderId="0" applyFont="0" applyFill="0" applyBorder="0" applyAlignment="0" applyProtection="0"/>
    <xf numFmtId="203" fontId="41" fillId="0" borderId="0" applyFill="0" applyBorder="0" applyAlignment="0"/>
    <xf numFmtId="177" fontId="30" fillId="0" borderId="0"/>
    <xf numFmtId="176" fontId="32" fillId="0" borderId="0"/>
    <xf numFmtId="176" fontId="26" fillId="0" borderId="0"/>
    <xf numFmtId="177" fontId="26" fillId="0" borderId="0"/>
    <xf numFmtId="176" fontId="27" fillId="16" borderId="0" applyNumberFormat="0" applyBorder="0" applyAlignment="0" applyProtection="0">
      <alignment vertical="center"/>
    </xf>
    <xf numFmtId="177" fontId="26" fillId="0" borderId="0"/>
    <xf numFmtId="176" fontId="50" fillId="0" borderId="0">
      <alignment vertical="center"/>
    </xf>
    <xf numFmtId="0" fontId="95" fillId="0" borderId="0" applyNumberFormat="0" applyFill="0" applyBorder="0" applyAlignment="0" applyProtection="0">
      <alignment vertical="center"/>
    </xf>
    <xf numFmtId="176" fontId="27" fillId="13" borderId="0" applyNumberFormat="0" applyBorder="0" applyAlignment="0" applyProtection="0">
      <alignment vertical="center"/>
    </xf>
    <xf numFmtId="177" fontId="32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0" fontId="84" fillId="0" borderId="0" applyNumberFormat="0" applyFill="0" applyBorder="0" applyAlignment="0" applyProtection="0">
      <alignment vertical="center"/>
    </xf>
    <xf numFmtId="40" fontId="30" fillId="0" borderId="0" applyFont="0" applyFill="0" applyBorder="0" applyAlignment="0" applyProtection="0"/>
    <xf numFmtId="176" fontId="26" fillId="0" borderId="0"/>
    <xf numFmtId="177" fontId="26" fillId="0" borderId="0"/>
    <xf numFmtId="176" fontId="26" fillId="0" borderId="0"/>
    <xf numFmtId="0" fontId="97" fillId="0" borderId="32" applyNumberFormat="0" applyFill="0" applyAlignment="0" applyProtection="0">
      <alignment vertical="center"/>
    </xf>
    <xf numFmtId="43" fontId="98" fillId="0" borderId="0" applyFont="0" applyFill="0" applyBorder="0" applyAlignment="0" applyProtection="0"/>
    <xf numFmtId="176" fontId="26" fillId="0" borderId="0"/>
    <xf numFmtId="176" fontId="32" fillId="0" borderId="0"/>
    <xf numFmtId="176" fontId="32" fillId="0" borderId="0"/>
    <xf numFmtId="43" fontId="29" fillId="0" borderId="0" applyFont="0" applyFill="0" applyBorder="0" applyAlignment="0" applyProtection="0"/>
    <xf numFmtId="176" fontId="32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99" fillId="0" borderId="32" applyNumberFormat="0" applyFill="0" applyAlignment="0" applyProtection="0">
      <alignment vertical="center"/>
    </xf>
    <xf numFmtId="176" fontId="26" fillId="0" borderId="0"/>
    <xf numFmtId="176" fontId="30" fillId="0" borderId="0"/>
    <xf numFmtId="176" fontId="32" fillId="0" borderId="0"/>
    <xf numFmtId="177" fontId="32" fillId="0" borderId="0"/>
    <xf numFmtId="177" fontId="26" fillId="0" borderId="0"/>
    <xf numFmtId="177" fontId="100" fillId="0" borderId="0" applyNumberFormat="0" applyFill="0" applyBorder="0" applyAlignment="0" applyProtection="0"/>
    <xf numFmtId="177" fontId="37" fillId="7" borderId="0" applyNumberFormat="0" applyBorder="0" applyAlignment="0" applyProtection="0"/>
    <xf numFmtId="177" fontId="24" fillId="0" borderId="0" applyFill="0" applyBorder="0" applyAlignment="0" applyProtection="0"/>
    <xf numFmtId="0" fontId="81" fillId="44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176" fontId="32" fillId="0" borderId="0"/>
    <xf numFmtId="177" fontId="74" fillId="27" borderId="26" applyNumberFormat="0" applyAlignment="0" applyProtection="0"/>
    <xf numFmtId="182" fontId="33" fillId="0" borderId="0"/>
    <xf numFmtId="176" fontId="58" fillId="0" borderId="0" applyFont="0" applyFill="0" applyBorder="0" applyAlignment="0" applyProtection="0"/>
    <xf numFmtId="0" fontId="81" fillId="46" borderId="0" applyNumberFormat="0" applyBorder="0" applyAlignment="0" applyProtection="0">
      <alignment vertical="center"/>
    </xf>
    <xf numFmtId="177" fontId="28" fillId="39" borderId="0" applyNumberFormat="0" applyBorder="0" applyAlignment="0" applyProtection="0"/>
    <xf numFmtId="0" fontId="79" fillId="31" borderId="29" applyNumberFormat="0" applyAlignment="0" applyProtection="0">
      <alignment vertical="center"/>
    </xf>
    <xf numFmtId="177" fontId="28" fillId="19" borderId="0" applyNumberFormat="0" applyBorder="0" applyAlignment="0" applyProtection="0"/>
    <xf numFmtId="177" fontId="0" fillId="19" borderId="0" applyNumberFormat="0" applyBorder="0" applyAlignment="0" applyProtection="0">
      <alignment vertical="center"/>
    </xf>
    <xf numFmtId="0" fontId="102" fillId="31" borderId="23" applyNumberFormat="0" applyAlignment="0" applyProtection="0">
      <alignment vertical="center"/>
    </xf>
    <xf numFmtId="177" fontId="30" fillId="0" borderId="0"/>
    <xf numFmtId="176" fontId="26" fillId="0" borderId="0"/>
    <xf numFmtId="177" fontId="30" fillId="0" borderId="0"/>
    <xf numFmtId="0" fontId="101" fillId="45" borderId="34" applyNumberFormat="0" applyAlignment="0" applyProtection="0">
      <alignment vertical="center"/>
    </xf>
    <xf numFmtId="0" fontId="26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0" fontId="47" fillId="47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6" fontId="41" fillId="0" borderId="0" applyFill="0" applyBorder="0" applyAlignment="0"/>
    <xf numFmtId="177" fontId="26" fillId="0" borderId="0"/>
    <xf numFmtId="177" fontId="32" fillId="0" borderId="0"/>
    <xf numFmtId="187" fontId="39" fillId="0" borderId="0"/>
    <xf numFmtId="40" fontId="30" fillId="0" borderId="0" applyFont="0" applyFill="0" applyBorder="0" applyAlignment="0" applyProtection="0"/>
    <xf numFmtId="176" fontId="26" fillId="0" borderId="0"/>
    <xf numFmtId="187" fontId="38" fillId="0" borderId="0"/>
    <xf numFmtId="176" fontId="41" fillId="0" borderId="0"/>
    <xf numFmtId="177" fontId="85" fillId="0" borderId="0" applyNumberFormat="0" applyFill="0" applyBorder="0" applyAlignment="0" applyProtection="0">
      <alignment vertical="center"/>
    </xf>
    <xf numFmtId="176" fontId="26" fillId="0" borderId="0"/>
    <xf numFmtId="177" fontId="26" fillId="0" borderId="0"/>
    <xf numFmtId="177" fontId="26" fillId="0" borderId="0"/>
    <xf numFmtId="0" fontId="81" fillId="50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9" fillId="0" borderId="0"/>
    <xf numFmtId="180" fontId="52" fillId="0" borderId="0" applyFont="0" applyFill="0" applyBorder="0" applyAlignment="0" applyProtection="0"/>
    <xf numFmtId="177" fontId="30" fillId="0" borderId="0"/>
    <xf numFmtId="176" fontId="26" fillId="0" borderId="0"/>
    <xf numFmtId="177" fontId="32" fillId="0" borderId="0"/>
    <xf numFmtId="0" fontId="108" fillId="0" borderId="35" applyNumberFormat="0" applyFill="0" applyAlignment="0" applyProtection="0">
      <alignment vertical="center"/>
    </xf>
    <xf numFmtId="177" fontId="26" fillId="0" borderId="0"/>
    <xf numFmtId="177" fontId="26" fillId="0" borderId="0"/>
    <xf numFmtId="177" fontId="73" fillId="19" borderId="0" applyNumberFormat="0" applyBorder="0" applyAlignment="0" applyProtection="0">
      <alignment vertical="center"/>
    </xf>
    <xf numFmtId="177" fontId="32" fillId="0" borderId="0"/>
    <xf numFmtId="176" fontId="26" fillId="0" borderId="1"/>
    <xf numFmtId="176" fontId="32" fillId="0" borderId="0"/>
    <xf numFmtId="177" fontId="107" fillId="18" borderId="26" applyNumberFormat="0" applyAlignment="0" applyProtection="0"/>
    <xf numFmtId="177" fontId="26" fillId="0" borderId="0"/>
    <xf numFmtId="0" fontId="55" fillId="0" borderId="20" applyNumberFormat="0" applyFill="0" applyAlignment="0" applyProtection="0">
      <alignment vertical="center"/>
    </xf>
    <xf numFmtId="177" fontId="26" fillId="0" borderId="0"/>
    <xf numFmtId="177" fontId="86" fillId="36" borderId="0" applyNumberFormat="0" applyBorder="0" applyAlignment="0" applyProtection="0">
      <alignment vertical="center"/>
    </xf>
    <xf numFmtId="177" fontId="26" fillId="0" borderId="0"/>
    <xf numFmtId="176" fontId="27" fillId="7" borderId="0" applyNumberFormat="0" applyBorder="0" applyAlignment="0" applyProtection="0">
      <alignment vertical="center"/>
    </xf>
    <xf numFmtId="177" fontId="30" fillId="0" borderId="0"/>
    <xf numFmtId="176" fontId="24" fillId="0" borderId="0" applyFill="0" applyBorder="0" applyAlignment="0" applyProtection="0"/>
    <xf numFmtId="0" fontId="69" fillId="25" borderId="0" applyNumberFormat="0" applyBorder="0" applyAlignment="0" applyProtection="0">
      <alignment vertical="center"/>
    </xf>
    <xf numFmtId="177" fontId="73" fillId="19" borderId="0" applyNumberFormat="0" applyBorder="0" applyAlignment="0" applyProtection="0">
      <alignment vertical="center"/>
    </xf>
    <xf numFmtId="176" fontId="32" fillId="0" borderId="0"/>
    <xf numFmtId="176" fontId="32" fillId="0" borderId="0"/>
    <xf numFmtId="181" fontId="96" fillId="0" borderId="18" applyNumberFormat="0" applyFill="0" applyProtection="0">
      <alignment vertical="center"/>
    </xf>
    <xf numFmtId="176" fontId="30" fillId="0" borderId="0"/>
    <xf numFmtId="0" fontId="111" fillId="51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32" fillId="0" borderId="0"/>
    <xf numFmtId="176" fontId="26" fillId="0" borderId="0"/>
    <xf numFmtId="176" fontId="26" fillId="0" borderId="0"/>
    <xf numFmtId="0" fontId="81" fillId="53" borderId="0" applyNumberFormat="0" applyBorder="0" applyAlignment="0" applyProtection="0">
      <alignment vertical="center"/>
    </xf>
    <xf numFmtId="177" fontId="26" fillId="0" borderId="0"/>
    <xf numFmtId="177" fontId="45" fillId="0" borderId="0" applyFont="0" applyFill="0" applyBorder="0" applyProtection="0">
      <alignment horizontal="right"/>
    </xf>
    <xf numFmtId="0" fontId="47" fillId="54" borderId="0" applyNumberFormat="0" applyBorder="0" applyAlignment="0" applyProtection="0">
      <alignment vertical="center"/>
    </xf>
    <xf numFmtId="176" fontId="32" fillId="0" borderId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176" fontId="32" fillId="0" borderId="0"/>
    <xf numFmtId="0" fontId="47" fillId="56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6" fontId="29" fillId="0" borderId="0"/>
    <xf numFmtId="40" fontId="30" fillId="0" borderId="0" applyFont="0" applyFill="0" applyBorder="0" applyAlignment="0" applyProtection="0"/>
    <xf numFmtId="176" fontId="30" fillId="0" borderId="0"/>
    <xf numFmtId="178" fontId="24" fillId="0" borderId="0" applyFill="0" applyBorder="0" applyAlignment="0" applyProtection="0"/>
    <xf numFmtId="0" fontId="47" fillId="40" borderId="0" applyNumberFormat="0" applyBorder="0" applyAlignment="0" applyProtection="0">
      <alignment vertical="center"/>
    </xf>
    <xf numFmtId="0" fontId="77" fillId="0" borderId="28" applyNumberFormat="0" applyFill="0" applyAlignment="0" applyProtection="0">
      <alignment vertical="center"/>
    </xf>
    <xf numFmtId="176" fontId="32" fillId="0" borderId="0"/>
    <xf numFmtId="40" fontId="39" fillId="0" borderId="0"/>
    <xf numFmtId="192" fontId="39" fillId="0" borderId="0"/>
    <xf numFmtId="176" fontId="26" fillId="0" borderId="0"/>
    <xf numFmtId="178" fontId="24" fillId="0" borderId="0" applyFill="0" applyBorder="0" applyAlignment="0" applyProtection="0"/>
    <xf numFmtId="177" fontId="26" fillId="0" borderId="0"/>
    <xf numFmtId="176" fontId="32" fillId="0" borderId="0"/>
    <xf numFmtId="177" fontId="26" fillId="0" borderId="0"/>
    <xf numFmtId="177" fontId="26" fillId="0" borderId="0"/>
    <xf numFmtId="177" fontId="41" fillId="0" borderId="0" applyFill="0" applyBorder="0" applyAlignment="0"/>
    <xf numFmtId="176" fontId="26" fillId="0" borderId="0"/>
    <xf numFmtId="177" fontId="32" fillId="0" borderId="0"/>
    <xf numFmtId="0" fontId="47" fillId="57" borderId="0" applyNumberFormat="0" applyBorder="0" applyAlignment="0" applyProtection="0">
      <alignment vertical="center"/>
    </xf>
    <xf numFmtId="177" fontId="29" fillId="0" borderId="0"/>
    <xf numFmtId="177" fontId="26" fillId="0" borderId="0"/>
    <xf numFmtId="176" fontId="57" fillId="0" borderId="0"/>
    <xf numFmtId="177" fontId="26" fillId="0" borderId="0"/>
    <xf numFmtId="192" fontId="38" fillId="0" borderId="0"/>
    <xf numFmtId="178" fontId="24" fillId="0" borderId="0" applyFill="0" applyBorder="0" applyAlignment="0" applyProtection="0"/>
    <xf numFmtId="0" fontId="41" fillId="0" borderId="0"/>
    <xf numFmtId="0" fontId="81" fillId="58" borderId="0" applyNumberFormat="0" applyBorder="0" applyAlignment="0" applyProtection="0">
      <alignment vertical="center"/>
    </xf>
    <xf numFmtId="177" fontId="30" fillId="0" borderId="0"/>
    <xf numFmtId="176" fontId="32" fillId="0" borderId="0"/>
    <xf numFmtId="177" fontId="30" fillId="0" borderId="0"/>
    <xf numFmtId="40" fontId="30" fillId="0" borderId="0" applyFont="0" applyFill="0" applyBorder="0" applyAlignment="0" applyProtection="0"/>
    <xf numFmtId="176" fontId="75" fillId="0" borderId="0" applyNumberFormat="0" applyFill="0" applyBorder="0" applyAlignment="0" applyProtection="0">
      <alignment vertical="top"/>
      <protection locked="0"/>
    </xf>
    <xf numFmtId="37" fontId="38" fillId="0" borderId="0"/>
    <xf numFmtId="40" fontId="30" fillId="0" borderId="0" applyFont="0" applyFill="0" applyBorder="0" applyAlignment="0" applyProtection="0"/>
    <xf numFmtId="0" fontId="81" fillId="43" borderId="0" applyNumberFormat="0" applyBorder="0" applyAlignment="0" applyProtection="0">
      <alignment vertical="center"/>
    </xf>
    <xf numFmtId="177" fontId="32" fillId="0" borderId="0"/>
    <xf numFmtId="176" fontId="26" fillId="0" borderId="0"/>
    <xf numFmtId="40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176" fontId="26" fillId="0" borderId="0"/>
    <xf numFmtId="176" fontId="32" fillId="0" borderId="0"/>
    <xf numFmtId="177" fontId="41" fillId="0" borderId="0"/>
    <xf numFmtId="177" fontId="30" fillId="0" borderId="0"/>
    <xf numFmtId="176" fontId="26" fillId="0" borderId="0"/>
    <xf numFmtId="0" fontId="47" fillId="59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7" fontId="26" fillId="0" borderId="0"/>
    <xf numFmtId="176" fontId="32" fillId="0" borderId="0"/>
    <xf numFmtId="176" fontId="26" fillId="0" borderId="0"/>
    <xf numFmtId="176" fontId="24" fillId="0" borderId="0" applyFill="0" applyBorder="0" applyAlignment="0" applyProtection="0"/>
    <xf numFmtId="176" fontId="26" fillId="0" borderId="0"/>
    <xf numFmtId="176" fontId="32" fillId="0" borderId="0"/>
    <xf numFmtId="184" fontId="52" fillId="0" borderId="0" applyFont="0" applyFill="0" applyBorder="0" applyAlignment="0" applyProtection="0"/>
    <xf numFmtId="177" fontId="29" fillId="0" borderId="0"/>
    <xf numFmtId="0" fontId="47" fillId="60" borderId="0" applyNumberFormat="0" applyBorder="0" applyAlignment="0" applyProtection="0">
      <alignment vertical="center"/>
    </xf>
    <xf numFmtId="177" fontId="29" fillId="0" borderId="0"/>
    <xf numFmtId="176" fontId="26" fillId="0" borderId="0"/>
    <xf numFmtId="180" fontId="40" fillId="0" borderId="0" applyFont="0" applyFill="0" applyBorder="0" applyAlignment="0" applyProtection="0"/>
    <xf numFmtId="0" fontId="81" fillId="6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7" fontId="37" fillId="38" borderId="0" applyNumberFormat="0" applyBorder="0" applyAlignment="0" applyProtection="0"/>
    <xf numFmtId="177" fontId="27" fillId="7" borderId="0" applyNumberFormat="0" applyBorder="0" applyAlignment="0" applyProtection="0">
      <alignment vertical="center"/>
    </xf>
    <xf numFmtId="192" fontId="39" fillId="0" borderId="0"/>
    <xf numFmtId="0" fontId="81" fillId="34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30" fillId="0" borderId="0"/>
    <xf numFmtId="177" fontId="49" fillId="0" borderId="0"/>
    <xf numFmtId="176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29" fillId="0" borderId="0"/>
    <xf numFmtId="0" fontId="81" fillId="62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28" fillId="11" borderId="0" applyNumberFormat="0" applyBorder="0" applyAlignment="0" applyProtection="0"/>
    <xf numFmtId="0" fontId="0" fillId="11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7" fontId="24" fillId="0" borderId="0" applyFill="0" applyBorder="0" applyAlignment="0" applyProtection="0"/>
    <xf numFmtId="177" fontId="26" fillId="0" borderId="0"/>
    <xf numFmtId="177" fontId="26" fillId="0" borderId="0"/>
    <xf numFmtId="177" fontId="26" fillId="0" borderId="0"/>
    <xf numFmtId="176" fontId="45" fillId="0" borderId="0" applyFont="0" applyFill="0" applyBorder="0" applyProtection="0">
      <alignment horizontal="right"/>
    </xf>
    <xf numFmtId="0" fontId="81" fillId="42" borderId="0" applyNumberFormat="0" applyBorder="0" applyAlignment="0" applyProtection="0">
      <alignment vertical="center"/>
    </xf>
    <xf numFmtId="176" fontId="26" fillId="0" borderId="0"/>
    <xf numFmtId="192" fontId="41" fillId="0" borderId="0"/>
    <xf numFmtId="192" fontId="38" fillId="0" borderId="0"/>
    <xf numFmtId="177" fontId="60" fillId="0" borderId="0" applyFont="0" applyFill="0" applyBorder="0" applyAlignment="0" applyProtection="0"/>
    <xf numFmtId="38" fontId="57" fillId="0" borderId="0" applyFont="0" applyFill="0" applyBorder="0" applyAlignment="0" applyProtection="0"/>
    <xf numFmtId="176" fontId="39" fillId="0" borderId="0"/>
    <xf numFmtId="177" fontId="29" fillId="0" borderId="0"/>
    <xf numFmtId="176" fontId="57" fillId="0" borderId="0"/>
    <xf numFmtId="177" fontId="26" fillId="0" borderId="0"/>
    <xf numFmtId="177" fontId="32" fillId="0" borderId="0"/>
    <xf numFmtId="177" fontId="29" fillId="0" borderId="0"/>
    <xf numFmtId="177" fontId="32" fillId="0" borderId="0"/>
    <xf numFmtId="177" fontId="26" fillId="0" borderId="0"/>
    <xf numFmtId="40" fontId="30" fillId="0" borderId="0" applyFont="0" applyFill="0" applyBorder="0" applyAlignment="0" applyProtection="0"/>
    <xf numFmtId="176" fontId="30" fillId="0" borderId="0"/>
    <xf numFmtId="177" fontId="26" fillId="0" borderId="0"/>
    <xf numFmtId="176" fontId="26" fillId="0" borderId="0"/>
    <xf numFmtId="177" fontId="26" fillId="0" borderId="0"/>
    <xf numFmtId="40" fontId="30" fillId="0" borderId="0" applyFont="0" applyFill="0" applyBorder="0" applyAlignment="0" applyProtection="0"/>
    <xf numFmtId="177" fontId="26" fillId="0" borderId="0" applyFont="0" applyFill="0" applyBorder="0" applyAlignment="0" applyProtection="0"/>
    <xf numFmtId="176" fontId="26" fillId="0" borderId="0"/>
    <xf numFmtId="176" fontId="26" fillId="0" borderId="0"/>
    <xf numFmtId="177" fontId="32" fillId="0" borderId="0"/>
    <xf numFmtId="177" fontId="26" fillId="0" borderId="0"/>
    <xf numFmtId="40" fontId="30" fillId="0" borderId="0" applyFont="0" applyFill="0" applyBorder="0" applyAlignment="0" applyProtection="0"/>
    <xf numFmtId="176" fontId="26" fillId="0" borderId="0"/>
    <xf numFmtId="177" fontId="26" fillId="0" borderId="0"/>
    <xf numFmtId="177" fontId="0" fillId="11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6" fontId="0" fillId="49" borderId="0" applyNumberFormat="0" applyBorder="0" applyAlignment="0" applyProtection="0">
      <alignment vertical="center"/>
    </xf>
    <xf numFmtId="177" fontId="26" fillId="0" borderId="0"/>
    <xf numFmtId="40" fontId="30" fillId="0" borderId="0" applyFont="0" applyFill="0" applyBorder="0" applyAlignment="0" applyProtection="0"/>
    <xf numFmtId="0" fontId="80" fillId="0" borderId="30" applyNumberFormat="0" applyFill="0" applyAlignment="0" applyProtection="0">
      <alignment vertical="center"/>
    </xf>
    <xf numFmtId="177" fontId="30" fillId="0" borderId="0"/>
    <xf numFmtId="176" fontId="96" fillId="0" borderId="18" applyNumberFormat="0" applyFill="0" applyAlignment="0" applyProtection="0"/>
    <xf numFmtId="177" fontId="29" fillId="0" borderId="0"/>
    <xf numFmtId="177" fontId="74" fillId="27" borderId="26" applyNumberFormat="0" applyAlignment="0" applyProtection="0"/>
    <xf numFmtId="176" fontId="29" fillId="0" borderId="0"/>
    <xf numFmtId="176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176" fontId="26" fillId="0" borderId="0"/>
    <xf numFmtId="187" fontId="38" fillId="0" borderId="0"/>
    <xf numFmtId="177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30" fillId="0" borderId="0"/>
    <xf numFmtId="177" fontId="29" fillId="0" borderId="0"/>
    <xf numFmtId="176" fontId="86" fillId="36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6" fontId="115" fillId="63" borderId="36" applyNumberFormat="0" applyAlignment="0" applyProtection="0"/>
    <xf numFmtId="177" fontId="26" fillId="0" borderId="0"/>
    <xf numFmtId="177" fontId="26" fillId="0" borderId="0"/>
    <xf numFmtId="182" fontId="33" fillId="0" borderId="0"/>
    <xf numFmtId="176" fontId="43" fillId="0" borderId="0" applyNumberFormat="0" applyFill="0" applyBorder="0" applyAlignment="0" applyProtection="0">
      <alignment vertical="center"/>
    </xf>
    <xf numFmtId="176" fontId="25" fillId="0" borderId="0"/>
    <xf numFmtId="176" fontId="32" fillId="0" borderId="0"/>
    <xf numFmtId="176" fontId="32" fillId="0" borderId="0"/>
    <xf numFmtId="177" fontId="26" fillId="0" borderId="0"/>
    <xf numFmtId="177" fontId="30" fillId="0" borderId="0"/>
    <xf numFmtId="181" fontId="37" fillId="64" borderId="0" applyNumberFormat="0" applyBorder="0" applyProtection="0">
      <alignment vertical="center"/>
    </xf>
    <xf numFmtId="176" fontId="24" fillId="0" borderId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6" fontId="26" fillId="0" borderId="0"/>
    <xf numFmtId="176" fontId="26" fillId="0" borderId="0"/>
    <xf numFmtId="177" fontId="32" fillId="0" borderId="0"/>
    <xf numFmtId="177" fontId="30" fillId="0" borderId="0"/>
    <xf numFmtId="177" fontId="30" fillId="0" borderId="0"/>
    <xf numFmtId="177" fontId="72" fillId="0" borderId="37" applyNumberFormat="0" applyAlignment="0" applyProtection="0">
      <alignment horizontal="left" vertical="center"/>
    </xf>
    <xf numFmtId="177" fontId="52" fillId="0" borderId="0" applyFont="0" applyFill="0" applyBorder="0" applyAlignment="0" applyProtection="0"/>
    <xf numFmtId="176" fontId="26" fillId="0" borderId="0"/>
    <xf numFmtId="184" fontId="52" fillId="0" borderId="0" applyFont="0" applyFill="0" applyBorder="0" applyAlignment="0" applyProtection="0"/>
    <xf numFmtId="177" fontId="29" fillId="0" borderId="0"/>
    <xf numFmtId="184" fontId="67" fillId="0" borderId="0" applyFont="0" applyFill="0" applyBorder="0" applyAlignment="0" applyProtection="0"/>
    <xf numFmtId="176" fontId="29" fillId="0" borderId="0"/>
    <xf numFmtId="177" fontId="26" fillId="0" borderId="0"/>
    <xf numFmtId="176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29" fillId="0" borderId="0"/>
    <xf numFmtId="177" fontId="30" fillId="0" borderId="0"/>
    <xf numFmtId="176" fontId="32" fillId="0" borderId="0"/>
    <xf numFmtId="178" fontId="24" fillId="0" borderId="0" applyFill="0" applyBorder="0" applyAlignment="0" applyProtection="0"/>
    <xf numFmtId="177" fontId="25" fillId="0" borderId="0"/>
    <xf numFmtId="176" fontId="26" fillId="0" borderId="0"/>
    <xf numFmtId="181" fontId="48" fillId="20" borderId="0" applyNumberFormat="0" applyBorder="0" applyAlignment="0" applyProtection="0">
      <alignment vertical="center"/>
    </xf>
    <xf numFmtId="177" fontId="26" fillId="0" borderId="0"/>
    <xf numFmtId="40" fontId="30" fillId="0" borderId="0" applyFont="0" applyFill="0" applyBorder="0" applyAlignment="0" applyProtection="0"/>
    <xf numFmtId="181" fontId="90" fillId="27" borderId="0" applyNumberFormat="0" applyBorder="0" applyAlignment="0" applyProtection="0">
      <alignment vertical="center"/>
    </xf>
    <xf numFmtId="176" fontId="94" fillId="18" borderId="26" applyNumberFormat="0" applyAlignment="0" applyProtection="0">
      <alignment vertical="center"/>
    </xf>
    <xf numFmtId="177" fontId="29" fillId="0" borderId="0"/>
    <xf numFmtId="177" fontId="74" fillId="27" borderId="26" applyNumberFormat="0" applyAlignment="0" applyProtection="0"/>
    <xf numFmtId="176" fontId="41" fillId="0" borderId="0"/>
    <xf numFmtId="37" fontId="38" fillId="0" borderId="0"/>
    <xf numFmtId="176" fontId="41" fillId="0" borderId="0" applyFill="0" applyBorder="0" applyAlignment="0"/>
    <xf numFmtId="177" fontId="72" fillId="26" borderId="25">
      <alignment vertical="center"/>
    </xf>
    <xf numFmtId="177" fontId="30" fillId="0" borderId="0"/>
    <xf numFmtId="177" fontId="32" fillId="0" borderId="0"/>
    <xf numFmtId="177" fontId="28" fillId="12" borderId="0" applyNumberFormat="0" applyBorder="0" applyAlignment="0" applyProtection="0"/>
    <xf numFmtId="177" fontId="0" fillId="12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9" fillId="0" borderId="0"/>
    <xf numFmtId="176" fontId="26" fillId="0" borderId="0"/>
    <xf numFmtId="177" fontId="26" fillId="0" borderId="0"/>
    <xf numFmtId="176" fontId="30" fillId="0" borderId="0"/>
    <xf numFmtId="178" fontId="24" fillId="0" borderId="0" applyFill="0" applyBorder="0" applyAlignment="0" applyProtection="0"/>
    <xf numFmtId="177" fontId="25" fillId="0" borderId="0"/>
    <xf numFmtId="177" fontId="29" fillId="0" borderId="0"/>
    <xf numFmtId="176" fontId="26" fillId="0" borderId="0"/>
    <xf numFmtId="176" fontId="26" fillId="0" borderId="0"/>
    <xf numFmtId="176" fontId="26" fillId="0" borderId="0"/>
    <xf numFmtId="177" fontId="41" fillId="0" borderId="0" applyFill="0" applyBorder="0" applyAlignment="0"/>
    <xf numFmtId="192" fontId="39" fillId="0" borderId="0"/>
    <xf numFmtId="177" fontId="26" fillId="0" borderId="0"/>
    <xf numFmtId="177" fontId="26" fillId="0" borderId="0" applyFont="0" applyFill="0" applyBorder="0" applyAlignment="0" applyProtection="0"/>
    <xf numFmtId="176" fontId="26" fillId="0" borderId="0"/>
    <xf numFmtId="176" fontId="26" fillId="0" borderId="0"/>
    <xf numFmtId="43" fontId="67" fillId="0" borderId="0" applyFont="0" applyFill="0" applyBorder="0" applyAlignment="0" applyProtection="0"/>
    <xf numFmtId="221" fontId="57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40" fontId="39" fillId="0" borderId="0"/>
    <xf numFmtId="176" fontId="32" fillId="0" borderId="0"/>
    <xf numFmtId="184" fontId="67" fillId="0" borderId="0" applyFont="0" applyFill="0" applyBorder="0" applyAlignment="0" applyProtection="0"/>
    <xf numFmtId="181" fontId="121" fillId="19" borderId="0" applyNumberFormat="0" applyBorder="0" applyAlignment="0" applyProtection="0">
      <alignment vertical="center"/>
    </xf>
    <xf numFmtId="192" fontId="38" fillId="0" borderId="0"/>
    <xf numFmtId="178" fontId="24" fillId="0" borderId="0" applyFill="0" applyBorder="0" applyAlignment="0" applyProtection="0"/>
    <xf numFmtId="177" fontId="30" fillId="0" borderId="0"/>
    <xf numFmtId="177" fontId="30" fillId="0" borderId="0"/>
    <xf numFmtId="176" fontId="26" fillId="0" borderId="0"/>
    <xf numFmtId="177" fontId="30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7" fontId="29" fillId="0" borderId="0"/>
    <xf numFmtId="177" fontId="30" fillId="0" borderId="0"/>
    <xf numFmtId="43" fontId="29" fillId="0" borderId="0" applyFont="0" applyFill="0" applyBorder="0" applyAlignment="0" applyProtection="0"/>
    <xf numFmtId="177" fontId="26" fillId="0" borderId="0"/>
    <xf numFmtId="177" fontId="122" fillId="0" borderId="30" applyNumberFormat="0" applyFill="0" applyAlignment="0" applyProtection="0"/>
    <xf numFmtId="176" fontId="24" fillId="0" borderId="0" applyFill="0" applyBorder="0" applyAlignment="0" applyProtection="0"/>
    <xf numFmtId="0" fontId="26" fillId="0" borderId="0"/>
    <xf numFmtId="177" fontId="0" fillId="11" borderId="0" applyNumberFormat="0" applyBorder="0" applyAlignment="0" applyProtection="0">
      <alignment vertical="center"/>
    </xf>
    <xf numFmtId="210" fontId="44" fillId="0" borderId="0">
      <alignment horizontal="center"/>
    </xf>
    <xf numFmtId="176" fontId="28" fillId="17" borderId="0" applyNumberFormat="0" applyBorder="0" applyAlignment="0" applyProtection="0"/>
    <xf numFmtId="177" fontId="37" fillId="48" borderId="0" applyNumberFormat="0" applyBorder="0" applyAlignment="0" applyProtection="0"/>
    <xf numFmtId="177" fontId="32" fillId="0" borderId="0"/>
    <xf numFmtId="177" fontId="57" fillId="0" borderId="0"/>
    <xf numFmtId="176" fontId="57" fillId="0" borderId="0"/>
    <xf numFmtId="178" fontId="24" fillId="0" borderId="0" applyFill="0" applyBorder="0" applyAlignment="0" applyProtection="0"/>
    <xf numFmtId="176" fontId="26" fillId="0" borderId="0"/>
    <xf numFmtId="176" fontId="32" fillId="0" borderId="0"/>
    <xf numFmtId="177" fontId="26" fillId="0" borderId="0"/>
    <xf numFmtId="176" fontId="29" fillId="0" borderId="0"/>
    <xf numFmtId="201" fontId="52" fillId="0" borderId="0" applyFont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92" fontId="39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7" fontId="52" fillId="0" borderId="0" applyFont="0" applyFill="0" applyBorder="0" applyAlignment="0" applyProtection="0"/>
    <xf numFmtId="216" fontId="58" fillId="0" borderId="0" applyFont="0" applyFill="0" applyBorder="0" applyAlignment="0" applyProtection="0"/>
    <xf numFmtId="177" fontId="29" fillId="0" borderId="0"/>
    <xf numFmtId="177" fontId="32" fillId="0" borderId="0"/>
    <xf numFmtId="177" fontId="66" fillId="0" borderId="0"/>
    <xf numFmtId="177" fontId="26" fillId="0" borderId="0"/>
    <xf numFmtId="192" fontId="39" fillId="0" borderId="0"/>
    <xf numFmtId="0" fontId="50" fillId="0" borderId="0">
      <alignment vertical="center"/>
    </xf>
    <xf numFmtId="177" fontId="50" fillId="0" borderId="0"/>
    <xf numFmtId="177" fontId="26" fillId="0" borderId="0"/>
    <xf numFmtId="177" fontId="26" fillId="0" borderId="0"/>
    <xf numFmtId="177" fontId="94" fillId="18" borderId="26" applyNumberFormat="0" applyAlignment="0" applyProtection="0">
      <alignment vertical="center"/>
    </xf>
    <xf numFmtId="176" fontId="26" fillId="0" borderId="0" applyFont="0" applyFill="0" applyBorder="0" applyAlignment="0" applyProtection="0"/>
    <xf numFmtId="182" fontId="33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30" fillId="0" borderId="0"/>
    <xf numFmtId="176" fontId="26" fillId="0" borderId="0"/>
    <xf numFmtId="177" fontId="24" fillId="0" borderId="0" applyFill="0" applyBorder="0" applyAlignment="0" applyProtection="0"/>
    <xf numFmtId="177" fontId="26" fillId="0" borderId="0"/>
    <xf numFmtId="177" fontId="26" fillId="0" borderId="0"/>
    <xf numFmtId="176" fontId="0" fillId="26" borderId="0" applyNumberFormat="0" applyBorder="0" applyAlignment="0" applyProtection="0">
      <alignment vertical="center"/>
    </xf>
    <xf numFmtId="188" fontId="26" fillId="0" borderId="0" applyFont="0" applyFill="0" applyBorder="0" applyAlignment="0" applyProtection="0"/>
    <xf numFmtId="0" fontId="59" fillId="19" borderId="0" applyNumberFormat="0" applyBorder="0" applyAlignment="0" applyProtection="0"/>
    <xf numFmtId="177" fontId="26" fillId="0" borderId="0"/>
    <xf numFmtId="177" fontId="32" fillId="0" borderId="0"/>
    <xf numFmtId="177" fontId="77" fillId="0" borderId="28" applyNumberFormat="0" applyFill="0" applyAlignment="0" applyProtection="0">
      <alignment vertical="center"/>
    </xf>
    <xf numFmtId="177" fontId="118" fillId="0" borderId="0" applyNumberFormat="0" applyFill="0" applyBorder="0" applyAlignment="0" applyProtection="0">
      <alignment vertical="top"/>
      <protection locked="0"/>
    </xf>
    <xf numFmtId="41" fontId="40" fillId="0" borderId="0" applyFont="0" applyFill="0" applyBorder="0" applyAlignment="0" applyProtection="0"/>
    <xf numFmtId="177" fontId="26" fillId="0" borderId="0"/>
    <xf numFmtId="192" fontId="39" fillId="0" borderId="0"/>
    <xf numFmtId="177" fontId="25" fillId="0" borderId="0"/>
    <xf numFmtId="177" fontId="26" fillId="0" borderId="0"/>
    <xf numFmtId="176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29" fillId="0" borderId="0"/>
    <xf numFmtId="176" fontId="26" fillId="0" borderId="0"/>
    <xf numFmtId="177" fontId="26" fillId="0" borderId="0"/>
    <xf numFmtId="176" fontId="26" fillId="0" borderId="0" applyFill="0" applyBorder="0" applyAlignment="0"/>
    <xf numFmtId="177" fontId="29" fillId="0" borderId="0"/>
    <xf numFmtId="177" fontId="32" fillId="0" borderId="0"/>
    <xf numFmtId="0" fontId="26" fillId="66" borderId="27" applyNumberFormat="0" applyFont="0" applyAlignment="0" applyProtection="0">
      <alignment vertical="center"/>
    </xf>
    <xf numFmtId="176" fontId="24" fillId="0" borderId="0" applyFill="0" applyBorder="0" applyAlignment="0" applyProtection="0"/>
    <xf numFmtId="0" fontId="26" fillId="0" borderId="1"/>
    <xf numFmtId="176" fontId="26" fillId="0" borderId="0"/>
    <xf numFmtId="177" fontId="32" fillId="0" borderId="0"/>
    <xf numFmtId="176" fontId="26" fillId="0" borderId="0"/>
    <xf numFmtId="177" fontId="32" fillId="0" borderId="0"/>
    <xf numFmtId="40" fontId="30" fillId="0" borderId="0" applyFont="0" applyFill="0" applyBorder="0" applyAlignment="0" applyProtection="0"/>
    <xf numFmtId="177" fontId="29" fillId="0" borderId="0"/>
    <xf numFmtId="176" fontId="52" fillId="0" borderId="0" applyFont="0" applyFill="0" applyBorder="0" applyAlignment="0" applyProtection="0"/>
    <xf numFmtId="176" fontId="26" fillId="0" borderId="0"/>
    <xf numFmtId="177" fontId="66" fillId="0" borderId="24"/>
    <xf numFmtId="43" fontId="29" fillId="0" borderId="0" applyFont="0" applyFill="0" applyBorder="0" applyAlignment="0" applyProtection="0"/>
    <xf numFmtId="176" fontId="27" fillId="35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6" fillId="0" borderId="0"/>
    <xf numFmtId="176" fontId="30" fillId="0" borderId="0"/>
    <xf numFmtId="176" fontId="117" fillId="63" borderId="36" applyNumberFormat="0" applyAlignment="0" applyProtection="0">
      <alignment vertical="center"/>
    </xf>
    <xf numFmtId="40" fontId="30" fillId="0" borderId="0" applyFont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7" fontId="49" fillId="0" borderId="0"/>
    <xf numFmtId="40" fontId="30" fillId="0" borderId="0" applyFont="0" applyFill="0" applyBorder="0" applyAlignment="0" applyProtection="0"/>
    <xf numFmtId="176" fontId="26" fillId="0" borderId="0"/>
    <xf numFmtId="177" fontId="32" fillId="0" borderId="0"/>
    <xf numFmtId="177" fontId="25" fillId="0" borderId="0"/>
    <xf numFmtId="177" fontId="29" fillId="0" borderId="0"/>
    <xf numFmtId="176" fontId="30" fillId="0" borderId="0"/>
    <xf numFmtId="178" fontId="24" fillId="0" borderId="0" applyFill="0" applyBorder="0" applyAlignment="0" applyProtection="0"/>
    <xf numFmtId="176" fontId="52" fillId="0" borderId="0" applyFont="0" applyFill="0" applyBorder="0" applyAlignment="0" applyProtection="0"/>
    <xf numFmtId="176" fontId="32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6" fontId="30" fillId="0" borderId="0"/>
    <xf numFmtId="176" fontId="114" fillId="0" borderId="0">
      <alignment horizontal="left"/>
    </xf>
    <xf numFmtId="177" fontId="40" fillId="0" borderId="0" applyFont="0" applyFill="0" applyBorder="0" applyAlignment="0" applyProtection="0"/>
    <xf numFmtId="177" fontId="32" fillId="0" borderId="0"/>
    <xf numFmtId="176" fontId="26" fillId="0" borderId="0"/>
    <xf numFmtId="178" fontId="24" fillId="0" borderId="0" applyFill="0" applyBorder="0" applyAlignment="0" applyProtection="0"/>
    <xf numFmtId="177" fontId="29" fillId="0" borderId="0"/>
    <xf numFmtId="177" fontId="29" fillId="0" borderId="0"/>
    <xf numFmtId="176" fontId="26" fillId="0" borderId="0"/>
    <xf numFmtId="177" fontId="26" fillId="0" borderId="0"/>
    <xf numFmtId="40" fontId="30" fillId="0" borderId="0" applyFont="0" applyFill="0" applyBorder="0" applyAlignment="0" applyProtection="0"/>
    <xf numFmtId="177" fontId="40" fillId="0" borderId="0" applyFont="0" applyFill="0" applyBorder="0" applyAlignment="0" applyProtection="0"/>
    <xf numFmtId="176" fontId="29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37" fontId="38" fillId="0" borderId="0"/>
    <xf numFmtId="176" fontId="26" fillId="0" borderId="0"/>
    <xf numFmtId="176" fontId="103" fillId="0" borderId="0">
      <alignment horizontal="left"/>
    </xf>
    <xf numFmtId="177" fontId="26" fillId="0" borderId="0"/>
    <xf numFmtId="177" fontId="26" fillId="0" borderId="0"/>
    <xf numFmtId="176" fontId="29" fillId="0" borderId="0"/>
    <xf numFmtId="176" fontId="26" fillId="0" borderId="0"/>
    <xf numFmtId="177" fontId="32" fillId="0" borderId="0"/>
    <xf numFmtId="176" fontId="26" fillId="0" borderId="0"/>
    <xf numFmtId="0" fontId="0" fillId="16" borderId="0" applyNumberFormat="0" applyBorder="0" applyAlignment="0" applyProtection="0">
      <alignment vertical="center"/>
    </xf>
    <xf numFmtId="176" fontId="26" fillId="0" borderId="0"/>
    <xf numFmtId="176" fontId="67" fillId="0" borderId="0" applyFont="0" applyFill="0" applyBorder="0" applyAlignment="0" applyProtection="0"/>
    <xf numFmtId="176" fontId="25" fillId="0" borderId="0"/>
    <xf numFmtId="177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76" fontId="0" fillId="19" borderId="0" applyNumberFormat="0" applyBorder="0" applyAlignment="0" applyProtection="0">
      <alignment vertical="center"/>
    </xf>
    <xf numFmtId="176" fontId="29" fillId="0" borderId="0"/>
    <xf numFmtId="176" fontId="32" fillId="0" borderId="0"/>
    <xf numFmtId="177" fontId="30" fillId="0" borderId="0"/>
    <xf numFmtId="177" fontId="26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0" fillId="17" borderId="0" applyNumberFormat="0" applyBorder="0" applyAlignment="0" applyProtection="0">
      <alignment vertical="center"/>
    </xf>
    <xf numFmtId="176" fontId="32" fillId="0" borderId="0"/>
    <xf numFmtId="176" fontId="26" fillId="0" borderId="0"/>
    <xf numFmtId="177" fontId="26" fillId="0" borderId="0"/>
    <xf numFmtId="40" fontId="30" fillId="0" borderId="0" applyFont="0" applyFill="0" applyBorder="0" applyAlignment="0" applyProtection="0"/>
    <xf numFmtId="177" fontId="41" fillId="0" borderId="0"/>
    <xf numFmtId="0" fontId="26" fillId="0" borderId="0"/>
    <xf numFmtId="176" fontId="32" fillId="0" borderId="0"/>
    <xf numFmtId="177" fontId="26" fillId="0" borderId="0"/>
    <xf numFmtId="176" fontId="26" fillId="0" borderId="0"/>
    <xf numFmtId="177" fontId="26" fillId="0" borderId="0"/>
    <xf numFmtId="9" fontId="0" fillId="0" borderId="0" applyFont="0" applyFill="0" applyBorder="0" applyAlignment="0" applyProtection="0">
      <alignment vertical="center"/>
    </xf>
    <xf numFmtId="177" fontId="106" fillId="0" borderId="0"/>
    <xf numFmtId="181" fontId="17" fillId="0" borderId="0">
      <alignment vertical="center"/>
    </xf>
    <xf numFmtId="176" fontId="57" fillId="0" borderId="0" applyFont="0" applyFill="0" applyBorder="0" applyAlignment="0" applyProtection="0"/>
    <xf numFmtId="176" fontId="26" fillId="0" borderId="0"/>
    <xf numFmtId="176" fontId="29" fillId="0" borderId="0"/>
    <xf numFmtId="177" fontId="30" fillId="0" borderId="0"/>
    <xf numFmtId="176" fontId="118" fillId="0" borderId="0" applyNumberFormat="0" applyFill="0" applyBorder="0" applyAlignment="0" applyProtection="0">
      <alignment vertical="top"/>
      <protection locked="0"/>
    </xf>
    <xf numFmtId="176" fontId="116" fillId="0" borderId="0">
      <alignment vertical="top"/>
    </xf>
    <xf numFmtId="176" fontId="26" fillId="0" borderId="0"/>
    <xf numFmtId="0" fontId="80" fillId="0" borderId="30" applyNumberFormat="0" applyFill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6" fontId="26" fillId="0" borderId="0"/>
    <xf numFmtId="176" fontId="26" fillId="0" borderId="0"/>
    <xf numFmtId="176" fontId="29" fillId="0" borderId="0"/>
    <xf numFmtId="177" fontId="26" fillId="0" borderId="0"/>
    <xf numFmtId="177" fontId="29" fillId="0" borderId="0"/>
    <xf numFmtId="177" fontId="26" fillId="0" borderId="0"/>
    <xf numFmtId="177" fontId="32" fillId="0" borderId="0"/>
    <xf numFmtId="40" fontId="39" fillId="0" borderId="0"/>
    <xf numFmtId="177" fontId="26" fillId="0" borderId="0"/>
    <xf numFmtId="176" fontId="57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0" fontId="27" fillId="14" borderId="0" applyNumberFormat="0" applyBorder="0" applyAlignment="0" applyProtection="0">
      <alignment vertical="center"/>
    </xf>
    <xf numFmtId="176" fontId="41" fillId="0" borderId="0" applyFill="0" applyBorder="0" applyAlignment="0"/>
    <xf numFmtId="177" fontId="29" fillId="0" borderId="0"/>
    <xf numFmtId="176" fontId="35" fillId="0" borderId="0"/>
    <xf numFmtId="177" fontId="30" fillId="0" borderId="0"/>
    <xf numFmtId="177" fontId="25" fillId="0" borderId="0"/>
    <xf numFmtId="176" fontId="41" fillId="0" borderId="0"/>
    <xf numFmtId="176" fontId="26" fillId="0" borderId="0"/>
    <xf numFmtId="177" fontId="29" fillId="0" borderId="0"/>
    <xf numFmtId="177" fontId="26" fillId="0" borderId="0"/>
    <xf numFmtId="176" fontId="63" fillId="0" borderId="0"/>
    <xf numFmtId="40" fontId="39" fillId="0" borderId="0"/>
    <xf numFmtId="176" fontId="26" fillId="0" borderId="0"/>
    <xf numFmtId="193" fontId="52" fillId="0" borderId="0" applyFont="0" applyFill="0" applyBorder="0" applyAlignment="0" applyProtection="0"/>
    <xf numFmtId="177" fontId="26" fillId="0" borderId="0"/>
    <xf numFmtId="176" fontId="26" fillId="0" borderId="0"/>
    <xf numFmtId="177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30" fillId="0" borderId="0"/>
    <xf numFmtId="177" fontId="26" fillId="0" borderId="0"/>
    <xf numFmtId="0" fontId="80" fillId="0" borderId="30" applyNumberFormat="0" applyFill="0" applyAlignment="0" applyProtection="0">
      <alignment vertical="center"/>
    </xf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27" fillId="20" borderId="0" applyNumberFormat="0" applyBorder="0" applyAlignment="0" applyProtection="0">
      <alignment vertical="center"/>
    </xf>
    <xf numFmtId="188" fontId="26" fillId="0" borderId="0" applyFont="0" applyFill="0" applyBorder="0" applyAlignment="0" applyProtection="0"/>
    <xf numFmtId="176" fontId="32" fillId="0" borderId="0"/>
    <xf numFmtId="176" fontId="52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29" fillId="0" borderId="0"/>
    <xf numFmtId="176" fontId="32" fillId="0" borderId="0"/>
    <xf numFmtId="176" fontId="26" fillId="0" borderId="0"/>
    <xf numFmtId="177" fontId="52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6" fontId="32" fillId="0" borderId="0"/>
    <xf numFmtId="37" fontId="39" fillId="0" borderId="0"/>
    <xf numFmtId="0" fontId="124" fillId="18" borderId="21" applyNumberFormat="0" applyAlignment="0" applyProtection="0"/>
    <xf numFmtId="177" fontId="32" fillId="0" borderId="0"/>
    <xf numFmtId="40" fontId="30" fillId="0" borderId="0" applyFont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7" fontId="86" fillId="36" borderId="0" applyNumberFormat="0" applyBorder="0" applyAlignment="0" applyProtection="0">
      <alignment vertical="center"/>
    </xf>
    <xf numFmtId="195" fontId="112" fillId="0" borderId="0"/>
    <xf numFmtId="182" fontId="33" fillId="0" borderId="0"/>
    <xf numFmtId="176" fontId="26" fillId="0" borderId="0"/>
    <xf numFmtId="40" fontId="58" fillId="0" borderId="0" applyFont="0" applyFill="0" applyBorder="0" applyAlignment="0" applyProtection="0"/>
    <xf numFmtId="176" fontId="26" fillId="0" borderId="0"/>
    <xf numFmtId="176" fontId="32" fillId="0" borderId="0"/>
    <xf numFmtId="43" fontId="29" fillId="0" borderId="0" applyFont="0" applyFill="0" applyBorder="0" applyAlignment="0" applyProtection="0"/>
    <xf numFmtId="176" fontId="37" fillId="15" borderId="0" applyNumberFormat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26" fillId="0" borderId="0"/>
    <xf numFmtId="176" fontId="29" fillId="0" borderId="0"/>
    <xf numFmtId="176" fontId="30" fillId="0" borderId="0"/>
    <xf numFmtId="177" fontId="30" fillId="0" borderId="0"/>
    <xf numFmtId="193" fontId="52" fillId="0" borderId="0" applyFont="0" applyFill="0" applyBorder="0" applyAlignment="0" applyProtection="0"/>
    <xf numFmtId="177" fontId="37" fillId="7" borderId="0" applyNumberFormat="0" applyBorder="0" applyAlignment="0" applyProtection="0"/>
    <xf numFmtId="176" fontId="29" fillId="0" borderId="0"/>
    <xf numFmtId="176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30" fillId="0" borderId="0"/>
    <xf numFmtId="176" fontId="32" fillId="0" borderId="0"/>
    <xf numFmtId="37" fontId="38" fillId="0" borderId="0"/>
    <xf numFmtId="176" fontId="52" fillId="0" borderId="0" applyFont="0" applyFill="0" applyBorder="0" applyAlignment="0" applyProtection="0"/>
    <xf numFmtId="177" fontId="26" fillId="0" borderId="0"/>
    <xf numFmtId="177" fontId="39" fillId="0" borderId="0"/>
    <xf numFmtId="176" fontId="26" fillId="0" borderId="0"/>
    <xf numFmtId="193" fontId="40" fillId="0" borderId="0" applyFont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27" fillId="48" borderId="0" applyNumberFormat="0" applyBorder="0" applyAlignment="0" applyProtection="0">
      <alignment vertical="center"/>
    </xf>
    <xf numFmtId="177" fontId="26" fillId="0" borderId="0"/>
    <xf numFmtId="176" fontId="57" fillId="0" borderId="0"/>
    <xf numFmtId="43" fontId="29" fillId="0" borderId="0" applyFont="0" applyFill="0" applyBorder="0" applyAlignment="0" applyProtection="0"/>
    <xf numFmtId="177" fontId="29" fillId="0" borderId="0"/>
    <xf numFmtId="177" fontId="29" fillId="0" borderId="0"/>
    <xf numFmtId="177" fontId="26" fillId="0" borderId="0"/>
    <xf numFmtId="177" fontId="26" fillId="0" borderId="0"/>
    <xf numFmtId="177" fontId="0" fillId="8" borderId="0" applyNumberFormat="0" applyBorder="0" applyAlignment="0" applyProtection="0">
      <alignment vertical="center"/>
    </xf>
    <xf numFmtId="176" fontId="30" fillId="0" borderId="0"/>
    <xf numFmtId="176" fontId="32" fillId="0" borderId="0"/>
    <xf numFmtId="176" fontId="32" fillId="0" borderId="0"/>
    <xf numFmtId="176" fontId="57" fillId="0" borderId="0"/>
    <xf numFmtId="176" fontId="26" fillId="0" borderId="0"/>
    <xf numFmtId="192" fontId="44" fillId="0" borderId="0"/>
    <xf numFmtId="40" fontId="30" fillId="0" borderId="0" applyFont="0" applyFill="0" applyBorder="0" applyAlignment="0" applyProtection="0"/>
    <xf numFmtId="176" fontId="32" fillId="0" borderId="0"/>
    <xf numFmtId="176" fontId="26" fillId="0" borderId="0"/>
    <xf numFmtId="177" fontId="0" fillId="26" borderId="0" applyNumberFormat="0" applyBorder="0" applyAlignment="0" applyProtection="0">
      <alignment vertical="center"/>
    </xf>
    <xf numFmtId="37" fontId="39" fillId="0" borderId="0"/>
    <xf numFmtId="177" fontId="59" fillId="19" borderId="0" applyNumberFormat="0" applyBorder="0" applyAlignment="0" applyProtection="0"/>
    <xf numFmtId="176" fontId="91" fillId="0" borderId="0" applyNumberFormat="0" applyFill="0" applyBorder="0" applyAlignment="0" applyProtection="0">
      <alignment vertical="center"/>
    </xf>
    <xf numFmtId="177" fontId="24" fillId="0" borderId="0" applyFill="0" applyBorder="0" applyAlignment="0" applyProtection="0"/>
    <xf numFmtId="177" fontId="58" fillId="0" borderId="0" applyFont="0" applyFill="0" applyBorder="0" applyAlignment="0" applyProtection="0"/>
    <xf numFmtId="176" fontId="74" fillId="27" borderId="26" applyNumberFormat="0" applyAlignment="0" applyProtection="0"/>
    <xf numFmtId="176" fontId="30" fillId="0" borderId="0"/>
    <xf numFmtId="176" fontId="26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77" fontId="30" fillId="0" borderId="0"/>
    <xf numFmtId="40" fontId="30" fillId="0" borderId="0" applyFont="0" applyFill="0" applyBorder="0" applyAlignment="0" applyProtection="0"/>
    <xf numFmtId="176" fontId="32" fillId="0" borderId="0"/>
    <xf numFmtId="180" fontId="40" fillId="0" borderId="0" applyFont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37" fontId="41" fillId="0" borderId="0"/>
    <xf numFmtId="177" fontId="26" fillId="0" borderId="0"/>
    <xf numFmtId="177" fontId="37" fillId="13" borderId="0" applyNumberFormat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6" fontId="32" fillId="0" borderId="0"/>
    <xf numFmtId="177" fontId="32" fillId="0" borderId="0"/>
    <xf numFmtId="178" fontId="24" fillId="0" borderId="0" applyFill="0" applyBorder="0" applyAlignment="0" applyProtection="0"/>
    <xf numFmtId="177" fontId="26" fillId="0" borderId="0"/>
    <xf numFmtId="0" fontId="91" fillId="0" borderId="0" applyNumberFormat="0" applyFill="0" applyBorder="0" applyAlignment="0" applyProtection="0">
      <alignment vertical="center"/>
    </xf>
    <xf numFmtId="177" fontId="32" fillId="0" borderId="0"/>
    <xf numFmtId="177" fontId="26" fillId="0" borderId="0"/>
    <xf numFmtId="176" fontId="40" fillId="0" borderId="0" applyFont="0" applyFill="0" applyBorder="0" applyAlignment="0" applyProtection="0"/>
    <xf numFmtId="0" fontId="0" fillId="49" borderId="0" applyNumberFormat="0" applyBorder="0" applyAlignment="0" applyProtection="0">
      <alignment vertical="center"/>
    </xf>
    <xf numFmtId="177" fontId="29" fillId="0" borderId="0"/>
    <xf numFmtId="177" fontId="87" fillId="27" borderId="26" applyNumberFormat="0" applyAlignment="0" applyProtection="0">
      <alignment vertical="center"/>
    </xf>
    <xf numFmtId="25" fontId="33" fillId="0" borderId="0"/>
    <xf numFmtId="177" fontId="29" fillId="0" borderId="0"/>
    <xf numFmtId="178" fontId="24" fillId="0" borderId="0" applyFill="0" applyBorder="0" applyAlignment="0" applyProtection="0"/>
    <xf numFmtId="223" fontId="39" fillId="0" borderId="0"/>
    <xf numFmtId="178" fontId="24" fillId="0" borderId="0" applyFill="0" applyBorder="0" applyAlignment="0" applyProtection="0"/>
    <xf numFmtId="176" fontId="26" fillId="0" borderId="0"/>
    <xf numFmtId="192" fontId="38" fillId="0" borderId="0"/>
    <xf numFmtId="40" fontId="39" fillId="0" borderId="0"/>
    <xf numFmtId="176" fontId="26" fillId="0" borderId="0"/>
    <xf numFmtId="178" fontId="24" fillId="0" borderId="0" applyFill="0" applyBorder="0" applyAlignment="0" applyProtection="0"/>
    <xf numFmtId="177" fontId="0" fillId="39" borderId="0" applyNumberFormat="0" applyBorder="0" applyAlignment="0" applyProtection="0">
      <alignment vertical="center"/>
    </xf>
    <xf numFmtId="177" fontId="26" fillId="0" borderId="0"/>
    <xf numFmtId="10" fontId="58" fillId="0" borderId="0" applyFont="0" applyFill="0" applyBorder="0" applyAlignment="0" applyProtection="0"/>
    <xf numFmtId="176" fontId="26" fillId="0" borderId="0"/>
    <xf numFmtId="177" fontId="25" fillId="0" borderId="0"/>
    <xf numFmtId="40" fontId="30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6" fontId="52" fillId="0" borderId="0" applyFont="0" applyFill="0" applyBorder="0" applyAlignment="0" applyProtection="0"/>
    <xf numFmtId="181" fontId="37" fillId="64" borderId="0" applyNumberFormat="0" applyBorder="0" applyProtection="0">
      <alignment vertical="center"/>
    </xf>
    <xf numFmtId="14" fontId="62" fillId="0" borderId="0">
      <alignment horizontal="center" wrapText="1"/>
      <protection locked="0"/>
    </xf>
    <xf numFmtId="0" fontId="27" fillId="35" borderId="0" applyNumberFormat="0" applyBorder="0" applyAlignment="0" applyProtection="0">
      <alignment vertical="center"/>
    </xf>
    <xf numFmtId="217" fontId="129" fillId="0" borderId="0" applyFont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6" fontId="26" fillId="0" borderId="0"/>
    <xf numFmtId="0" fontId="73" fillId="1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176" fontId="26" fillId="0" borderId="0"/>
    <xf numFmtId="177" fontId="26" fillId="0" borderId="0"/>
    <xf numFmtId="176" fontId="26" fillId="0" borderId="0"/>
    <xf numFmtId="176" fontId="26" fillId="0" borderId="0"/>
    <xf numFmtId="40" fontId="39" fillId="0" borderId="0"/>
    <xf numFmtId="176" fontId="26" fillId="0" borderId="0"/>
    <xf numFmtId="176" fontId="57" fillId="0" borderId="0"/>
    <xf numFmtId="177" fontId="58" fillId="0" borderId="0" applyFont="0" applyFill="0" applyBorder="0" applyAlignment="0" applyProtection="0"/>
    <xf numFmtId="176" fontId="30" fillId="0" borderId="0"/>
    <xf numFmtId="182" fontId="33" fillId="0" borderId="0"/>
    <xf numFmtId="177" fontId="30" fillId="0" borderId="0"/>
    <xf numFmtId="176" fontId="26" fillId="0" borderId="0"/>
    <xf numFmtId="177" fontId="17" fillId="0" borderId="0"/>
    <xf numFmtId="176" fontId="31" fillId="0" borderId="0" applyNumberFormat="0" applyFill="0" applyBorder="0" applyAlignment="0" applyProtection="0">
      <alignment vertical="center"/>
    </xf>
    <xf numFmtId="177" fontId="26" fillId="0" borderId="0"/>
    <xf numFmtId="176" fontId="24" fillId="0" borderId="0" applyFill="0" applyBorder="0" applyAlignment="0" applyProtection="0"/>
    <xf numFmtId="176" fontId="36" fillId="0" borderId="0"/>
    <xf numFmtId="37" fontId="38" fillId="0" borderId="0"/>
    <xf numFmtId="176" fontId="32" fillId="0" borderId="0"/>
    <xf numFmtId="177" fontId="57" fillId="0" borderId="0"/>
    <xf numFmtId="177" fontId="26" fillId="0" borderId="0"/>
    <xf numFmtId="177" fontId="52" fillId="0" borderId="0" applyFont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81" fontId="68" fillId="24" borderId="0" applyNumberFormat="0" applyBorder="0" applyProtection="0">
      <alignment vertical="center"/>
    </xf>
    <xf numFmtId="176" fontId="26" fillId="0" borderId="0"/>
    <xf numFmtId="192" fontId="38" fillId="0" borderId="0"/>
    <xf numFmtId="177" fontId="17" fillId="0" borderId="0"/>
    <xf numFmtId="183" fontId="0" fillId="0" borderId="0" applyProtection="0">
      <alignment vertical="center"/>
    </xf>
    <xf numFmtId="176" fontId="26" fillId="0" borderId="0"/>
    <xf numFmtId="176" fontId="26" fillId="0" borderId="1"/>
    <xf numFmtId="176" fontId="26" fillId="0" borderId="0"/>
    <xf numFmtId="177" fontId="24" fillId="0" borderId="0" applyFill="0" applyBorder="0" applyAlignment="0" applyProtection="0"/>
    <xf numFmtId="0" fontId="27" fillId="16" borderId="0" applyNumberFormat="0" applyBorder="0" applyAlignment="0" applyProtection="0">
      <alignment vertical="center"/>
    </xf>
    <xf numFmtId="176" fontId="32" fillId="0" borderId="0"/>
    <xf numFmtId="177" fontId="26" fillId="0" borderId="0"/>
    <xf numFmtId="176" fontId="24" fillId="0" borderId="0" applyFill="0" applyBorder="0" applyAlignment="0" applyProtection="0"/>
    <xf numFmtId="176" fontId="122" fillId="0" borderId="30" applyNumberFormat="0" applyFill="0" applyAlignment="0" applyProtection="0"/>
    <xf numFmtId="177" fontId="26" fillId="0" borderId="0"/>
    <xf numFmtId="40" fontId="30" fillId="0" borderId="0" applyFont="0" applyFill="0" applyBorder="0" applyAlignment="0" applyProtection="0"/>
    <xf numFmtId="176" fontId="32" fillId="0" borderId="0"/>
    <xf numFmtId="176" fontId="0" fillId="11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9" fillId="0" borderId="0"/>
    <xf numFmtId="177" fontId="36" fillId="0" borderId="0"/>
    <xf numFmtId="178" fontId="24" fillId="0" borderId="0" applyFill="0" applyBorder="0" applyAlignment="0" applyProtection="0"/>
    <xf numFmtId="177" fontId="27" fillId="48" borderId="0" applyNumberFormat="0" applyBorder="0" applyAlignment="0" applyProtection="0">
      <alignment vertical="center"/>
    </xf>
    <xf numFmtId="176" fontId="29" fillId="0" borderId="0"/>
    <xf numFmtId="176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26" fillId="0" borderId="0"/>
    <xf numFmtId="176" fontId="0" fillId="17" borderId="0" applyNumberFormat="0" applyBorder="0" applyAlignment="0" applyProtection="0">
      <alignment vertical="center"/>
    </xf>
    <xf numFmtId="225" fontId="98" fillId="0" borderId="0" applyFont="0" applyFill="0" applyBorder="0" applyAlignment="0" applyProtection="0"/>
    <xf numFmtId="0" fontId="31" fillId="0" borderId="18" applyNumberFormat="0" applyFill="0" applyAlignment="0" applyProtection="0">
      <alignment vertical="center"/>
    </xf>
    <xf numFmtId="177" fontId="26" fillId="0" borderId="0"/>
    <xf numFmtId="176" fontId="32" fillId="0" borderId="0"/>
    <xf numFmtId="176" fontId="35" fillId="0" borderId="0"/>
    <xf numFmtId="176" fontId="24" fillId="0" borderId="0" applyFill="0" applyBorder="0" applyAlignment="0" applyProtection="0"/>
    <xf numFmtId="176" fontId="26" fillId="0" borderId="0"/>
    <xf numFmtId="176" fontId="45" fillId="0" borderId="0" applyFont="0" applyFill="0" applyBorder="0" applyProtection="0">
      <alignment horizontal="right"/>
    </xf>
    <xf numFmtId="177" fontId="36" fillId="0" borderId="0"/>
    <xf numFmtId="177" fontId="57" fillId="0" borderId="0"/>
    <xf numFmtId="176" fontId="42" fillId="0" borderId="0"/>
    <xf numFmtId="0" fontId="27" fillId="38" borderId="0" applyNumberFormat="0" applyBorder="0" applyAlignment="0" applyProtection="0">
      <alignment vertical="center"/>
    </xf>
    <xf numFmtId="176" fontId="27" fillId="14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7" fontId="57" fillId="0" borderId="0"/>
    <xf numFmtId="177" fontId="26" fillId="0" borderId="0"/>
    <xf numFmtId="181" fontId="41" fillId="0" borderId="0">
      <alignment vertical="center"/>
    </xf>
    <xf numFmtId="176" fontId="26" fillId="0" borderId="0"/>
    <xf numFmtId="25" fontId="33" fillId="0" borderId="0"/>
    <xf numFmtId="176" fontId="26" fillId="0" borderId="0"/>
    <xf numFmtId="177" fontId="43" fillId="0" borderId="0" applyNumberFormat="0" applyFill="0" applyBorder="0" applyAlignment="0" applyProtection="0">
      <alignment vertical="center"/>
    </xf>
    <xf numFmtId="176" fontId="26" fillId="0" borderId="0"/>
    <xf numFmtId="177" fontId="30" fillId="0" borderId="0"/>
    <xf numFmtId="176" fontId="29" fillId="0" borderId="0"/>
    <xf numFmtId="176" fontId="26" fillId="0" borderId="0"/>
    <xf numFmtId="177" fontId="24" fillId="0" borderId="0" applyFill="0" applyBorder="0" applyAlignment="0" applyProtection="0"/>
    <xf numFmtId="177" fontId="52" fillId="0" borderId="0" applyFont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177" fontId="26" fillId="0" borderId="0"/>
    <xf numFmtId="177" fontId="52" fillId="0" borderId="0" applyFont="0" applyFill="0" applyBorder="0" applyAlignment="0" applyProtection="0"/>
    <xf numFmtId="178" fontId="24" fillId="0" borderId="0" applyFill="0" applyBorder="0" applyAlignment="0" applyProtection="0"/>
    <xf numFmtId="177" fontId="46" fillId="0" borderId="0" applyNumberFormat="0" applyFill="0" applyBorder="0" applyAlignment="0" applyProtection="0">
      <alignment vertical="top"/>
      <protection locked="0"/>
    </xf>
    <xf numFmtId="177" fontId="29" fillId="0" borderId="0"/>
    <xf numFmtId="177" fontId="26" fillId="0" borderId="0"/>
    <xf numFmtId="177" fontId="32" fillId="0" borderId="0"/>
    <xf numFmtId="181" fontId="48" fillId="8" borderId="0" applyNumberFormat="0" applyBorder="0" applyAlignment="0" applyProtection="0">
      <alignment vertical="center"/>
    </xf>
    <xf numFmtId="176" fontId="29" fillId="0" borderId="0"/>
    <xf numFmtId="176" fontId="24" fillId="0" borderId="0" applyFill="0" applyBorder="0" applyAlignment="0" applyProtection="0"/>
    <xf numFmtId="176" fontId="0" fillId="16" borderId="0" applyNumberFormat="0" applyBorder="0" applyAlignment="0" applyProtection="0">
      <alignment vertical="center"/>
    </xf>
    <xf numFmtId="176" fontId="26" fillId="0" borderId="0"/>
    <xf numFmtId="177" fontId="26" fillId="0" borderId="0"/>
    <xf numFmtId="176" fontId="24" fillId="0" borderId="0" applyFill="0" applyBorder="0" applyAlignment="0" applyProtection="0"/>
    <xf numFmtId="176" fontId="32" fillId="0" borderId="0"/>
    <xf numFmtId="176" fontId="26" fillId="0" borderId="0"/>
    <xf numFmtId="177" fontId="26" fillId="0" borderId="0"/>
    <xf numFmtId="176" fontId="57" fillId="0" borderId="0"/>
    <xf numFmtId="177" fontId="24" fillId="0" borderId="0" applyFill="0" applyBorder="0" applyAlignment="0" applyProtection="0"/>
    <xf numFmtId="176" fontId="124" fillId="18" borderId="21" applyNumberFormat="0" applyAlignment="0" applyProtection="0"/>
    <xf numFmtId="40" fontId="30" fillId="0" borderId="0" applyFont="0" applyFill="0" applyBorder="0" applyAlignment="0" applyProtection="0"/>
    <xf numFmtId="177" fontId="26" fillId="0" borderId="0"/>
    <xf numFmtId="177" fontId="32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32" fillId="0" borderId="0"/>
    <xf numFmtId="177" fontId="24" fillId="0" borderId="0" applyFill="0" applyBorder="0" applyAlignment="0" applyProtection="0"/>
    <xf numFmtId="176" fontId="26" fillId="0" borderId="0"/>
    <xf numFmtId="176" fontId="26" fillId="0" borderId="0"/>
    <xf numFmtId="177" fontId="24" fillId="0" borderId="0" applyFill="0" applyBorder="0" applyAlignment="0" applyProtection="0"/>
    <xf numFmtId="176" fontId="32" fillId="0" borderId="0"/>
    <xf numFmtId="177" fontId="26" fillId="0" borderId="0"/>
    <xf numFmtId="176" fontId="29" fillId="0" borderId="0"/>
    <xf numFmtId="176" fontId="26" fillId="0" borderId="0"/>
    <xf numFmtId="184" fontId="52" fillId="0" borderId="0" applyFont="0" applyFill="0" applyBorder="0" applyAlignment="0" applyProtection="0"/>
    <xf numFmtId="177" fontId="24" fillId="0" borderId="0" applyFill="0" applyBorder="0" applyAlignment="0" applyProtection="0"/>
    <xf numFmtId="176" fontId="25" fillId="0" borderId="0"/>
    <xf numFmtId="177" fontId="26" fillId="0" borderId="0"/>
    <xf numFmtId="176" fontId="26" fillId="0" borderId="0"/>
    <xf numFmtId="176" fontId="24" fillId="0" borderId="0" applyFill="0" applyBorder="0" applyAlignment="0" applyProtection="0"/>
    <xf numFmtId="176" fontId="26" fillId="0" borderId="0"/>
    <xf numFmtId="177" fontId="26" fillId="0" borderId="0"/>
    <xf numFmtId="177" fontId="32" fillId="0" borderId="0"/>
    <xf numFmtId="177" fontId="26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6" fontId="0" fillId="1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 applyFont="0" applyFill="0" applyBorder="0" applyAlignment="0" applyProtection="0"/>
    <xf numFmtId="176" fontId="26" fillId="0" borderId="0"/>
    <xf numFmtId="176" fontId="26" fillId="0" borderId="0"/>
    <xf numFmtId="181" fontId="0" fillId="0" borderId="0">
      <alignment vertical="center"/>
    </xf>
    <xf numFmtId="177" fontId="56" fillId="18" borderId="21" applyNumberFormat="0" applyAlignment="0" applyProtection="0">
      <alignment vertical="center"/>
    </xf>
    <xf numFmtId="180" fontId="42" fillId="0" borderId="0" applyFont="0" applyFill="0" applyBorder="0" applyAlignment="0" applyProtection="0"/>
    <xf numFmtId="176" fontId="52" fillId="0" borderId="0" applyFont="0" applyFill="0" applyBorder="0" applyAlignment="0" applyProtection="0"/>
    <xf numFmtId="209" fontId="41" fillId="0" borderId="0" applyFill="0" applyBorder="0" applyAlignment="0"/>
    <xf numFmtId="177" fontId="32" fillId="0" borderId="0"/>
    <xf numFmtId="177" fontId="52" fillId="0" borderId="0" applyFont="0" applyFill="0" applyBorder="0" applyAlignment="0" applyProtection="0"/>
    <xf numFmtId="177" fontId="26" fillId="0" borderId="0"/>
    <xf numFmtId="176" fontId="37" fillId="14" borderId="0" applyNumberFormat="0" applyBorder="0" applyAlignment="0" applyProtection="0"/>
    <xf numFmtId="177" fontId="26" fillId="0" borderId="0" applyFont="0" applyFill="0" applyBorder="0" applyAlignment="0" applyProtection="0"/>
    <xf numFmtId="176" fontId="29" fillId="0" borderId="0"/>
    <xf numFmtId="176" fontId="26" fillId="0" borderId="0"/>
    <xf numFmtId="177" fontId="27" fillId="35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30" fillId="0" borderId="0"/>
    <xf numFmtId="176" fontId="32" fillId="0" borderId="0"/>
    <xf numFmtId="187" fontId="88" fillId="0" borderId="0"/>
    <xf numFmtId="176" fontId="30" fillId="0" borderId="0"/>
    <xf numFmtId="176" fontId="26" fillId="0" borderId="0"/>
    <xf numFmtId="177" fontId="60" fillId="0" borderId="0" applyFont="0" applyFill="0" applyBorder="0" applyAlignment="0" applyProtection="0"/>
    <xf numFmtId="177" fontId="26" fillId="0" borderId="0"/>
    <xf numFmtId="38" fontId="130" fillId="0" borderId="0" applyFont="0" applyFill="0" applyBorder="0" applyAlignment="0" applyProtection="0"/>
    <xf numFmtId="177" fontId="26" fillId="0" borderId="0"/>
    <xf numFmtId="177" fontId="32" fillId="0" borderId="0"/>
    <xf numFmtId="184" fontId="52" fillId="0" borderId="0" applyFont="0" applyFill="0" applyBorder="0" applyAlignment="0" applyProtection="0"/>
    <xf numFmtId="177" fontId="66" fillId="0" borderId="24"/>
    <xf numFmtId="176" fontId="26" fillId="0" borderId="0"/>
    <xf numFmtId="176" fontId="30" fillId="0" borderId="0"/>
    <xf numFmtId="176" fontId="24" fillId="0" borderId="0" applyFill="0" applyBorder="0" applyAlignment="0" applyProtection="0"/>
    <xf numFmtId="176" fontId="26" fillId="0" borderId="0"/>
    <xf numFmtId="177" fontId="26" fillId="0" borderId="0"/>
    <xf numFmtId="177" fontId="29" fillId="0" borderId="0"/>
    <xf numFmtId="177" fontId="24" fillId="0" borderId="0" applyFill="0" applyBorder="0" applyAlignment="0" applyProtection="0"/>
    <xf numFmtId="184" fontId="67" fillId="0" borderId="0" applyFont="0" applyFill="0" applyBorder="0" applyAlignment="0" applyProtection="0"/>
    <xf numFmtId="176" fontId="26" fillId="0" borderId="0"/>
    <xf numFmtId="176" fontId="57" fillId="0" borderId="0"/>
    <xf numFmtId="177" fontId="29" fillId="0" borderId="0"/>
    <xf numFmtId="177" fontId="26" fillId="0" borderId="0"/>
    <xf numFmtId="176" fontId="29" fillId="0" borderId="0"/>
    <xf numFmtId="177" fontId="41" fillId="0" borderId="0" applyFill="0" applyBorder="0" applyAlignment="0"/>
    <xf numFmtId="177" fontId="30" fillId="0" borderId="0"/>
    <xf numFmtId="40" fontId="30" fillId="0" borderId="0" applyFont="0" applyFill="0" applyBorder="0" applyAlignment="0" applyProtection="0"/>
    <xf numFmtId="176" fontId="32" fillId="0" borderId="0"/>
    <xf numFmtId="40" fontId="30" fillId="0" borderId="0" applyFont="0" applyFill="0" applyBorder="0" applyAlignment="0" applyProtection="0"/>
    <xf numFmtId="177" fontId="77" fillId="0" borderId="28" applyNumberFormat="0" applyFill="0" applyAlignment="0" applyProtection="0">
      <alignment vertical="center"/>
    </xf>
    <xf numFmtId="176" fontId="26" fillId="0" borderId="0"/>
    <xf numFmtId="176" fontId="26" fillId="0" borderId="0"/>
    <xf numFmtId="176" fontId="24" fillId="0" borderId="0" applyFill="0" applyBorder="0" applyAlignment="0" applyProtection="0"/>
    <xf numFmtId="0" fontId="0" fillId="49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40" fontId="39" fillId="0" borderId="0"/>
    <xf numFmtId="176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88" fontId="26" fillId="0" borderId="0" applyFont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0" fontId="0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/>
    <xf numFmtId="40" fontId="30" fillId="0" borderId="0" applyFont="0" applyFill="0" applyBorder="0" applyAlignment="0" applyProtection="0"/>
    <xf numFmtId="177" fontId="27" fillId="8" borderId="0" applyNumberFormat="0" applyBorder="0" applyAlignment="0" applyProtection="0">
      <alignment vertical="center"/>
    </xf>
    <xf numFmtId="177" fontId="30" fillId="0" borderId="0"/>
    <xf numFmtId="176" fontId="29" fillId="0" borderId="0"/>
    <xf numFmtId="177" fontId="32" fillId="0" borderId="0"/>
    <xf numFmtId="177" fontId="30" fillId="0" borderId="0"/>
    <xf numFmtId="177" fontId="26" fillId="0" borderId="0"/>
    <xf numFmtId="176" fontId="29" fillId="0" borderId="0"/>
    <xf numFmtId="176" fontId="29" fillId="0" borderId="0"/>
    <xf numFmtId="177" fontId="30" fillId="0" borderId="0"/>
    <xf numFmtId="177" fontId="52" fillId="0" borderId="0" applyFont="0" applyFill="0" applyBorder="0" applyAlignment="0" applyProtection="0"/>
    <xf numFmtId="176" fontId="26" fillId="0" borderId="0"/>
    <xf numFmtId="176" fontId="77" fillId="0" borderId="28" applyNumberFormat="0" applyFill="0" applyAlignment="0" applyProtection="0">
      <alignment vertical="center"/>
    </xf>
    <xf numFmtId="177" fontId="32" fillId="0" borderId="0"/>
    <xf numFmtId="177" fontId="26" fillId="0" borderId="0"/>
    <xf numFmtId="177" fontId="26" fillId="0" borderId="0"/>
    <xf numFmtId="177" fontId="72" fillId="0" borderId="3">
      <alignment horizontal="left" vertical="center"/>
    </xf>
    <xf numFmtId="25" fontId="33" fillId="0" borderId="0"/>
    <xf numFmtId="177" fontId="29" fillId="0" borderId="0"/>
    <xf numFmtId="177" fontId="32" fillId="0" borderId="0"/>
    <xf numFmtId="177" fontId="27" fillId="16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0" fontId="26" fillId="0" borderId="0"/>
    <xf numFmtId="178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26" fillId="0" borderId="0"/>
    <xf numFmtId="176" fontId="32" fillId="0" borderId="0"/>
    <xf numFmtId="176" fontId="26" fillId="0" borderId="0"/>
    <xf numFmtId="176" fontId="26" fillId="0" borderId="0"/>
    <xf numFmtId="177" fontId="26" fillId="0" borderId="0"/>
    <xf numFmtId="43" fontId="29" fillId="0" borderId="0" applyFont="0" applyFill="0" applyBorder="0" applyAlignment="0" applyProtection="0"/>
    <xf numFmtId="176" fontId="26" fillId="0" borderId="0"/>
    <xf numFmtId="177" fontId="32" fillId="0" borderId="0"/>
    <xf numFmtId="177" fontId="46" fillId="0" borderId="0" applyNumberFormat="0" applyFill="0" applyBorder="0" applyAlignment="0" applyProtection="0">
      <alignment vertical="top"/>
      <protection locked="0"/>
    </xf>
    <xf numFmtId="176" fontId="29" fillId="0" borderId="0"/>
    <xf numFmtId="192" fontId="39" fillId="0" borderId="0"/>
    <xf numFmtId="177" fontId="26" fillId="0" borderId="0"/>
    <xf numFmtId="40" fontId="30" fillId="0" borderId="0" applyFont="0" applyFill="0" applyBorder="0" applyAlignment="0" applyProtection="0"/>
    <xf numFmtId="176" fontId="26" fillId="0" borderId="0"/>
    <xf numFmtId="177" fontId="62" fillId="0" borderId="0">
      <alignment horizontal="center" wrapText="1"/>
      <protection locked="0"/>
    </xf>
    <xf numFmtId="176" fontId="0" fillId="17" borderId="0" applyNumberFormat="0" applyBorder="0" applyAlignment="0" applyProtection="0">
      <alignment vertical="center"/>
    </xf>
    <xf numFmtId="177" fontId="133" fillId="0" borderId="0" applyNumberFormat="0" applyFill="0" applyBorder="0" applyAlignment="0" applyProtection="0"/>
    <xf numFmtId="202" fontId="33" fillId="0" borderId="0"/>
    <xf numFmtId="176" fontId="26" fillId="0" borderId="0"/>
    <xf numFmtId="181" fontId="134" fillId="19" borderId="0" applyNumberFormat="0" applyBorder="0" applyAlignment="0" applyProtection="0">
      <alignment vertical="center"/>
    </xf>
    <xf numFmtId="177" fontId="32" fillId="0" borderId="0"/>
    <xf numFmtId="176" fontId="30" fillId="0" borderId="0"/>
    <xf numFmtId="43" fontId="26" fillId="0" borderId="0" applyFont="0" applyFill="0" applyBorder="0" applyAlignment="0" applyProtection="0"/>
    <xf numFmtId="177" fontId="26" fillId="0" borderId="0"/>
    <xf numFmtId="176" fontId="37" fillId="15" borderId="0" applyNumberFormat="0" applyBorder="0" applyAlignment="0" applyProtection="0"/>
    <xf numFmtId="177" fontId="26" fillId="0" borderId="0"/>
    <xf numFmtId="177" fontId="26" fillId="0" borderId="0"/>
    <xf numFmtId="180" fontId="40" fillId="0" borderId="0" applyFont="0" applyFill="0" applyBorder="0" applyAlignment="0" applyProtection="0"/>
    <xf numFmtId="177" fontId="30" fillId="0" borderId="0"/>
    <xf numFmtId="176" fontId="32" fillId="0" borderId="0"/>
    <xf numFmtId="177" fontId="30" fillId="0" borderId="0"/>
    <xf numFmtId="177" fontId="30" fillId="0" borderId="0"/>
    <xf numFmtId="177" fontId="72" fillId="0" borderId="37" applyNumberFormat="0" applyAlignment="0" applyProtection="0">
      <alignment horizontal="left" vertical="center"/>
    </xf>
    <xf numFmtId="37" fontId="39" fillId="0" borderId="0"/>
    <xf numFmtId="177" fontId="0" fillId="27" borderId="0" applyNumberFormat="0" applyBorder="0" applyAlignment="0" applyProtection="0">
      <alignment vertical="center"/>
    </xf>
    <xf numFmtId="176" fontId="26" fillId="0" borderId="0"/>
    <xf numFmtId="176" fontId="30" fillId="0" borderId="0"/>
    <xf numFmtId="177" fontId="32" fillId="0" borderId="0"/>
    <xf numFmtId="177" fontId="115" fillId="63" borderId="36" applyNumberFormat="0" applyAlignment="0" applyProtection="0"/>
    <xf numFmtId="177" fontId="0" fillId="39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87" fontId="88" fillId="0" borderId="0"/>
    <xf numFmtId="177" fontId="24" fillId="0" borderId="0" applyFill="0" applyBorder="0" applyAlignment="0" applyProtection="0"/>
    <xf numFmtId="177" fontId="26" fillId="0" borderId="0"/>
    <xf numFmtId="177" fontId="32" fillId="0" borderId="0"/>
    <xf numFmtId="176" fontId="29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41" fillId="0" borderId="0"/>
    <xf numFmtId="177" fontId="27" fillId="16" borderId="0" applyNumberFormat="0" applyBorder="0" applyAlignment="0" applyProtection="0">
      <alignment vertical="center"/>
    </xf>
    <xf numFmtId="176" fontId="32" fillId="0" borderId="0"/>
    <xf numFmtId="177" fontId="32" fillId="0" borderId="0"/>
    <xf numFmtId="177" fontId="26" fillId="0" borderId="0"/>
    <xf numFmtId="177" fontId="29" fillId="0" borderId="0"/>
    <xf numFmtId="176" fontId="32" fillId="0" borderId="0"/>
    <xf numFmtId="177" fontId="30" fillId="0" borderId="0"/>
    <xf numFmtId="177" fontId="26" fillId="0" borderId="0"/>
    <xf numFmtId="177" fontId="32" fillId="0" borderId="0"/>
    <xf numFmtId="176" fontId="32" fillId="0" borderId="0"/>
    <xf numFmtId="177" fontId="30" fillId="0" borderId="0"/>
    <xf numFmtId="177" fontId="26" fillId="0" borderId="0" applyFont="0" applyFill="0" applyBorder="0" applyAlignment="0" applyProtection="0"/>
    <xf numFmtId="178" fontId="24" fillId="0" borderId="0" applyFill="0" applyBorder="0" applyAlignment="0" applyProtection="0"/>
    <xf numFmtId="222" fontId="26" fillId="0" borderId="0" applyFont="0" applyFill="0" applyBorder="0" applyAlignment="0" applyProtection="0"/>
    <xf numFmtId="177" fontId="26" fillId="0" borderId="0"/>
    <xf numFmtId="177" fontId="50" fillId="0" borderId="0"/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50" fillId="0" borderId="0"/>
    <xf numFmtId="176" fontId="26" fillId="0" borderId="0"/>
    <xf numFmtId="37" fontId="38" fillId="0" borderId="0"/>
    <xf numFmtId="176" fontId="30" fillId="0" borderId="0"/>
    <xf numFmtId="176" fontId="26" fillId="0" borderId="0"/>
    <xf numFmtId="187" fontId="38" fillId="0" borderId="0"/>
    <xf numFmtId="176" fontId="26" fillId="0" borderId="0"/>
    <xf numFmtId="176" fontId="32" fillId="0" borderId="0"/>
    <xf numFmtId="176" fontId="26" fillId="0" borderId="0"/>
    <xf numFmtId="177" fontId="32" fillId="0" borderId="0"/>
    <xf numFmtId="177" fontId="26" fillId="0" borderId="0" applyFill="0" applyBorder="0" applyAlignment="0"/>
    <xf numFmtId="181" fontId="90" fillId="11" borderId="0" applyNumberFormat="0" applyBorder="0" applyAlignment="0" applyProtection="0">
      <alignment vertical="center"/>
    </xf>
    <xf numFmtId="176" fontId="32" fillId="0" borderId="0"/>
    <xf numFmtId="176" fontId="26" fillId="0" borderId="0"/>
    <xf numFmtId="176" fontId="26" fillId="0" borderId="0" applyFill="0" applyBorder="0" applyAlignment="0"/>
    <xf numFmtId="176" fontId="26" fillId="0" borderId="0"/>
    <xf numFmtId="177" fontId="26" fillId="0" borderId="0"/>
    <xf numFmtId="43" fontId="29" fillId="0" borderId="0" applyFont="0" applyFill="0" applyBorder="0" applyAlignment="0" applyProtection="0"/>
    <xf numFmtId="176" fontId="29" fillId="0" borderId="0"/>
    <xf numFmtId="177" fontId="0" fillId="17" borderId="0" applyNumberFormat="0" applyBorder="0" applyAlignment="0" applyProtection="0">
      <alignment vertical="center"/>
    </xf>
    <xf numFmtId="0" fontId="74" fillId="27" borderId="26" applyNumberFormat="0" applyAlignment="0" applyProtection="0"/>
    <xf numFmtId="176" fontId="96" fillId="0" borderId="18" applyNumberFormat="0" applyFill="0" applyAlignment="0" applyProtection="0"/>
    <xf numFmtId="0" fontId="86" fillId="36" borderId="0" applyNumberFormat="0" applyBorder="0" applyAlignment="0" applyProtection="0">
      <alignment vertical="center"/>
    </xf>
    <xf numFmtId="177" fontId="26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63" fillId="0" borderId="0"/>
    <xf numFmtId="177" fontId="37" fillId="8" borderId="0" applyNumberFormat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6" fontId="26" fillId="0" borderId="0"/>
    <xf numFmtId="176" fontId="29" fillId="0" borderId="0"/>
    <xf numFmtId="177" fontId="32" fillId="0" borderId="0"/>
    <xf numFmtId="176" fontId="24" fillId="0" borderId="0" applyFill="0" applyBorder="0" applyAlignment="0" applyProtection="0"/>
    <xf numFmtId="176" fontId="57" fillId="0" borderId="0"/>
    <xf numFmtId="177" fontId="26" fillId="0" borderId="0"/>
    <xf numFmtId="177" fontId="32" fillId="0" borderId="0"/>
    <xf numFmtId="176" fontId="26" fillId="0" borderId="0"/>
    <xf numFmtId="40" fontId="30" fillId="0" borderId="0" applyFont="0" applyFill="0" applyBorder="0" applyAlignment="0" applyProtection="0"/>
    <xf numFmtId="176" fontId="26" fillId="0" borderId="0"/>
    <xf numFmtId="176" fontId="26" fillId="0" borderId="0"/>
    <xf numFmtId="176" fontId="26" fillId="0" borderId="0"/>
    <xf numFmtId="178" fontId="24" fillId="0" borderId="0" applyFill="0" applyBorder="0" applyAlignment="0" applyProtection="0"/>
    <xf numFmtId="176" fontId="57" fillId="0" borderId="0"/>
    <xf numFmtId="177" fontId="26" fillId="0" borderId="0"/>
    <xf numFmtId="0" fontId="27" fillId="48" borderId="0" applyNumberFormat="0" applyBorder="0" applyAlignment="0" applyProtection="0">
      <alignment vertical="center"/>
    </xf>
    <xf numFmtId="177" fontId="96" fillId="0" borderId="0" applyNumberFormat="0" applyFill="0" applyBorder="0" applyAlignment="0" applyProtection="0"/>
    <xf numFmtId="177" fontId="26" fillId="0" borderId="0"/>
    <xf numFmtId="181" fontId="26" fillId="66" borderId="27" applyNumberFormat="0" applyFont="0" applyAlignment="0" applyProtection="0">
      <alignment vertical="center"/>
    </xf>
    <xf numFmtId="176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0" fillId="17" borderId="0" applyNumberFormat="0" applyBorder="0" applyAlignment="0" applyProtection="0">
      <alignment vertical="center"/>
    </xf>
    <xf numFmtId="176" fontId="29" fillId="0" borderId="0"/>
    <xf numFmtId="176" fontId="26" fillId="0" borderId="0"/>
    <xf numFmtId="177" fontId="32" fillId="0" borderId="0"/>
    <xf numFmtId="176" fontId="26" fillId="0" borderId="0"/>
    <xf numFmtId="177" fontId="29" fillId="0" borderId="0"/>
    <xf numFmtId="177" fontId="32" fillId="0" borderId="0"/>
    <xf numFmtId="176" fontId="26" fillId="0" borderId="0"/>
    <xf numFmtId="180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7" fontId="26" fillId="0" borderId="0"/>
    <xf numFmtId="0" fontId="50" fillId="0" borderId="0"/>
    <xf numFmtId="176" fontId="50" fillId="0" borderId="0"/>
    <xf numFmtId="37" fontId="38" fillId="0" borderId="0"/>
    <xf numFmtId="177" fontId="24" fillId="0" borderId="0" applyFill="0" applyBorder="0" applyAlignment="0" applyProtection="0"/>
    <xf numFmtId="177" fontId="29" fillId="0" borderId="0"/>
    <xf numFmtId="176" fontId="26" fillId="0" borderId="0"/>
    <xf numFmtId="177" fontId="29" fillId="0" borderId="0"/>
    <xf numFmtId="177" fontId="30" fillId="0" borderId="0"/>
    <xf numFmtId="176" fontId="26" fillId="0" borderId="0"/>
    <xf numFmtId="177" fontId="32" fillId="0" borderId="0"/>
    <xf numFmtId="177" fontId="26" fillId="0" borderId="0"/>
    <xf numFmtId="176" fontId="24" fillId="0" borderId="0" applyFill="0" applyBorder="0" applyAlignment="0" applyProtection="0"/>
    <xf numFmtId="176" fontId="37" fillId="16" borderId="0" applyNumberFormat="0" applyBorder="0" applyAlignment="0" applyProtection="0"/>
    <xf numFmtId="182" fontId="33" fillId="0" borderId="0"/>
    <xf numFmtId="176" fontId="26" fillId="0" borderId="0"/>
    <xf numFmtId="176" fontId="32" fillId="0" borderId="0"/>
    <xf numFmtId="177" fontId="26" fillId="0" borderId="0" applyFont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6" fontId="30" fillId="0" borderId="0"/>
    <xf numFmtId="177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6" fontId="26" fillId="0" borderId="0"/>
    <xf numFmtId="177" fontId="131" fillId="0" borderId="19" applyNumberFormat="0" applyFill="0" applyAlignment="0" applyProtection="0">
      <alignment vertical="center"/>
    </xf>
    <xf numFmtId="177" fontId="40" fillId="0" borderId="0" applyFont="0" applyFill="0" applyBorder="0" applyAlignment="0" applyProtection="0"/>
    <xf numFmtId="176" fontId="30" fillId="0" borderId="0"/>
    <xf numFmtId="176" fontId="26" fillId="0" borderId="0"/>
    <xf numFmtId="176" fontId="24" fillId="0" borderId="0" applyFill="0" applyBorder="0" applyAlignment="0" applyProtection="0"/>
    <xf numFmtId="181" fontId="48" fillId="7" borderId="0" applyNumberFormat="0" applyBorder="0" applyAlignment="0" applyProtection="0">
      <alignment vertical="center"/>
    </xf>
    <xf numFmtId="177" fontId="32" fillId="0" borderId="0"/>
    <xf numFmtId="177" fontId="57" fillId="0" borderId="0"/>
    <xf numFmtId="184" fontId="67" fillId="0" borderId="0" applyFont="0" applyFill="0" applyBorder="0" applyAlignment="0" applyProtection="0"/>
    <xf numFmtId="176" fontId="29" fillId="0" borderId="0"/>
    <xf numFmtId="177" fontId="26" fillId="0" borderId="0"/>
    <xf numFmtId="177" fontId="24" fillId="0" borderId="0" applyFill="0" applyBorder="0" applyAlignment="0" applyProtection="0"/>
    <xf numFmtId="177" fontId="117" fillId="63" borderId="36" applyNumberFormat="0" applyAlignment="0" applyProtection="0">
      <alignment vertical="center"/>
    </xf>
    <xf numFmtId="176" fontId="30" fillId="0" borderId="0"/>
    <xf numFmtId="178" fontId="24" fillId="0" borderId="0" applyFill="0" applyBorder="0" applyAlignment="0" applyProtection="0"/>
    <xf numFmtId="176" fontId="57" fillId="0" borderId="0"/>
    <xf numFmtId="178" fontId="24" fillId="0" borderId="0" applyFill="0" applyBorder="0" applyAlignment="0" applyProtection="0"/>
    <xf numFmtId="177" fontId="41" fillId="0" borderId="0"/>
    <xf numFmtId="176" fontId="26" fillId="0" borderId="0"/>
    <xf numFmtId="177" fontId="32" fillId="0" borderId="0"/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9" fillId="0" borderId="0"/>
    <xf numFmtId="177" fontId="29" fillId="0" borderId="0"/>
    <xf numFmtId="177" fontId="0" fillId="39" borderId="0" applyNumberFormat="0" applyBorder="0" applyAlignment="0" applyProtection="0">
      <alignment vertical="center"/>
    </xf>
    <xf numFmtId="176" fontId="49" fillId="0" borderId="0"/>
    <xf numFmtId="176" fontId="26" fillId="0" borderId="0"/>
    <xf numFmtId="176" fontId="77" fillId="0" borderId="28" applyNumberFormat="0" applyFill="0" applyAlignment="0" applyProtection="0">
      <alignment vertical="center"/>
    </xf>
    <xf numFmtId="176" fontId="32" fillId="0" borderId="0"/>
    <xf numFmtId="177" fontId="29" fillId="0" borderId="0"/>
    <xf numFmtId="176" fontId="26" fillId="0" borderId="0"/>
    <xf numFmtId="176" fontId="30" fillId="0" borderId="0"/>
    <xf numFmtId="177" fontId="29" fillId="0" borderId="0"/>
    <xf numFmtId="181" fontId="34" fillId="0" borderId="19" applyNumberFormat="0" applyFill="0" applyProtection="0">
      <alignment vertical="center"/>
    </xf>
    <xf numFmtId="181" fontId="90" fillId="26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6" fillId="0" borderId="0"/>
    <xf numFmtId="177" fontId="32" fillId="0" borderId="0"/>
    <xf numFmtId="176" fontId="26" fillId="0" borderId="0"/>
    <xf numFmtId="43" fontId="67" fillId="0" borderId="0" applyFont="0" applyFill="0" applyBorder="0" applyAlignment="0" applyProtection="0"/>
    <xf numFmtId="176" fontId="26" fillId="0" borderId="0"/>
    <xf numFmtId="177" fontId="29" fillId="0" borderId="0"/>
    <xf numFmtId="183" fontId="0" fillId="0" borderId="0" applyProtection="0">
      <alignment vertical="center"/>
    </xf>
    <xf numFmtId="177" fontId="29" fillId="0" borderId="0"/>
    <xf numFmtId="176" fontId="32" fillId="0" borderId="0"/>
    <xf numFmtId="176" fontId="26" fillId="0" borderId="0"/>
    <xf numFmtId="176" fontId="32" fillId="0" borderId="0"/>
    <xf numFmtId="178" fontId="24" fillId="0" borderId="0" applyFill="0" applyBorder="0" applyAlignment="0" applyProtection="0"/>
    <xf numFmtId="177" fontId="30" fillId="0" borderId="0"/>
    <xf numFmtId="40" fontId="30" fillId="0" borderId="0" applyFont="0" applyFill="0" applyBorder="0" applyAlignment="0" applyProtection="0"/>
    <xf numFmtId="177" fontId="32" fillId="0" borderId="0"/>
    <xf numFmtId="176" fontId="50" fillId="0" borderId="0"/>
    <xf numFmtId="177" fontId="57" fillId="0" borderId="0"/>
    <xf numFmtId="177" fontId="30" fillId="0" borderId="0"/>
    <xf numFmtId="176" fontId="32" fillId="0" borderId="0"/>
    <xf numFmtId="177" fontId="25" fillId="0" borderId="0"/>
    <xf numFmtId="176" fontId="26" fillId="0" borderId="0"/>
    <xf numFmtId="176" fontId="26" fillId="0" borderId="0"/>
    <xf numFmtId="177" fontId="26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85" fillId="0" borderId="0" applyNumberFormat="0" applyFill="0" applyBorder="0" applyAlignment="0" applyProtection="0">
      <alignment vertical="center"/>
    </xf>
    <xf numFmtId="177" fontId="28" fillId="39" borderId="0" applyNumberFormat="0" applyBorder="0" applyAlignment="0" applyProtection="0"/>
    <xf numFmtId="176" fontId="26" fillId="0" borderId="0"/>
    <xf numFmtId="177" fontId="26" fillId="0" borderId="0"/>
    <xf numFmtId="212" fontId="26" fillId="0" borderId="0" applyFont="0" applyFill="0" applyBorder="0" applyAlignment="0" applyProtection="0"/>
    <xf numFmtId="177" fontId="66" fillId="0" borderId="0"/>
    <xf numFmtId="176" fontId="32" fillId="0" borderId="0"/>
    <xf numFmtId="176" fontId="57" fillId="0" borderId="0"/>
    <xf numFmtId="40" fontId="30" fillId="0" borderId="0" applyFont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7" fontId="30" fillId="0" borderId="0"/>
    <xf numFmtId="176" fontId="26" fillId="0" borderId="0"/>
    <xf numFmtId="177" fontId="24" fillId="0" borderId="0" applyFill="0" applyBorder="0" applyAlignment="0" applyProtection="0"/>
    <xf numFmtId="176" fontId="26" fillId="0" borderId="0"/>
    <xf numFmtId="177" fontId="26" fillId="0" borderId="0"/>
    <xf numFmtId="177" fontId="26" fillId="0" borderId="0"/>
    <xf numFmtId="176" fontId="26" fillId="0" borderId="0"/>
    <xf numFmtId="177" fontId="36" fillId="0" borderId="0"/>
    <xf numFmtId="177" fontId="29" fillId="0" borderId="0"/>
    <xf numFmtId="177" fontId="40" fillId="0" borderId="0" applyFont="0" applyFill="0" applyBorder="0" applyAlignment="0" applyProtection="0"/>
    <xf numFmtId="177" fontId="24" fillId="0" borderId="0" applyFill="0" applyBorder="0" applyAlignment="0" applyProtection="0"/>
    <xf numFmtId="177" fontId="115" fillId="63" borderId="36" applyNumberFormat="0" applyAlignment="0" applyProtection="0"/>
    <xf numFmtId="176" fontId="26" fillId="0" borderId="0"/>
    <xf numFmtId="176" fontId="30" fillId="0" borderId="0"/>
    <xf numFmtId="177" fontId="0" fillId="17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7" fontId="30" fillId="0" borderId="0"/>
    <xf numFmtId="25" fontId="33" fillId="0" borderId="0"/>
    <xf numFmtId="226" fontId="137" fillId="0" borderId="0" applyFill="0" applyBorder="0" applyProtection="0">
      <alignment vertical="center"/>
    </xf>
    <xf numFmtId="176" fontId="68" fillId="11" borderId="0" applyNumberFormat="0" applyBorder="0" applyAlignment="0" applyProtection="0"/>
    <xf numFmtId="176" fontId="26" fillId="0" borderId="0"/>
    <xf numFmtId="201" fontId="67" fillId="0" borderId="0" applyFont="0" applyFill="0" applyBorder="0" applyAlignment="0" applyProtection="0"/>
    <xf numFmtId="176" fontId="29" fillId="0" borderId="0"/>
    <xf numFmtId="176" fontId="26" fillId="0" borderId="0"/>
    <xf numFmtId="177" fontId="24" fillId="0" borderId="0" applyFill="0" applyBorder="0" applyAlignment="0" applyProtection="0"/>
    <xf numFmtId="176" fontId="26" fillId="0" borderId="0"/>
    <xf numFmtId="177" fontId="43" fillId="0" borderId="0" applyNumberFormat="0" applyFill="0" applyBorder="0" applyAlignment="0" applyProtection="0">
      <alignment vertical="center"/>
    </xf>
    <xf numFmtId="177" fontId="57" fillId="0" borderId="0"/>
    <xf numFmtId="40" fontId="30" fillId="0" borderId="0" applyFont="0" applyFill="0" applyBorder="0" applyAlignment="0" applyProtection="0"/>
    <xf numFmtId="176" fontId="26" fillId="0" borderId="0"/>
    <xf numFmtId="177" fontId="36" fillId="0" borderId="0"/>
    <xf numFmtId="176" fontId="26" fillId="0" borderId="0"/>
    <xf numFmtId="177" fontId="32" fillId="0" borderId="0"/>
    <xf numFmtId="181" fontId="72" fillId="0" borderId="37" applyNumberFormat="0" applyAlignment="0" applyProtection="0">
      <alignment horizontal="left" vertical="center"/>
    </xf>
    <xf numFmtId="176" fontId="27" fillId="38" borderId="0" applyNumberFormat="0" applyBorder="0" applyAlignment="0" applyProtection="0">
      <alignment vertical="center"/>
    </xf>
    <xf numFmtId="176" fontId="26" fillId="0" borderId="0"/>
    <xf numFmtId="177" fontId="24" fillId="0" borderId="0" applyFill="0" applyBorder="0" applyAlignment="0" applyProtection="0"/>
    <xf numFmtId="177" fontId="29" fillId="0" borderId="0"/>
    <xf numFmtId="176" fontId="32" fillId="0" borderId="0"/>
    <xf numFmtId="184" fontId="67" fillId="0" borderId="0" applyFont="0" applyFill="0" applyBorder="0" applyAlignment="0" applyProtection="0"/>
    <xf numFmtId="177" fontId="75" fillId="0" borderId="0" applyNumberFormat="0" applyFill="0" applyBorder="0" applyAlignment="0" applyProtection="0">
      <alignment vertical="top"/>
      <protection locked="0"/>
    </xf>
    <xf numFmtId="176" fontId="27" fillId="15" borderId="0" applyNumberFormat="0" applyBorder="0" applyAlignment="0" applyProtection="0">
      <alignment vertical="center"/>
    </xf>
    <xf numFmtId="176" fontId="26" fillId="0" borderId="0"/>
    <xf numFmtId="178" fontId="24" fillId="0" borderId="0" applyFill="0" applyBorder="0" applyAlignment="0" applyProtection="0"/>
    <xf numFmtId="176" fontId="26" fillId="0" borderId="0"/>
    <xf numFmtId="0" fontId="138" fillId="11" borderId="0" applyNumberFormat="0" applyBorder="0" applyAlignment="0" applyProtection="0">
      <alignment vertical="center"/>
    </xf>
    <xf numFmtId="177" fontId="0" fillId="8" borderId="0" applyNumberFormat="0" applyBorder="0" applyAlignment="0" applyProtection="0">
      <alignment vertical="center"/>
    </xf>
    <xf numFmtId="177" fontId="32" fillId="0" borderId="0"/>
    <xf numFmtId="177" fontId="24" fillId="0" borderId="0" applyFill="0" applyBorder="0" applyAlignment="0" applyProtection="0"/>
    <xf numFmtId="176" fontId="26" fillId="0" borderId="0"/>
    <xf numFmtId="0" fontId="0" fillId="17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5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28" fillId="11" borderId="0" applyNumberFormat="0" applyBorder="0" applyAlignment="0" applyProtection="0"/>
    <xf numFmtId="177" fontId="24" fillId="0" borderId="0" applyFill="0" applyBorder="0" applyAlignment="0" applyProtection="0"/>
    <xf numFmtId="177" fontId="29" fillId="0" borderId="0"/>
    <xf numFmtId="177" fontId="26" fillId="0" borderId="0"/>
    <xf numFmtId="192" fontId="39" fillId="0" borderId="0"/>
    <xf numFmtId="176" fontId="57" fillId="0" borderId="0"/>
    <xf numFmtId="177" fontId="26" fillId="0" borderId="0"/>
    <xf numFmtId="176" fontId="26" fillId="0" borderId="0"/>
    <xf numFmtId="177" fontId="32" fillId="0" borderId="0"/>
    <xf numFmtId="176" fontId="57" fillId="0" borderId="0"/>
    <xf numFmtId="177" fontId="32" fillId="0" borderId="0"/>
    <xf numFmtId="176" fontId="24" fillId="0" borderId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7" fontId="57" fillId="0" borderId="0"/>
    <xf numFmtId="176" fontId="26" fillId="0" borderId="0"/>
    <xf numFmtId="177" fontId="0" fillId="12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7" fontId="32" fillId="0" borderId="0"/>
    <xf numFmtId="176" fontId="32" fillId="0" borderId="0"/>
    <xf numFmtId="176" fontId="39" fillId="0" borderId="0"/>
    <xf numFmtId="178" fontId="24" fillId="0" borderId="0" applyFill="0" applyBorder="0" applyAlignment="0" applyProtection="0"/>
    <xf numFmtId="184" fontId="40" fillId="0" borderId="0" applyFont="0" applyFill="0" applyBorder="0" applyAlignment="0" applyProtection="0"/>
    <xf numFmtId="176" fontId="68" fillId="11" borderId="0" applyNumberFormat="0" applyBorder="0" applyAlignment="0" applyProtection="0"/>
    <xf numFmtId="176" fontId="26" fillId="0" borderId="0"/>
    <xf numFmtId="40" fontId="39" fillId="0" borderId="0"/>
    <xf numFmtId="176" fontId="29" fillId="0" borderId="0"/>
    <xf numFmtId="177" fontId="0" fillId="17" borderId="0" applyNumberFormat="0" applyBorder="0" applyAlignment="0" applyProtection="0">
      <alignment vertical="center"/>
    </xf>
    <xf numFmtId="177" fontId="32" fillId="0" borderId="0"/>
    <xf numFmtId="180" fontId="42" fillId="0" borderId="0" applyFont="0" applyFill="0" applyBorder="0" applyAlignment="0" applyProtection="0"/>
    <xf numFmtId="176" fontId="32" fillId="0" borderId="0"/>
    <xf numFmtId="176" fontId="52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84" fontId="40" fillId="0" borderId="0" applyFont="0" applyFill="0" applyBorder="0" applyAlignment="0" applyProtection="0"/>
    <xf numFmtId="177" fontId="29" fillId="0" borderId="0"/>
    <xf numFmtId="176" fontId="40" fillId="0" borderId="0" applyFont="0" applyFill="0" applyBorder="0" applyAlignment="0" applyProtection="0"/>
    <xf numFmtId="176" fontId="32" fillId="0" borderId="0"/>
    <xf numFmtId="177" fontId="24" fillId="0" borderId="0" applyFill="0" applyBorder="0" applyAlignment="0" applyProtection="0"/>
    <xf numFmtId="0" fontId="34" fillId="0" borderId="19" applyNumberFormat="0" applyFill="0" applyAlignment="0" applyProtection="0"/>
    <xf numFmtId="176" fontId="32" fillId="0" borderId="0"/>
    <xf numFmtId="177" fontId="26" fillId="0" borderId="0"/>
    <xf numFmtId="176" fontId="52" fillId="0" borderId="0" applyFont="0" applyFill="0" applyBorder="0" applyAlignment="0" applyProtection="0"/>
    <xf numFmtId="176" fontId="66" fillId="0" borderId="24"/>
    <xf numFmtId="0" fontId="27" fillId="38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7" fontId="57" fillId="0" borderId="0"/>
    <xf numFmtId="177" fontId="29" fillId="0" borderId="0"/>
    <xf numFmtId="177" fontId="63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25" fontId="33" fillId="0" borderId="0"/>
    <xf numFmtId="40" fontId="30" fillId="0" borderId="0" applyFont="0" applyFill="0" applyBorder="0" applyAlignment="0" applyProtection="0"/>
    <xf numFmtId="177" fontId="37" fillId="20" borderId="0" applyNumberFormat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93" fontId="52" fillId="0" borderId="0" applyFont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84" fontId="40" fillId="0" borderId="0" applyFont="0" applyFill="0" applyBorder="0" applyAlignment="0" applyProtection="0"/>
    <xf numFmtId="176" fontId="57" fillId="0" borderId="0"/>
    <xf numFmtId="177" fontId="24" fillId="0" borderId="0" applyFill="0" applyBorder="0" applyAlignment="0" applyProtection="0"/>
    <xf numFmtId="176" fontId="26" fillId="0" borderId="0"/>
    <xf numFmtId="177" fontId="26" fillId="0" borderId="0"/>
    <xf numFmtId="0" fontId="73" fillId="19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40" fontId="39" fillId="0" borderId="0"/>
    <xf numFmtId="176" fontId="24" fillId="0" borderId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7" fontId="26" fillId="0" borderId="0"/>
    <xf numFmtId="176" fontId="26" fillId="0" borderId="0"/>
    <xf numFmtId="178" fontId="24" fillId="0" borderId="0" applyFill="0" applyBorder="0" applyAlignment="0" applyProtection="0"/>
    <xf numFmtId="192" fontId="38" fillId="0" borderId="0"/>
    <xf numFmtId="177" fontId="26" fillId="0" borderId="0"/>
    <xf numFmtId="176" fontId="26" fillId="0" borderId="0"/>
    <xf numFmtId="178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26" fillId="0" borderId="0"/>
    <xf numFmtId="177" fontId="26" fillId="0" borderId="0"/>
    <xf numFmtId="176" fontId="30" fillId="0" borderId="0"/>
    <xf numFmtId="176" fontId="30" fillId="0" borderId="0"/>
    <xf numFmtId="176" fontId="32" fillId="0" borderId="0"/>
    <xf numFmtId="177" fontId="26" fillId="0" borderId="0"/>
    <xf numFmtId="177" fontId="26" fillId="0" borderId="0"/>
    <xf numFmtId="177" fontId="32" fillId="0" borderId="0"/>
    <xf numFmtId="177" fontId="26" fillId="0" borderId="0"/>
    <xf numFmtId="177" fontId="26" fillId="0" borderId="0"/>
    <xf numFmtId="177" fontId="26" fillId="0" borderId="0"/>
    <xf numFmtId="177" fontId="57" fillId="0" borderId="0"/>
    <xf numFmtId="176" fontId="30" fillId="0" borderId="0"/>
    <xf numFmtId="0" fontId="41" fillId="0" borderId="0" applyFill="0" applyBorder="0" applyAlignment="0"/>
    <xf numFmtId="176" fontId="29" fillId="0" borderId="0"/>
    <xf numFmtId="177" fontId="42" fillId="0" borderId="0"/>
    <xf numFmtId="176" fontId="26" fillId="0" borderId="0"/>
    <xf numFmtId="177" fontId="32" fillId="0" borderId="0"/>
    <xf numFmtId="192" fontId="38" fillId="0" borderId="0"/>
    <xf numFmtId="181" fontId="48" fillId="38" borderId="0" applyNumberFormat="0" applyBorder="0" applyAlignment="0" applyProtection="0">
      <alignment vertical="center"/>
    </xf>
    <xf numFmtId="177" fontId="26" fillId="0" borderId="0"/>
    <xf numFmtId="177" fontId="94" fillId="18" borderId="26" applyNumberFormat="0" applyAlignment="0" applyProtection="0">
      <alignment vertical="center"/>
    </xf>
    <xf numFmtId="176" fontId="26" fillId="0" borderId="0"/>
    <xf numFmtId="177" fontId="117" fillId="63" borderId="36" applyNumberFormat="0" applyAlignment="0" applyProtection="0">
      <alignment vertical="center"/>
    </xf>
    <xf numFmtId="176" fontId="26" fillId="0" borderId="0"/>
    <xf numFmtId="176" fontId="26" fillId="0" borderId="0"/>
    <xf numFmtId="177" fontId="94" fillId="18" borderId="26" applyNumberFormat="0" applyAlignment="0" applyProtection="0">
      <alignment vertical="center"/>
    </xf>
    <xf numFmtId="40" fontId="39" fillId="0" borderId="0"/>
    <xf numFmtId="176" fontId="29" fillId="0" borderId="0"/>
    <xf numFmtId="177" fontId="29" fillId="0" borderId="0"/>
    <xf numFmtId="178" fontId="24" fillId="0" borderId="0" applyFill="0" applyBorder="0" applyAlignment="0" applyProtection="0"/>
    <xf numFmtId="177" fontId="26" fillId="0" borderId="0"/>
    <xf numFmtId="177" fontId="37" fillId="7" borderId="0" applyNumberFormat="0" applyBorder="0" applyAlignment="0" applyProtection="0"/>
    <xf numFmtId="176" fontId="26" fillId="0" borderId="0"/>
    <xf numFmtId="43" fontId="26" fillId="0" borderId="0" applyFont="0" applyFill="0" applyBorder="0" applyAlignment="0" applyProtection="0"/>
    <xf numFmtId="177" fontId="26" fillId="0" borderId="0"/>
    <xf numFmtId="177" fontId="30" fillId="0" borderId="0"/>
    <xf numFmtId="177" fontId="57" fillId="0" borderId="0"/>
    <xf numFmtId="177" fontId="32" fillId="0" borderId="0"/>
    <xf numFmtId="177" fontId="30" fillId="0" borderId="0"/>
    <xf numFmtId="177" fontId="30" fillId="0" borderId="0"/>
    <xf numFmtId="176" fontId="26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57" fillId="0" borderId="0"/>
    <xf numFmtId="0" fontId="60" fillId="0" borderId="0" applyFont="0" applyFill="0" applyBorder="0" applyAlignment="0" applyProtection="0"/>
    <xf numFmtId="176" fontId="37" fillId="20" borderId="0" applyNumberFormat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29" fillId="0" borderId="0"/>
    <xf numFmtId="176" fontId="24" fillId="0" borderId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32" fillId="0" borderId="0"/>
    <xf numFmtId="176" fontId="66" fillId="0" borderId="0"/>
    <xf numFmtId="176" fontId="32" fillId="0" borderId="0"/>
    <xf numFmtId="176" fontId="26" fillId="0" borderId="0"/>
    <xf numFmtId="177" fontId="29" fillId="0" borderId="0"/>
    <xf numFmtId="182" fontId="33" fillId="0" borderId="0"/>
    <xf numFmtId="176" fontId="61" fillId="0" borderId="22" applyNumberFormat="0" applyFill="0" applyAlignment="0" applyProtection="0">
      <alignment vertical="center"/>
    </xf>
    <xf numFmtId="176" fontId="37" fillId="38" borderId="0" applyNumberFormat="0" applyBorder="0" applyAlignment="0" applyProtection="0"/>
    <xf numFmtId="177" fontId="32" fillId="0" borderId="0"/>
    <xf numFmtId="40" fontId="39" fillId="0" borderId="0"/>
    <xf numFmtId="177" fontId="25" fillId="0" borderId="0"/>
    <xf numFmtId="177" fontId="27" fillId="7" borderId="0" applyNumberFormat="0" applyBorder="0" applyAlignment="0" applyProtection="0">
      <alignment vertical="center"/>
    </xf>
    <xf numFmtId="187" fontId="62" fillId="0" borderId="0"/>
    <xf numFmtId="176" fontId="26" fillId="0" borderId="0"/>
    <xf numFmtId="176" fontId="26" fillId="0" borderId="0"/>
    <xf numFmtId="176" fontId="24" fillId="0" borderId="0" applyFill="0" applyBorder="0" applyAlignment="0" applyProtection="0"/>
    <xf numFmtId="176" fontId="26" fillId="0" borderId="0"/>
    <xf numFmtId="177" fontId="127" fillId="36" borderId="0" applyNumberFormat="0" applyBorder="0" applyAlignment="0" applyProtection="0"/>
    <xf numFmtId="40" fontId="39" fillId="0" borderId="0"/>
    <xf numFmtId="177" fontId="26" fillId="0" borderId="0"/>
    <xf numFmtId="178" fontId="24" fillId="0" borderId="0" applyFill="0" applyBorder="0" applyAlignment="0" applyProtection="0"/>
    <xf numFmtId="182" fontId="33" fillId="0" borderId="0"/>
    <xf numFmtId="177" fontId="32" fillId="0" borderId="0"/>
    <xf numFmtId="176" fontId="26" fillId="0" borderId="0"/>
    <xf numFmtId="176" fontId="32" fillId="0" borderId="0"/>
    <xf numFmtId="0" fontId="61" fillId="0" borderId="22" applyNumberFormat="0" applyFill="0" applyAlignment="0" applyProtection="0">
      <alignment vertical="center"/>
    </xf>
    <xf numFmtId="177" fontId="32" fillId="0" borderId="0"/>
    <xf numFmtId="177" fontId="26" fillId="0" borderId="0"/>
    <xf numFmtId="177" fontId="29" fillId="0" borderId="0"/>
    <xf numFmtId="177" fontId="26" fillId="0" borderId="0"/>
    <xf numFmtId="176" fontId="60" fillId="0" borderId="0" applyFont="0" applyFill="0" applyBorder="0" applyAlignment="0" applyProtection="0"/>
    <xf numFmtId="176" fontId="131" fillId="0" borderId="19" applyNumberFormat="0" applyFill="0" applyAlignment="0" applyProtection="0">
      <alignment vertical="center"/>
    </xf>
    <xf numFmtId="177" fontId="26" fillId="0" borderId="0"/>
    <xf numFmtId="176" fontId="57" fillId="0" borderId="0"/>
    <xf numFmtId="176" fontId="32" fillId="0" borderId="0"/>
    <xf numFmtId="177" fontId="26" fillId="0" borderId="0"/>
    <xf numFmtId="177" fontId="77" fillId="0" borderId="28" applyNumberFormat="0" applyFill="0" applyAlignment="0" applyProtection="0">
      <alignment vertical="center"/>
    </xf>
    <xf numFmtId="176" fontId="32" fillId="0" borderId="0"/>
    <xf numFmtId="40" fontId="39" fillId="0" borderId="0"/>
    <xf numFmtId="178" fontId="24" fillId="0" borderId="0" applyFill="0" applyBorder="0" applyAlignment="0" applyProtection="0"/>
    <xf numFmtId="176" fontId="26" fillId="0" borderId="0"/>
    <xf numFmtId="176" fontId="32" fillId="0" borderId="0"/>
    <xf numFmtId="185" fontId="41" fillId="0" borderId="0" applyFill="0" applyBorder="0" applyAlignment="0"/>
    <xf numFmtId="176" fontId="114" fillId="0" borderId="0" applyNumberFormat="0" applyFill="0" applyBorder="0" applyAlignment="0" applyProtection="0"/>
    <xf numFmtId="177" fontId="32" fillId="0" borderId="0"/>
    <xf numFmtId="187" fontId="39" fillId="0" borderId="0"/>
    <xf numFmtId="182" fontId="33" fillId="0" borderId="0"/>
    <xf numFmtId="177" fontId="26" fillId="0" borderId="0"/>
    <xf numFmtId="177" fontId="24" fillId="0" borderId="0" applyFill="0" applyBorder="0" applyAlignment="0" applyProtection="0"/>
    <xf numFmtId="187" fontId="38" fillId="0" borderId="0"/>
    <xf numFmtId="192" fontId="39" fillId="0" borderId="0"/>
    <xf numFmtId="192" fontId="38" fillId="0" borderId="0"/>
    <xf numFmtId="177" fontId="87" fillId="27" borderId="26" applyNumberFormat="0" applyAlignment="0" applyProtection="0">
      <alignment vertical="center"/>
    </xf>
    <xf numFmtId="177" fontId="29" fillId="0" borderId="0"/>
    <xf numFmtId="177" fontId="96" fillId="0" borderId="18" applyNumberFormat="0" applyFill="0" applyAlignment="0" applyProtection="0"/>
    <xf numFmtId="177" fontId="80" fillId="0" borderId="30" applyNumberFormat="0" applyFill="0" applyAlignment="0" applyProtection="0">
      <alignment vertical="center"/>
    </xf>
    <xf numFmtId="176" fontId="30" fillId="0" borderId="0"/>
    <xf numFmtId="176" fontId="25" fillId="0" borderId="0"/>
    <xf numFmtId="176" fontId="24" fillId="0" borderId="0" applyFill="0" applyBorder="0" applyAlignment="0" applyProtection="0"/>
    <xf numFmtId="177" fontId="32" fillId="0" borderId="0"/>
    <xf numFmtId="177" fontId="52" fillId="0" borderId="0" applyFont="0" applyFill="0" applyBorder="0" applyAlignment="0" applyProtection="0"/>
    <xf numFmtId="184" fontId="40" fillId="0" borderId="0" applyFont="0" applyFill="0" applyBorder="0" applyAlignment="0" applyProtection="0"/>
    <xf numFmtId="176" fontId="133" fillId="0" borderId="0" applyNumberFormat="0" applyFill="0" applyBorder="0" applyAlignment="0" applyProtection="0"/>
    <xf numFmtId="176" fontId="26" fillId="0" borderId="0"/>
    <xf numFmtId="40" fontId="39" fillId="0" borderId="0"/>
    <xf numFmtId="176" fontId="25" fillId="0" borderId="0"/>
    <xf numFmtId="40" fontId="30" fillId="0" borderId="0" applyFont="0" applyFill="0" applyBorder="0" applyAlignment="0" applyProtection="0"/>
    <xf numFmtId="212" fontId="128" fillId="0" borderId="0" applyFont="0" applyFill="0" applyBorder="0" applyAlignment="0" applyProtection="0"/>
    <xf numFmtId="177" fontId="26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40" fontId="30" fillId="0" borderId="0" applyFont="0" applyFill="0" applyBorder="0" applyAlignment="0" applyProtection="0"/>
    <xf numFmtId="181" fontId="126" fillId="0" borderId="0">
      <alignment vertical="center"/>
    </xf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7" fillId="38" borderId="0" applyNumberFormat="0" applyBorder="0" applyAlignment="0" applyProtection="0">
      <alignment vertical="center"/>
    </xf>
    <xf numFmtId="192" fontId="39" fillId="0" borderId="0"/>
    <xf numFmtId="176" fontId="26" fillId="0" borderId="0"/>
    <xf numFmtId="177" fontId="31" fillId="0" borderId="18" applyNumberFormat="0" applyFill="0" applyAlignment="0" applyProtection="0">
      <alignment vertical="center"/>
    </xf>
    <xf numFmtId="177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6" fontId="26" fillId="0" borderId="0"/>
    <xf numFmtId="176" fontId="26" fillId="0" borderId="0"/>
    <xf numFmtId="176" fontId="32" fillId="0" borderId="0"/>
    <xf numFmtId="177" fontId="30" fillId="0" borderId="0"/>
    <xf numFmtId="177" fontId="26" fillId="0" borderId="0"/>
    <xf numFmtId="176" fontId="24" fillId="0" borderId="0" applyFill="0" applyBorder="0" applyAlignment="0" applyProtection="0"/>
    <xf numFmtId="176" fontId="57" fillId="0" borderId="0"/>
    <xf numFmtId="178" fontId="24" fillId="0" borderId="0" applyFill="0" applyBorder="0" applyAlignment="0" applyProtection="0"/>
    <xf numFmtId="176" fontId="125" fillId="0" borderId="0" applyFont="0" applyFill="0" applyBorder="0" applyAlignment="0" applyProtection="0"/>
    <xf numFmtId="177" fontId="26" fillId="0" borderId="0"/>
    <xf numFmtId="177" fontId="26" fillId="0" borderId="0"/>
    <xf numFmtId="176" fontId="24" fillId="0" borderId="0" applyFill="0" applyBorder="0" applyAlignment="0" applyProtection="0"/>
    <xf numFmtId="177" fontId="0" fillId="49" borderId="0" applyNumberFormat="0" applyBorder="0" applyAlignment="0" applyProtection="0">
      <alignment vertical="center"/>
    </xf>
    <xf numFmtId="181" fontId="124" fillId="68" borderId="21" applyNumberFormat="0" applyProtection="0">
      <alignment vertical="center"/>
    </xf>
    <xf numFmtId="176" fontId="29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40" fontId="39" fillId="0" borderId="0"/>
    <xf numFmtId="177" fontId="26" fillId="0" borderId="0"/>
    <xf numFmtId="177" fontId="26" fillId="0" borderId="0"/>
    <xf numFmtId="176" fontId="26" fillId="0" borderId="0"/>
    <xf numFmtId="0" fontId="63" fillId="0" borderId="0"/>
    <xf numFmtId="177" fontId="24" fillId="0" borderId="0" applyFill="0" applyBorder="0" applyAlignment="0" applyProtection="0"/>
    <xf numFmtId="187" fontId="39" fillId="0" borderId="0"/>
    <xf numFmtId="177" fontId="26" fillId="0" borderId="0"/>
    <xf numFmtId="177" fontId="117" fillId="63" borderId="36" applyNumberFormat="0" applyAlignment="0" applyProtection="0">
      <alignment vertical="center"/>
    </xf>
    <xf numFmtId="177" fontId="26" fillId="0" borderId="0"/>
    <xf numFmtId="177" fontId="26" fillId="0" borderId="0"/>
    <xf numFmtId="176" fontId="29" fillId="0" borderId="0"/>
    <xf numFmtId="0" fontId="114" fillId="0" borderId="0" applyNumberForma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26" fillId="0" borderId="0"/>
    <xf numFmtId="177" fontId="24" fillId="0" borderId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6" fontId="30" fillId="0" borderId="0"/>
    <xf numFmtId="177" fontId="32" fillId="0" borderId="0"/>
    <xf numFmtId="176" fontId="31" fillId="0" borderId="18" applyNumberFormat="0" applyFill="0" applyAlignment="0" applyProtection="0">
      <alignment vertical="center"/>
    </xf>
    <xf numFmtId="177" fontId="24" fillId="0" borderId="0" applyFill="0" applyBorder="0" applyAlignment="0" applyProtection="0"/>
    <xf numFmtId="176" fontId="40" fillId="0" borderId="0" applyFont="0" applyFill="0" applyBorder="0" applyAlignment="0" applyProtection="0"/>
    <xf numFmtId="177" fontId="32" fillId="0" borderId="0"/>
    <xf numFmtId="176" fontId="26" fillId="0" borderId="0"/>
    <xf numFmtId="199" fontId="60" fillId="0" borderId="0" applyFont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7" fontId="26" fillId="0" borderId="0"/>
    <xf numFmtId="176" fontId="32" fillId="0" borderId="0"/>
    <xf numFmtId="177" fontId="26" fillId="0" borderId="0"/>
    <xf numFmtId="176" fontId="26" fillId="0" borderId="0"/>
    <xf numFmtId="176" fontId="52" fillId="0" borderId="0" applyFont="0" applyFill="0" applyBorder="0" applyAlignment="0" applyProtection="0"/>
    <xf numFmtId="177" fontId="37" fillId="15" borderId="0" applyNumberFormat="0" applyBorder="0" applyAlignment="0" applyProtection="0"/>
    <xf numFmtId="177" fontId="26" fillId="0" borderId="0"/>
    <xf numFmtId="181" fontId="28" fillId="9" borderId="0" applyNumberFormat="0" applyBorder="0" applyProtection="0">
      <alignment vertical="center"/>
    </xf>
    <xf numFmtId="176" fontId="40" fillId="0" borderId="0" applyFont="0" applyFill="0" applyBorder="0" applyAlignment="0" applyProtection="0"/>
    <xf numFmtId="176" fontId="29" fillId="0" borderId="0"/>
    <xf numFmtId="43" fontId="29" fillId="0" borderId="0" applyFont="0" applyFill="0" applyBorder="0" applyAlignment="0" applyProtection="0"/>
    <xf numFmtId="0" fontId="37" fillId="20" borderId="0" applyNumberFormat="0" applyBorder="0" applyAlignment="0" applyProtection="0"/>
    <xf numFmtId="177" fontId="40" fillId="0" borderId="0" applyFont="0" applyFill="0" applyBorder="0" applyAlignment="0" applyProtection="0"/>
    <xf numFmtId="187" fontId="38" fillId="0" borderId="0"/>
    <xf numFmtId="176" fontId="26" fillId="0" borderId="0"/>
    <xf numFmtId="176" fontId="30" fillId="0" borderId="0"/>
    <xf numFmtId="177" fontId="32" fillId="0" borderId="0"/>
    <xf numFmtId="176" fontId="26" fillId="0" borderId="0"/>
    <xf numFmtId="177" fontId="30" fillId="0" borderId="0"/>
    <xf numFmtId="176" fontId="24" fillId="0" borderId="0" applyFill="0" applyBorder="0" applyAlignment="0" applyProtection="0"/>
    <xf numFmtId="177" fontId="26" fillId="0" borderId="0"/>
    <xf numFmtId="43" fontId="49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26" fillId="0" borderId="0"/>
    <xf numFmtId="203" fontId="26" fillId="0" borderId="0" applyFont="0" applyFill="0" applyBorder="0" applyAlignment="0" applyProtection="0"/>
    <xf numFmtId="176" fontId="26" fillId="0" borderId="0"/>
    <xf numFmtId="40" fontId="39" fillId="0" borderId="0"/>
    <xf numFmtId="176" fontId="26" fillId="0" borderId="0"/>
    <xf numFmtId="0" fontId="31" fillId="0" borderId="0" applyNumberFormat="0" applyFill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7" fontId="26" fillId="0" borderId="0"/>
    <xf numFmtId="176" fontId="0" fillId="16" borderId="0" applyNumberFormat="0" applyBorder="0" applyAlignment="0" applyProtection="0">
      <alignment vertical="center"/>
    </xf>
    <xf numFmtId="177" fontId="0" fillId="49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202" fontId="33" fillId="0" borderId="0"/>
    <xf numFmtId="176" fontId="32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40" fillId="0" borderId="0" applyFont="0" applyFill="0" applyBorder="0" applyAlignment="0" applyProtection="0"/>
    <xf numFmtId="176" fontId="67" fillId="0" borderId="0" applyFont="0" applyFill="0" applyBorder="0" applyAlignment="0" applyProtection="0"/>
    <xf numFmtId="176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6" fontId="32" fillId="0" borderId="0"/>
    <xf numFmtId="176" fontId="26" fillId="0" borderId="0"/>
    <xf numFmtId="177" fontId="26" fillId="0" borderId="0" applyFont="0" applyFill="0" applyBorder="0" applyAlignment="0" applyProtection="0"/>
    <xf numFmtId="177" fontId="26" fillId="0" borderId="0"/>
    <xf numFmtId="177" fontId="28" fillId="39" borderId="0" applyNumberFormat="0" applyBorder="0" applyAlignment="0" applyProtection="0"/>
    <xf numFmtId="177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187" fontId="39" fillId="0" borderId="0"/>
    <xf numFmtId="176" fontId="32" fillId="0" borderId="0"/>
    <xf numFmtId="177" fontId="32" fillId="0" borderId="0"/>
    <xf numFmtId="0" fontId="26" fillId="0" borderId="0" applyFont="0" applyFill="0" applyBorder="0" applyAlignment="0" applyProtection="0"/>
    <xf numFmtId="177" fontId="24" fillId="0" borderId="0" applyFill="0" applyBorder="0" applyAlignment="0" applyProtection="0"/>
    <xf numFmtId="177" fontId="57" fillId="0" borderId="0"/>
    <xf numFmtId="177" fontId="26" fillId="0" borderId="0"/>
    <xf numFmtId="176" fontId="24" fillId="0" borderId="0" applyFill="0" applyBorder="0" applyAlignment="0" applyProtection="0"/>
    <xf numFmtId="176" fontId="30" fillId="0" borderId="0"/>
    <xf numFmtId="176" fontId="32" fillId="0" borderId="0"/>
    <xf numFmtId="177" fontId="32" fillId="0" borderId="0"/>
    <xf numFmtId="0" fontId="0" fillId="19" borderId="0" applyNumberFormat="0" applyBorder="0" applyAlignment="0" applyProtection="0">
      <alignment vertical="center"/>
    </xf>
    <xf numFmtId="177" fontId="28" fillId="19" borderId="0" applyNumberFormat="0" applyBorder="0" applyAlignment="0" applyProtection="0"/>
    <xf numFmtId="177" fontId="24" fillId="0" borderId="0" applyFill="0" applyBorder="0" applyAlignment="0" applyProtection="0"/>
    <xf numFmtId="177" fontId="30" fillId="0" borderId="0"/>
    <xf numFmtId="176" fontId="29" fillId="0" borderId="0"/>
    <xf numFmtId="177" fontId="24" fillId="0" borderId="0" applyFill="0" applyBorder="0" applyAlignment="0" applyProtection="0"/>
    <xf numFmtId="177" fontId="26" fillId="0" borderId="0"/>
    <xf numFmtId="176" fontId="32" fillId="0" borderId="0"/>
    <xf numFmtId="177" fontId="26" fillId="0" borderId="0"/>
    <xf numFmtId="176" fontId="26" fillId="0" borderId="0"/>
    <xf numFmtId="177" fontId="26" fillId="0" borderId="0" applyFont="0" applyFill="0" applyBorder="0" applyAlignment="0" applyProtection="0"/>
    <xf numFmtId="177" fontId="30" fillId="0" borderId="0"/>
    <xf numFmtId="176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6" fontId="26" fillId="0" borderId="0"/>
    <xf numFmtId="176" fontId="32" fillId="0" borderId="0"/>
    <xf numFmtId="176" fontId="80" fillId="0" borderId="30" applyNumberFormat="0" applyFill="0" applyAlignment="0" applyProtection="0">
      <alignment vertical="center"/>
    </xf>
    <xf numFmtId="176" fontId="30" fillId="0" borderId="0"/>
    <xf numFmtId="177" fontId="26" fillId="0" borderId="0"/>
    <xf numFmtId="192" fontId="38" fillId="0" borderId="0"/>
    <xf numFmtId="177" fontId="26" fillId="0" borderId="0"/>
    <xf numFmtId="177" fontId="30" fillId="0" borderId="0"/>
    <xf numFmtId="177" fontId="57" fillId="0" borderId="0"/>
    <xf numFmtId="187" fontId="41" fillId="0" borderId="0"/>
    <xf numFmtId="177" fontId="29" fillId="0" borderId="0"/>
    <xf numFmtId="176" fontId="24" fillId="0" borderId="0" applyFill="0" applyBorder="0" applyAlignment="0" applyProtection="0"/>
    <xf numFmtId="177" fontId="40" fillId="0" borderId="0" applyFont="0" applyFill="0" applyBorder="0" applyAlignment="0" applyProtection="0"/>
    <xf numFmtId="177" fontId="32" fillId="0" borderId="0"/>
    <xf numFmtId="176" fontId="30" fillId="0" borderId="0"/>
    <xf numFmtId="40" fontId="30" fillId="0" borderId="0" applyFont="0" applyFill="0" applyBorder="0" applyAlignment="0" applyProtection="0"/>
    <xf numFmtId="176" fontId="29" fillId="0" borderId="0"/>
    <xf numFmtId="177" fontId="29" fillId="0" borderId="0"/>
    <xf numFmtId="40" fontId="30" fillId="0" borderId="0" applyFont="0" applyFill="0" applyBorder="0" applyAlignment="0" applyProtection="0"/>
    <xf numFmtId="176" fontId="57" fillId="0" borderId="0"/>
    <xf numFmtId="0" fontId="85" fillId="0" borderId="0" applyNumberFormat="0" applyFill="0" applyBorder="0" applyAlignment="0" applyProtection="0">
      <alignment vertical="center"/>
    </xf>
    <xf numFmtId="177" fontId="30" fillId="0" borderId="0"/>
    <xf numFmtId="177" fontId="29" fillId="0" borderId="0"/>
    <xf numFmtId="176" fontId="30" fillId="0" borderId="0"/>
    <xf numFmtId="177" fontId="26" fillId="0" borderId="0"/>
    <xf numFmtId="177" fontId="26" fillId="0" borderId="0"/>
    <xf numFmtId="176" fontId="30" fillId="0" borderId="0"/>
    <xf numFmtId="176" fontId="26" fillId="0" borderId="0"/>
    <xf numFmtId="177" fontId="26" fillId="0" borderId="0"/>
    <xf numFmtId="176" fontId="30" fillId="0" borderId="0"/>
    <xf numFmtId="224" fontId="26" fillId="0" borderId="0" applyFont="0" applyFill="0" applyBorder="0" applyAlignment="0" applyProtection="0"/>
    <xf numFmtId="177" fontId="32" fillId="0" borderId="0"/>
    <xf numFmtId="208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35" fillId="0" borderId="0"/>
    <xf numFmtId="176" fontId="30" fillId="0" borderId="0"/>
    <xf numFmtId="177" fontId="32" fillId="0" borderId="0"/>
    <xf numFmtId="177" fontId="24" fillId="0" borderId="0" applyFill="0" applyBorder="0" applyAlignment="0" applyProtection="0"/>
    <xf numFmtId="177" fontId="32" fillId="0" borderId="0"/>
    <xf numFmtId="176" fontId="0" fillId="26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177" fontId="32" fillId="0" borderId="0"/>
    <xf numFmtId="177" fontId="26" fillId="0" borderId="0"/>
    <xf numFmtId="177" fontId="24" fillId="0" borderId="0" applyFill="0" applyBorder="0" applyAlignment="0" applyProtection="0"/>
    <xf numFmtId="207" fontId="92" fillId="0" borderId="0">
      <alignment vertical="center"/>
      <protection locked="0"/>
    </xf>
    <xf numFmtId="0" fontId="0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/>
    <xf numFmtId="176" fontId="57" fillId="0" borderId="0"/>
    <xf numFmtId="176" fontId="32" fillId="0" borderId="0"/>
    <xf numFmtId="177" fontId="29" fillId="0" borderId="0"/>
    <xf numFmtId="176" fontId="32" fillId="0" borderId="0"/>
    <xf numFmtId="176" fontId="26" fillId="0" borderId="0"/>
    <xf numFmtId="176" fontId="26" fillId="0" borderId="0"/>
    <xf numFmtId="176" fontId="0" fillId="17" borderId="0" applyNumberFormat="0" applyBorder="0" applyAlignment="0" applyProtection="0">
      <alignment vertical="center"/>
    </xf>
    <xf numFmtId="0" fontId="62" fillId="0" borderId="0">
      <alignment horizontal="center" wrapText="1"/>
      <protection locked="0"/>
    </xf>
    <xf numFmtId="177" fontId="32" fillId="0" borderId="0"/>
    <xf numFmtId="177" fontId="27" fillId="8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6" fontId="29" fillId="0" borderId="0"/>
    <xf numFmtId="40" fontId="30" fillId="0" borderId="0" applyFont="0" applyFill="0" applyBorder="0" applyAlignment="0" applyProtection="0"/>
    <xf numFmtId="177" fontId="26" fillId="0" borderId="0"/>
    <xf numFmtId="37" fontId="113" fillId="0" borderId="0"/>
    <xf numFmtId="177" fontId="26" fillId="0" borderId="0" applyFont="0" applyFill="0" applyBorder="0" applyAlignment="0" applyProtection="0"/>
    <xf numFmtId="176" fontId="32" fillId="0" borderId="0"/>
    <xf numFmtId="177" fontId="66" fillId="0" borderId="24"/>
    <xf numFmtId="178" fontId="24" fillId="0" borderId="0" applyFill="0" applyBorder="0" applyAlignment="0" applyProtection="0"/>
    <xf numFmtId="177" fontId="32" fillId="0" borderId="0"/>
    <xf numFmtId="176" fontId="26" fillId="0" borderId="0"/>
    <xf numFmtId="177" fontId="86" fillId="36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6" fontId="26" fillId="0" borderId="0"/>
    <xf numFmtId="176" fontId="57" fillId="0" borderId="0"/>
    <xf numFmtId="0" fontId="0" fillId="39" borderId="0" applyNumberFormat="0" applyBorder="0" applyAlignment="0" applyProtection="0">
      <alignment vertical="center"/>
    </xf>
    <xf numFmtId="177" fontId="71" fillId="11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84" fontId="52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41" fillId="0" borderId="0" applyFill="0" applyBorder="0" applyAlignment="0"/>
    <xf numFmtId="177" fontId="24" fillId="0" borderId="0" applyFill="0" applyBorder="0" applyAlignment="0" applyProtection="0"/>
    <xf numFmtId="176" fontId="32" fillId="0" borderId="0"/>
    <xf numFmtId="176" fontId="30" fillId="0" borderId="0"/>
    <xf numFmtId="177" fontId="66" fillId="0" borderId="0"/>
    <xf numFmtId="177" fontId="26" fillId="0" borderId="0"/>
    <xf numFmtId="177" fontId="26" fillId="0" borderId="0"/>
    <xf numFmtId="176" fontId="131" fillId="0" borderId="19" applyNumberFormat="0" applyFill="0" applyAlignment="0" applyProtection="0">
      <alignment vertical="center"/>
    </xf>
    <xf numFmtId="177" fontId="32" fillId="0" borderId="0"/>
    <xf numFmtId="176" fontId="57" fillId="0" borderId="0"/>
    <xf numFmtId="176" fontId="25" fillId="0" borderId="0"/>
    <xf numFmtId="177" fontId="29" fillId="0" borderId="0"/>
    <xf numFmtId="177" fontId="26" fillId="0" borderId="0"/>
    <xf numFmtId="176" fontId="26" fillId="0" borderId="0"/>
    <xf numFmtId="177" fontId="24" fillId="0" borderId="0" applyFill="0" applyBorder="0" applyAlignment="0" applyProtection="0"/>
    <xf numFmtId="176" fontId="26" fillId="0" borderId="0"/>
    <xf numFmtId="177" fontId="26" fillId="0" borderId="0"/>
    <xf numFmtId="177" fontId="26" fillId="0" borderId="0"/>
    <xf numFmtId="0" fontId="60" fillId="0" borderId="0" applyFont="0" applyFill="0" applyBorder="0" applyAlignment="0" applyProtection="0"/>
    <xf numFmtId="177" fontId="57" fillId="0" borderId="0"/>
    <xf numFmtId="176" fontId="24" fillId="0" borderId="0" applyFill="0" applyBorder="0" applyAlignment="0" applyProtection="0"/>
    <xf numFmtId="176" fontId="32" fillId="0" borderId="0"/>
    <xf numFmtId="176" fontId="131" fillId="0" borderId="19" applyNumberFormat="0" applyFill="0" applyAlignment="0" applyProtection="0">
      <alignment vertical="center"/>
    </xf>
    <xf numFmtId="177" fontId="34" fillId="0" borderId="19" applyNumberFormat="0" applyFill="0" applyAlignment="0" applyProtection="0"/>
    <xf numFmtId="184" fontId="52" fillId="0" borderId="0" applyFont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6" fontId="42" fillId="0" borderId="0"/>
    <xf numFmtId="0" fontId="71" fillId="11" borderId="0" applyNumberFormat="0" applyBorder="0" applyAlignment="0" applyProtection="0">
      <alignment vertical="center"/>
    </xf>
    <xf numFmtId="176" fontId="30" fillId="0" borderId="0"/>
    <xf numFmtId="177" fontId="30" fillId="0" borderId="0"/>
    <xf numFmtId="176" fontId="26" fillId="0" borderId="0"/>
    <xf numFmtId="177" fontId="26" fillId="0" borderId="0"/>
    <xf numFmtId="176" fontId="24" fillId="0" borderId="0" applyFill="0" applyBorder="0" applyAlignment="0" applyProtection="0"/>
    <xf numFmtId="177" fontId="26" fillId="0" borderId="0"/>
    <xf numFmtId="177" fontId="32" fillId="0" borderId="0"/>
    <xf numFmtId="177" fontId="52" fillId="0" borderId="0" applyFont="0" applyFill="0" applyBorder="0" applyAlignment="0" applyProtection="0"/>
    <xf numFmtId="177" fontId="26" fillId="0" borderId="0"/>
    <xf numFmtId="176" fontId="26" fillId="0" borderId="0"/>
    <xf numFmtId="43" fontId="26" fillId="0" borderId="0" applyFont="0" applyFill="0" applyBorder="0" applyAlignment="0" applyProtection="0"/>
    <xf numFmtId="176" fontId="26" fillId="0" borderId="0"/>
    <xf numFmtId="176" fontId="26" fillId="0" borderId="0"/>
    <xf numFmtId="178" fontId="24" fillId="0" borderId="0" applyFill="0" applyBorder="0" applyAlignment="0" applyProtection="0"/>
    <xf numFmtId="176" fontId="57" fillId="0" borderId="0"/>
    <xf numFmtId="176" fontId="30" fillId="0" borderId="0"/>
    <xf numFmtId="176" fontId="24" fillId="0" borderId="0" applyFill="0" applyBorder="0" applyAlignment="0" applyProtection="0"/>
    <xf numFmtId="177" fontId="57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67" fillId="0" borderId="0" applyFont="0" applyFill="0" applyBorder="0" applyAlignment="0" applyProtection="0"/>
    <xf numFmtId="177" fontId="32" fillId="0" borderId="0"/>
    <xf numFmtId="176" fontId="27" fillId="16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32" fillId="0" borderId="0"/>
    <xf numFmtId="176" fontId="29" fillId="0" borderId="0"/>
    <xf numFmtId="177" fontId="29" fillId="0" borderId="0"/>
    <xf numFmtId="176" fontId="50" fillId="0" borderId="0">
      <alignment vertical="center"/>
    </xf>
    <xf numFmtId="177" fontId="25" fillId="0" borderId="0"/>
    <xf numFmtId="181" fontId="135" fillId="0" borderId="30" applyNumberFormat="0" applyFill="0" applyAlignment="0" applyProtection="0">
      <alignment vertical="center"/>
    </xf>
    <xf numFmtId="176" fontId="26" fillId="0" borderId="0"/>
    <xf numFmtId="176" fontId="30" fillId="0" borderId="0"/>
    <xf numFmtId="178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29" fillId="0" borderId="0"/>
    <xf numFmtId="176" fontId="52" fillId="0" borderId="0" applyFont="0" applyFill="0" applyBorder="0" applyAlignment="0" applyProtection="0"/>
    <xf numFmtId="177" fontId="30" fillId="0" borderId="0"/>
    <xf numFmtId="207" fontId="92" fillId="0" borderId="0">
      <alignment vertical="center"/>
      <protection locked="0"/>
    </xf>
    <xf numFmtId="177" fontId="26" fillId="0" borderId="0"/>
    <xf numFmtId="177" fontId="0" fillId="0" borderId="0">
      <alignment vertical="center"/>
    </xf>
    <xf numFmtId="177" fontId="24" fillId="0" borderId="0" applyFill="0" applyBorder="0" applyAlignment="0" applyProtection="0"/>
    <xf numFmtId="177" fontId="29" fillId="0" borderId="0"/>
    <xf numFmtId="177" fontId="26" fillId="0" borderId="0"/>
    <xf numFmtId="177" fontId="26" fillId="0" borderId="0"/>
    <xf numFmtId="176" fontId="32" fillId="0" borderId="0"/>
    <xf numFmtId="176" fontId="26" fillId="0" borderId="0"/>
    <xf numFmtId="37" fontId="39" fillId="0" borderId="0"/>
    <xf numFmtId="177" fontId="28" fillId="26" borderId="0" applyNumberFormat="0" applyBorder="0" applyAlignment="0" applyProtection="0"/>
    <xf numFmtId="0" fontId="0" fillId="26" borderId="0" applyNumberFormat="0" applyBorder="0" applyAlignment="0" applyProtection="0">
      <alignment vertical="center"/>
    </xf>
    <xf numFmtId="181" fontId="48" fillId="13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35" fillId="0" borderId="0"/>
    <xf numFmtId="176" fontId="26" fillId="0" borderId="0"/>
    <xf numFmtId="177" fontId="32" fillId="0" borderId="0"/>
    <xf numFmtId="187" fontId="39" fillId="0" borderId="0"/>
    <xf numFmtId="37" fontId="39" fillId="0" borderId="0"/>
    <xf numFmtId="177" fontId="85" fillId="0" borderId="0" applyNumberFormat="0" applyFill="0" applyBorder="0" applyAlignment="0" applyProtection="0">
      <alignment vertical="center"/>
    </xf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84" fontId="67" fillId="0" borderId="0" applyFont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26" fillId="0" borderId="0"/>
    <xf numFmtId="177" fontId="29" fillId="0" borderId="0"/>
    <xf numFmtId="190" fontId="44" fillId="0" borderId="0" applyFont="0" applyFill="0" applyBorder="0" applyAlignment="0" applyProtection="0"/>
    <xf numFmtId="181" fontId="90" fillId="49" borderId="0" applyNumberFormat="0" applyBorder="0" applyAlignment="0" applyProtection="0">
      <alignment vertical="center"/>
    </xf>
    <xf numFmtId="182" fontId="33" fillId="0" borderId="0"/>
    <xf numFmtId="177" fontId="26" fillId="0" borderId="0"/>
    <xf numFmtId="176" fontId="32" fillId="0" borderId="0"/>
    <xf numFmtId="177" fontId="117" fillId="63" borderId="36" applyNumberFormat="0" applyAlignment="0" applyProtection="0">
      <alignment vertical="center"/>
    </xf>
    <xf numFmtId="176" fontId="29" fillId="0" borderId="0"/>
    <xf numFmtId="177" fontId="26" fillId="0" borderId="0"/>
    <xf numFmtId="176" fontId="29" fillId="0" borderId="0"/>
    <xf numFmtId="43" fontId="29" fillId="0" borderId="0" applyFont="0" applyFill="0" applyBorder="0" applyAlignment="0" applyProtection="0"/>
    <xf numFmtId="0" fontId="41" fillId="0" borderId="0" applyFill="0" applyBorder="0" applyAlignment="0"/>
    <xf numFmtId="177" fontId="91" fillId="0" borderId="0" applyNumberFormat="0" applyFill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176" fontId="26" fillId="0" borderId="0"/>
    <xf numFmtId="177" fontId="26" fillId="0" borderId="0"/>
    <xf numFmtId="177" fontId="26" fillId="0" borderId="0"/>
    <xf numFmtId="176" fontId="30" fillId="0" borderId="0"/>
    <xf numFmtId="176" fontId="30" fillId="0" borderId="0"/>
    <xf numFmtId="177" fontId="26" fillId="0" borderId="0"/>
    <xf numFmtId="176" fontId="26" fillId="0" borderId="0"/>
    <xf numFmtId="176" fontId="26" fillId="0" borderId="0"/>
    <xf numFmtId="177" fontId="26" fillId="0" borderId="0"/>
    <xf numFmtId="177" fontId="32" fillId="0" borderId="0"/>
    <xf numFmtId="177" fontId="24" fillId="0" borderId="0" applyFill="0" applyBorder="0" applyAlignment="0" applyProtection="0"/>
    <xf numFmtId="0" fontId="73" fillId="19" borderId="0" applyNumberFormat="0" applyBorder="0" applyAlignment="0" applyProtection="0">
      <alignment vertical="center"/>
    </xf>
    <xf numFmtId="177" fontId="39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0" fontId="17" fillId="0" borderId="0"/>
    <xf numFmtId="176" fontId="26" fillId="0" borderId="0"/>
    <xf numFmtId="37" fontId="62" fillId="0" borderId="0"/>
    <xf numFmtId="177" fontId="32" fillId="0" borderId="0"/>
    <xf numFmtId="177" fontId="24" fillId="0" borderId="0" applyFill="0" applyBorder="0" applyAlignment="0" applyProtection="0"/>
    <xf numFmtId="176" fontId="26" fillId="0" borderId="0"/>
    <xf numFmtId="177" fontId="26" fillId="0" borderId="0"/>
    <xf numFmtId="176" fontId="26" fillId="0" borderId="0"/>
    <xf numFmtId="176" fontId="26" fillId="0" borderId="0"/>
    <xf numFmtId="177" fontId="26" fillId="0" borderId="0"/>
    <xf numFmtId="176" fontId="57" fillId="0" borderId="0"/>
    <xf numFmtId="177" fontId="57" fillId="0" borderId="0"/>
    <xf numFmtId="177" fontId="86" fillId="36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176" fontId="24" fillId="0" borderId="0" applyFill="0" applyBorder="0" applyAlignment="0" applyProtection="0"/>
    <xf numFmtId="176" fontId="32" fillId="0" borderId="0"/>
    <xf numFmtId="0" fontId="77" fillId="0" borderId="28" applyNumberFormat="0" applyFill="0" applyAlignment="0" applyProtection="0">
      <alignment vertical="center"/>
    </xf>
    <xf numFmtId="0" fontId="41" fillId="0" borderId="0" applyFill="0" applyBorder="0" applyAlignment="0"/>
    <xf numFmtId="176" fontId="30" fillId="0" borderId="0"/>
    <xf numFmtId="176" fontId="29" fillId="0" borderId="0"/>
    <xf numFmtId="177" fontId="32" fillId="0" borderId="0"/>
    <xf numFmtId="176" fontId="26" fillId="0" borderId="0"/>
    <xf numFmtId="184" fontId="40" fillId="0" borderId="0" applyFont="0" applyFill="0" applyBorder="0" applyAlignment="0" applyProtection="0"/>
    <xf numFmtId="176" fontId="30" fillId="0" borderId="0"/>
    <xf numFmtId="177" fontId="30" fillId="0" borderId="0"/>
    <xf numFmtId="0" fontId="70" fillId="0" borderId="0" applyNumberFormat="0" applyFill="0" applyBorder="0" applyAlignment="0" applyProtection="0"/>
    <xf numFmtId="177" fontId="30" fillId="0" borderId="0"/>
    <xf numFmtId="176" fontId="26" fillId="0" borderId="0"/>
    <xf numFmtId="176" fontId="26" fillId="0" borderId="0"/>
    <xf numFmtId="176" fontId="45" fillId="0" borderId="0" applyFont="0" applyFill="0" applyBorder="0" applyProtection="0">
      <alignment horizontal="right"/>
    </xf>
    <xf numFmtId="188" fontId="26" fillId="0" borderId="0" applyFont="0" applyFill="0" applyBorder="0" applyAlignment="0" applyProtection="0"/>
    <xf numFmtId="182" fontId="33" fillId="0" borderId="0"/>
    <xf numFmtId="176" fontId="25" fillId="0" borderId="0"/>
    <xf numFmtId="176" fontId="28" fillId="17" borderId="0" applyNumberFormat="0" applyBorder="0" applyAlignment="0" applyProtection="0"/>
    <xf numFmtId="177" fontId="26" fillId="0" borderId="0"/>
    <xf numFmtId="176" fontId="26" fillId="0" borderId="0"/>
    <xf numFmtId="187" fontId="88" fillId="0" borderId="0"/>
    <xf numFmtId="177" fontId="29" fillId="0" borderId="0"/>
    <xf numFmtId="176" fontId="26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32" fillId="0" borderId="0"/>
    <xf numFmtId="0" fontId="17" fillId="0" borderId="0"/>
    <xf numFmtId="177" fontId="37" fillId="35" borderId="0" applyNumberFormat="0" applyBorder="0" applyAlignment="0" applyProtection="0"/>
    <xf numFmtId="176" fontId="26" fillId="0" borderId="0"/>
    <xf numFmtId="177" fontId="42" fillId="0" borderId="0"/>
    <xf numFmtId="177" fontId="32" fillId="0" borderId="0"/>
    <xf numFmtId="177" fontId="35" fillId="0" borderId="0"/>
    <xf numFmtId="40" fontId="30" fillId="0" borderId="0" applyFont="0" applyFill="0" applyBorder="0" applyAlignment="0" applyProtection="0"/>
    <xf numFmtId="0" fontId="27" fillId="20" borderId="0" applyNumberFormat="0" applyBorder="0" applyAlignment="0" applyProtection="0">
      <alignment vertical="center"/>
    </xf>
    <xf numFmtId="176" fontId="59" fillId="19" borderId="0" applyNumberFormat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6" fontId="32" fillId="0" borderId="0"/>
    <xf numFmtId="176" fontId="26" fillId="0" borderId="0"/>
    <xf numFmtId="182" fontId="33" fillId="0" borderId="0"/>
    <xf numFmtId="176" fontId="32" fillId="0" borderId="0"/>
    <xf numFmtId="176" fontId="26" fillId="0" borderId="0"/>
    <xf numFmtId="176" fontId="40" fillId="0" borderId="0" applyFont="0" applyFill="0" applyBorder="0" applyAlignment="0" applyProtection="0"/>
    <xf numFmtId="177" fontId="26" fillId="0" borderId="0"/>
    <xf numFmtId="176" fontId="30" fillId="0" borderId="0"/>
    <xf numFmtId="177" fontId="26" fillId="0" borderId="0" applyFont="0" applyFill="0" applyBorder="0" applyAlignment="0" applyProtection="0"/>
    <xf numFmtId="176" fontId="26" fillId="0" borderId="0"/>
    <xf numFmtId="177" fontId="29" fillId="0" borderId="0"/>
    <xf numFmtId="176" fontId="32" fillId="0" borderId="0"/>
    <xf numFmtId="176" fontId="26" fillId="0" borderId="0"/>
    <xf numFmtId="177" fontId="30" fillId="0" borderId="0"/>
    <xf numFmtId="193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32" fillId="0" borderId="0"/>
    <xf numFmtId="203" fontId="41" fillId="0" borderId="0" applyFont="0" applyFill="0" applyBorder="0" applyAlignment="0" applyProtection="0"/>
    <xf numFmtId="176" fontId="26" fillId="0" borderId="0"/>
    <xf numFmtId="176" fontId="41" fillId="0" borderId="0"/>
    <xf numFmtId="0" fontId="85" fillId="0" borderId="0" applyNumberFormat="0" applyFill="0" applyBorder="0" applyAlignment="0" applyProtection="0">
      <alignment vertical="center"/>
    </xf>
    <xf numFmtId="176" fontId="26" fillId="0" borderId="0"/>
    <xf numFmtId="177" fontId="57" fillId="0" borderId="0"/>
    <xf numFmtId="177" fontId="28" fillId="39" borderId="0" applyNumberFormat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32" fillId="0" borderId="0"/>
    <xf numFmtId="176" fontId="26" fillId="0" borderId="0"/>
    <xf numFmtId="177" fontId="32" fillId="0" borderId="0"/>
    <xf numFmtId="37" fontId="38" fillId="0" borderId="0"/>
    <xf numFmtId="177" fontId="29" fillId="0" borderId="0"/>
    <xf numFmtId="177" fontId="24" fillId="0" borderId="0" applyFill="0" applyBorder="0" applyAlignment="0" applyProtection="0"/>
    <xf numFmtId="176" fontId="85" fillId="0" borderId="0" applyNumberFormat="0" applyFill="0" applyBorder="0" applyAlignment="0" applyProtection="0">
      <alignment vertical="center"/>
    </xf>
    <xf numFmtId="176" fontId="24" fillId="0" borderId="0" applyFill="0" applyBorder="0" applyAlignment="0" applyProtection="0"/>
    <xf numFmtId="176" fontId="28" fillId="39" borderId="0" applyNumberFormat="0" applyBorder="0" applyAlignment="0" applyProtection="0"/>
    <xf numFmtId="177" fontId="40" fillId="0" borderId="0" applyFont="0" applyFill="0" applyBorder="0" applyAlignment="0" applyProtection="0"/>
    <xf numFmtId="177" fontId="57" fillId="0" borderId="0" applyFont="0" applyFill="0" applyBorder="0" applyAlignment="0" applyProtection="0"/>
    <xf numFmtId="0" fontId="27" fillId="8" borderId="0" applyNumberFormat="0" applyBorder="0" applyAlignment="0" applyProtection="0">
      <alignment vertical="center"/>
    </xf>
    <xf numFmtId="176" fontId="26" fillId="0" borderId="0"/>
    <xf numFmtId="176" fontId="34" fillId="0" borderId="19" applyNumberFormat="0" applyFill="0" applyAlignment="0" applyProtection="0"/>
    <xf numFmtId="177" fontId="26" fillId="0" borderId="0"/>
    <xf numFmtId="177" fontId="52" fillId="0" borderId="0" applyFont="0" applyFill="0" applyBorder="0" applyAlignment="0" applyProtection="0"/>
    <xf numFmtId="0" fontId="37" fillId="16" borderId="0" applyNumberFormat="0" applyBorder="0" applyAlignment="0" applyProtection="0"/>
    <xf numFmtId="176" fontId="26" fillId="0" borderId="0"/>
    <xf numFmtId="177" fontId="26" fillId="0" borderId="0"/>
    <xf numFmtId="41" fontId="52" fillId="0" borderId="0" applyFont="0" applyFill="0" applyBorder="0" applyAlignment="0" applyProtection="0"/>
    <xf numFmtId="176" fontId="26" fillId="0" borderId="0" applyNumberFormat="0" applyFill="0" applyBorder="0" applyAlignment="0" applyProtection="0">
      <alignment vertical="top"/>
      <protection locked="0"/>
    </xf>
    <xf numFmtId="177" fontId="27" fillId="8" borderId="0" applyNumberFormat="0" applyBorder="0" applyAlignment="0" applyProtection="0">
      <alignment vertical="center"/>
    </xf>
    <xf numFmtId="176" fontId="40" fillId="0" borderId="0" applyFont="0" applyFill="0" applyBorder="0" applyAlignment="0" applyProtection="0"/>
    <xf numFmtId="177" fontId="27" fillId="15" borderId="0" applyNumberFormat="0" applyBorder="0" applyAlignment="0" applyProtection="0">
      <alignment vertical="center"/>
    </xf>
    <xf numFmtId="177" fontId="26" fillId="0" borderId="0"/>
    <xf numFmtId="184" fontId="52" fillId="0" borderId="0" applyFont="0" applyFill="0" applyBorder="0" applyAlignment="0" applyProtection="0"/>
    <xf numFmtId="0" fontId="86" fillId="36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7" fontId="26" fillId="0" borderId="0"/>
    <xf numFmtId="177" fontId="26" fillId="0" borderId="0"/>
    <xf numFmtId="177" fontId="26" fillId="0" borderId="0"/>
    <xf numFmtId="177" fontId="26" fillId="0" borderId="0"/>
    <xf numFmtId="187" fontId="39" fillId="0" borderId="0"/>
    <xf numFmtId="176" fontId="29" fillId="0" borderId="0"/>
    <xf numFmtId="177" fontId="30" fillId="0" borderId="0"/>
    <xf numFmtId="40" fontId="30" fillId="0" borderId="0" applyFont="0" applyFill="0" applyBorder="0" applyAlignment="0" applyProtection="0"/>
    <xf numFmtId="176" fontId="29" fillId="0" borderId="0"/>
    <xf numFmtId="177" fontId="24" fillId="0" borderId="0" applyFill="0" applyBorder="0" applyAlignment="0" applyProtection="0"/>
    <xf numFmtId="184" fontId="67" fillId="0" borderId="0" applyFont="0" applyFill="0" applyBorder="0" applyAlignment="0" applyProtection="0"/>
    <xf numFmtId="177" fontId="30" fillId="0" borderId="0"/>
    <xf numFmtId="177" fontId="26" fillId="0" borderId="0"/>
    <xf numFmtId="176" fontId="26" fillId="0" borderId="0"/>
    <xf numFmtId="40" fontId="30" fillId="0" borderId="0" applyFont="0" applyFill="0" applyBorder="0" applyAlignment="0" applyProtection="0"/>
    <xf numFmtId="177" fontId="28" fillId="26" borderId="0" applyNumberFormat="0" applyBorder="0" applyAlignment="0" applyProtection="0"/>
    <xf numFmtId="177" fontId="29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26" fillId="0" borderId="0"/>
    <xf numFmtId="176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32" fillId="0" borderId="0"/>
    <xf numFmtId="176" fontId="26" fillId="0" borderId="0"/>
    <xf numFmtId="177" fontId="32" fillId="0" borderId="0"/>
    <xf numFmtId="181" fontId="136" fillId="0" borderId="28" applyNumberFormat="0" applyFill="0" applyAlignment="0" applyProtection="0">
      <alignment vertical="center"/>
    </xf>
    <xf numFmtId="177" fontId="72" fillId="0" borderId="3">
      <alignment horizontal="left" vertical="center"/>
    </xf>
    <xf numFmtId="177" fontId="52" fillId="0" borderId="0" applyFont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7" fontId="32" fillId="0" borderId="0"/>
    <xf numFmtId="177" fontId="40" fillId="0" borderId="0" applyFont="0" applyFill="0" applyBorder="0" applyAlignment="0" applyProtection="0"/>
    <xf numFmtId="177" fontId="31" fillId="0" borderId="18" applyNumberFormat="0" applyFill="0" applyAlignment="0" applyProtection="0">
      <alignment vertical="center"/>
    </xf>
    <xf numFmtId="177" fontId="30" fillId="0" borderId="0"/>
    <xf numFmtId="176" fontId="40" fillId="0" borderId="0" applyFont="0" applyFill="0" applyBorder="0" applyAlignment="0" applyProtection="0"/>
    <xf numFmtId="177" fontId="26" fillId="0" borderId="0"/>
    <xf numFmtId="177" fontId="60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6" fontId="32" fillId="0" borderId="0"/>
    <xf numFmtId="176" fontId="30" fillId="0" borderId="0"/>
    <xf numFmtId="176" fontId="26" fillId="0" borderId="0"/>
    <xf numFmtId="192" fontId="39" fillId="0" borderId="0"/>
    <xf numFmtId="176" fontId="41" fillId="0" borderId="0" applyFill="0" applyBorder="0" applyAlignment="0"/>
    <xf numFmtId="176" fontId="26" fillId="0" borderId="0"/>
    <xf numFmtId="176" fontId="26" fillId="0" borderId="0"/>
    <xf numFmtId="43" fontId="26" fillId="0" borderId="0" applyFont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7" fontId="30" fillId="0" borderId="0"/>
    <xf numFmtId="0" fontId="27" fillId="38" borderId="0" applyNumberFormat="0" applyBorder="0" applyAlignment="0" applyProtection="0">
      <alignment vertical="center"/>
    </xf>
    <xf numFmtId="177" fontId="29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0" fillId="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0" fontId="0" fillId="8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7" fontId="29" fillId="0" borderId="0"/>
    <xf numFmtId="177" fontId="26" fillId="0" borderId="0"/>
    <xf numFmtId="177" fontId="29" fillId="0" borderId="0"/>
    <xf numFmtId="177" fontId="26" fillId="0" borderId="0"/>
    <xf numFmtId="177" fontId="30" fillId="0" borderId="0"/>
    <xf numFmtId="177" fontId="30" fillId="0" borderId="0"/>
    <xf numFmtId="177" fontId="30" fillId="0" borderId="0"/>
    <xf numFmtId="176" fontId="40" fillId="0" borderId="0" applyFont="0" applyFill="0" applyBorder="0" applyAlignment="0" applyProtection="0"/>
    <xf numFmtId="177" fontId="26" fillId="0" borderId="0"/>
    <xf numFmtId="176" fontId="32" fillId="0" borderId="0"/>
    <xf numFmtId="177" fontId="52" fillId="0" borderId="0" applyFont="0" applyFill="0" applyBorder="0" applyAlignment="0" applyProtection="0"/>
    <xf numFmtId="177" fontId="103" fillId="0" borderId="0">
      <alignment horizontal="left"/>
    </xf>
    <xf numFmtId="0" fontId="28" fillId="49" borderId="0" applyNumberFormat="0" applyBorder="0" applyAlignment="0" applyProtection="0"/>
    <xf numFmtId="177" fontId="26" fillId="0" borderId="0" applyFont="0" applyFill="0" applyBorder="0" applyAlignment="0" applyProtection="0"/>
    <xf numFmtId="177" fontId="26" fillId="0" borderId="0"/>
    <xf numFmtId="176" fontId="29" fillId="0" borderId="0"/>
    <xf numFmtId="176" fontId="26" fillId="0" borderId="0"/>
    <xf numFmtId="176" fontId="30" fillId="0" borderId="0"/>
    <xf numFmtId="177" fontId="26" fillId="0" borderId="0"/>
    <xf numFmtId="177" fontId="30" fillId="0" borderId="0"/>
    <xf numFmtId="176" fontId="32" fillId="0" borderId="0"/>
    <xf numFmtId="177" fontId="62" fillId="0" borderId="0">
      <alignment horizontal="center" wrapText="1"/>
      <protection locked="0"/>
    </xf>
    <xf numFmtId="176" fontId="105" fillId="0" borderId="0" applyNumberFormat="0" applyFill="0" applyBorder="0" applyAlignment="0" applyProtection="0"/>
    <xf numFmtId="177" fontId="142" fillId="0" borderId="0" applyNumberFormat="0" applyFill="0" applyBorder="0" applyAlignment="0" applyProtection="0"/>
    <xf numFmtId="178" fontId="24" fillId="0" borderId="0" applyFill="0" applyBorder="0" applyAlignment="0" applyProtection="0"/>
    <xf numFmtId="177" fontId="41" fillId="0" borderId="0" applyFill="0" applyBorder="0" applyAlignment="0"/>
    <xf numFmtId="181" fontId="37" fillId="9" borderId="0" applyNumberFormat="0" applyBorder="0" applyProtection="0">
      <alignment vertical="center"/>
    </xf>
    <xf numFmtId="177" fontId="41" fillId="0" borderId="0" applyFill="0" applyBorder="0" applyAlignment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0" fontId="0" fillId="39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82" fontId="33" fillId="0" borderId="0"/>
    <xf numFmtId="178" fontId="24" fillId="0" borderId="0" applyFill="0" applyBorder="0" applyAlignment="0" applyProtection="0"/>
    <xf numFmtId="177" fontId="26" fillId="0" borderId="0"/>
    <xf numFmtId="0" fontId="26" fillId="0" borderId="0"/>
    <xf numFmtId="177" fontId="57" fillId="0" borderId="0"/>
    <xf numFmtId="177" fontId="29" fillId="0" borderId="0"/>
    <xf numFmtId="177" fontId="61" fillId="0" borderId="22" applyNumberFormat="0" applyFill="0" applyAlignment="0" applyProtection="0">
      <alignment vertical="center"/>
    </xf>
    <xf numFmtId="40" fontId="30" fillId="0" borderId="0" applyFont="0" applyFill="0" applyBorder="0" applyAlignment="0" applyProtection="0"/>
    <xf numFmtId="177" fontId="57" fillId="0" borderId="0" applyFont="0" applyFill="0" applyBorder="0" applyAlignment="0" applyProtection="0"/>
    <xf numFmtId="176" fontId="26" fillId="0" borderId="0"/>
    <xf numFmtId="176" fontId="30" fillId="0" borderId="0"/>
    <xf numFmtId="180" fontId="36" fillId="0" borderId="0" applyFont="0" applyFill="0" applyBorder="0" applyAlignment="0" applyProtection="0"/>
    <xf numFmtId="176" fontId="30" fillId="0" borderId="0"/>
    <xf numFmtId="176" fontId="32" fillId="0" borderId="0"/>
    <xf numFmtId="0" fontId="77" fillId="0" borderId="28" applyNumberFormat="0" applyFill="0" applyAlignment="0" applyProtection="0">
      <alignment vertical="center"/>
    </xf>
    <xf numFmtId="177" fontId="37" fillId="35" borderId="0" applyNumberFormat="0" applyBorder="0" applyAlignment="0" applyProtection="0"/>
    <xf numFmtId="177" fontId="30" fillId="0" borderId="0"/>
    <xf numFmtId="176" fontId="26" fillId="0" borderId="0"/>
    <xf numFmtId="176" fontId="32" fillId="0" borderId="0"/>
    <xf numFmtId="177" fontId="29" fillId="0" borderId="0"/>
    <xf numFmtId="177" fontId="50" fillId="0" borderId="0">
      <alignment vertical="center"/>
    </xf>
    <xf numFmtId="180" fontId="143" fillId="0" borderId="0" applyFont="0" applyFill="0" applyBorder="0" applyAlignment="0" applyProtection="0"/>
    <xf numFmtId="177" fontId="24" fillId="0" borderId="0" applyFill="0" applyBorder="0" applyAlignment="0" applyProtection="0"/>
    <xf numFmtId="37" fontId="39" fillId="0" borderId="0"/>
    <xf numFmtId="176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6" fontId="26" fillId="0" borderId="0"/>
    <xf numFmtId="177" fontId="29" fillId="0" borderId="0"/>
    <xf numFmtId="177" fontId="26" fillId="0" borderId="0"/>
    <xf numFmtId="177" fontId="30" fillId="0" borderId="0"/>
    <xf numFmtId="177" fontId="120" fillId="0" borderId="28" applyNumberFormat="0" applyFill="0" applyAlignment="0" applyProtection="0"/>
    <xf numFmtId="177" fontId="26" fillId="0" borderId="0"/>
    <xf numFmtId="177" fontId="30" fillId="0" borderId="0"/>
    <xf numFmtId="176" fontId="26" fillId="0" borderId="0"/>
    <xf numFmtId="40" fontId="39" fillId="0" borderId="0"/>
    <xf numFmtId="176" fontId="24" fillId="0" borderId="0" applyFill="0" applyBorder="0" applyAlignment="0" applyProtection="0"/>
    <xf numFmtId="177" fontId="32" fillId="0" borderId="0"/>
    <xf numFmtId="176" fontId="28" fillId="12" borderId="0" applyNumberFormat="0" applyBorder="0" applyAlignment="0" applyProtection="0"/>
    <xf numFmtId="177" fontId="37" fillId="48" borderId="0" applyNumberFormat="0" applyBorder="0" applyAlignment="0" applyProtection="0"/>
    <xf numFmtId="177" fontId="26" fillId="0" borderId="0"/>
    <xf numFmtId="43" fontId="29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40" fillId="0" borderId="0" applyFont="0" applyFill="0" applyBorder="0" applyAlignment="0" applyProtection="0"/>
    <xf numFmtId="177" fontId="0" fillId="16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6" fontId="106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84" fontId="52" fillId="0" borderId="0" applyFont="0" applyFill="0" applyBorder="0" applyAlignment="0" applyProtection="0"/>
    <xf numFmtId="177" fontId="32" fillId="0" borderId="0"/>
    <xf numFmtId="176" fontId="26" fillId="0" borderId="0"/>
    <xf numFmtId="177" fontId="52" fillId="0" borderId="0" applyFont="0" applyFill="0" applyBorder="0" applyAlignment="0" applyProtection="0"/>
    <xf numFmtId="176" fontId="57" fillId="0" borderId="0"/>
    <xf numFmtId="177" fontId="30" fillId="0" borderId="0"/>
    <xf numFmtId="177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177" fontId="94" fillId="18" borderId="26" applyNumberFormat="0" applyAlignment="0" applyProtection="0">
      <alignment vertical="center"/>
    </xf>
    <xf numFmtId="176" fontId="30" fillId="0" borderId="0"/>
    <xf numFmtId="181" fontId="48" fillId="15" borderId="0" applyNumberFormat="0" applyBorder="0" applyAlignment="0" applyProtection="0">
      <alignment vertical="center"/>
    </xf>
    <xf numFmtId="176" fontId="26" fillId="0" borderId="0"/>
    <xf numFmtId="177" fontId="26" fillId="0" borderId="0"/>
    <xf numFmtId="176" fontId="41" fillId="0" borderId="0" applyFill="0" applyBorder="0" applyAlignment="0"/>
    <xf numFmtId="176" fontId="29" fillId="0" borderId="0"/>
    <xf numFmtId="177" fontId="0" fillId="39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6" fontId="26" fillId="0" borderId="0"/>
    <xf numFmtId="177" fontId="26" fillId="0" borderId="0"/>
    <xf numFmtId="176" fontId="26" fillId="0" borderId="0"/>
    <xf numFmtId="187" fontId="39" fillId="0" borderId="0"/>
    <xf numFmtId="177" fontId="26" fillId="0" borderId="0"/>
    <xf numFmtId="177" fontId="24" fillId="0" borderId="0" applyFill="0" applyBorder="0" applyAlignment="0" applyProtection="0"/>
    <xf numFmtId="184" fontId="52" fillId="0" borderId="0" applyFont="0" applyFill="0" applyBorder="0" applyAlignment="0" applyProtection="0"/>
    <xf numFmtId="177" fontId="45" fillId="0" borderId="0" applyFont="0" applyFill="0" applyBorder="0" applyProtection="0">
      <alignment horizontal="right"/>
    </xf>
    <xf numFmtId="176" fontId="26" fillId="0" borderId="0"/>
    <xf numFmtId="177" fontId="29" fillId="0" borderId="0"/>
    <xf numFmtId="176" fontId="26" fillId="0" borderId="0"/>
    <xf numFmtId="192" fontId="38" fillId="0" borderId="0"/>
    <xf numFmtId="177" fontId="26" fillId="0" borderId="0"/>
    <xf numFmtId="177" fontId="26" fillId="0" borderId="0"/>
    <xf numFmtId="181" fontId="72" fillId="0" borderId="3">
      <alignment horizontal="left" vertical="center"/>
    </xf>
    <xf numFmtId="177" fontId="26" fillId="0" borderId="0"/>
    <xf numFmtId="176" fontId="27" fillId="38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6" fontId="29" fillId="0" borderId="0"/>
    <xf numFmtId="177" fontId="26" fillId="0" borderId="0"/>
    <xf numFmtId="176" fontId="26" fillId="0" borderId="0"/>
    <xf numFmtId="184" fontId="52" fillId="0" borderId="0" applyFont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7" fontId="26" fillId="0" borderId="0"/>
    <xf numFmtId="177" fontId="32" fillId="0" borderId="0"/>
    <xf numFmtId="177" fontId="26" fillId="0" borderId="0"/>
    <xf numFmtId="181" fontId="145" fillId="0" borderId="22" applyNumberFormat="0" applyFill="0" applyAlignment="0" applyProtection="0">
      <alignment vertical="center"/>
    </xf>
    <xf numFmtId="177" fontId="32" fillId="0" borderId="0"/>
    <xf numFmtId="176" fontId="50" fillId="0" borderId="0">
      <alignment vertical="center"/>
    </xf>
    <xf numFmtId="176" fontId="26" fillId="0" borderId="0" applyFont="0" applyFill="0" applyBorder="0" applyAlignment="0" applyProtection="0"/>
    <xf numFmtId="176" fontId="119" fillId="0" borderId="0"/>
    <xf numFmtId="177" fontId="27" fillId="14" borderId="0" applyNumberFormat="0" applyBorder="0" applyAlignment="0" applyProtection="0">
      <alignment vertical="center"/>
    </xf>
    <xf numFmtId="176" fontId="30" fillId="0" borderId="0"/>
    <xf numFmtId="176" fontId="27" fillId="7" borderId="0" applyNumberFormat="0" applyBorder="0" applyAlignment="0" applyProtection="0">
      <alignment vertical="center"/>
    </xf>
    <xf numFmtId="176" fontId="26" fillId="0" borderId="0"/>
    <xf numFmtId="176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6" fontId="32" fillId="0" borderId="0"/>
    <xf numFmtId="178" fontId="24" fillId="0" borderId="0" applyFill="0" applyBorder="0" applyAlignment="0" applyProtection="0"/>
    <xf numFmtId="177" fontId="30" fillId="0" borderId="0"/>
    <xf numFmtId="176" fontId="26" fillId="0" borderId="0"/>
    <xf numFmtId="176" fontId="32" fillId="0" borderId="0"/>
    <xf numFmtId="182" fontId="33" fillId="0" borderId="0"/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96" fillId="0" borderId="18" applyNumberFormat="0" applyFill="0" applyAlignment="0" applyProtection="0"/>
    <xf numFmtId="176" fontId="24" fillId="0" borderId="0" applyFill="0" applyBorder="0" applyAlignment="0" applyProtection="0"/>
    <xf numFmtId="176" fontId="26" fillId="0" borderId="0"/>
    <xf numFmtId="176" fontId="30" fillId="0" borderId="0"/>
    <xf numFmtId="0" fontId="74" fillId="27" borderId="26" applyNumberFormat="0" applyAlignment="0" applyProtection="0"/>
    <xf numFmtId="176" fontId="32" fillId="0" borderId="0"/>
    <xf numFmtId="177" fontId="40" fillId="0" borderId="0" applyFont="0" applyFill="0" applyBorder="0" applyAlignment="0" applyProtection="0"/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177" fontId="26" fillId="0" borderId="0"/>
    <xf numFmtId="177" fontId="24" fillId="0" borderId="0" applyFill="0" applyBorder="0" applyAlignment="0" applyProtection="0"/>
    <xf numFmtId="176" fontId="26" fillId="0" borderId="0"/>
    <xf numFmtId="37" fontId="44" fillId="0" borderId="0"/>
    <xf numFmtId="177" fontId="29" fillId="0" borderId="0"/>
    <xf numFmtId="176" fontId="57" fillId="0" borderId="0"/>
    <xf numFmtId="177" fontId="29" fillId="0" borderId="0"/>
    <xf numFmtId="43" fontId="52" fillId="0" borderId="0" applyFont="0" applyFill="0" applyBorder="0" applyAlignment="0" applyProtection="0"/>
    <xf numFmtId="181" fontId="48" fillId="7" borderId="0" applyNumberFormat="0" applyBorder="0" applyAlignment="0" applyProtection="0">
      <alignment vertical="center"/>
    </xf>
    <xf numFmtId="192" fontId="38" fillId="0" borderId="0"/>
    <xf numFmtId="176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42" fillId="0" borderId="0"/>
    <xf numFmtId="177" fontId="26" fillId="0" borderId="0" applyFill="0" applyBorder="0" applyAlignment="0"/>
    <xf numFmtId="203" fontId="41" fillId="0" borderId="0" applyFill="0" applyBorder="0" applyAlignment="0"/>
    <xf numFmtId="0" fontId="0" fillId="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7" fillId="38" borderId="0" applyNumberFormat="0" applyBorder="0" applyAlignment="0" applyProtection="0">
      <alignment vertical="center"/>
    </xf>
    <xf numFmtId="177" fontId="28" fillId="19" borderId="0" applyNumberFormat="0" applyBorder="0" applyAlignment="0" applyProtection="0"/>
    <xf numFmtId="176" fontId="29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32" fillId="0" borderId="0"/>
    <xf numFmtId="176" fontId="26" fillId="0" borderId="0"/>
    <xf numFmtId="177" fontId="2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176" fontId="0" fillId="17" borderId="0" applyNumberFormat="0" applyBorder="0" applyAlignment="0" applyProtection="0">
      <alignment vertical="center"/>
    </xf>
    <xf numFmtId="176" fontId="26" fillId="0" borderId="0" applyFont="0" applyFill="0" applyBorder="0" applyAlignment="0" applyProtection="0"/>
    <xf numFmtId="0" fontId="2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32" fillId="0" borderId="0"/>
    <xf numFmtId="176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176" fontId="26" fillId="0" borderId="0"/>
    <xf numFmtId="176" fontId="24" fillId="0" borderId="0" applyFill="0" applyBorder="0" applyAlignment="0" applyProtection="0"/>
    <xf numFmtId="177" fontId="41" fillId="0" borderId="0" applyFill="0" applyBorder="0" applyAlignment="0"/>
    <xf numFmtId="177" fontId="24" fillId="0" borderId="0" applyFill="0" applyBorder="0" applyAlignment="0" applyProtection="0"/>
    <xf numFmtId="176" fontId="28" fillId="49" borderId="0" applyNumberFormat="0" applyBorder="0" applyAlignment="0" applyProtection="0"/>
    <xf numFmtId="177" fontId="32" fillId="0" borderId="0"/>
    <xf numFmtId="176" fontId="30" fillId="0" borderId="0"/>
    <xf numFmtId="177" fontId="32" fillId="0" borderId="0"/>
    <xf numFmtId="177" fontId="26" fillId="0" borderId="0"/>
    <xf numFmtId="184" fontId="40" fillId="0" borderId="0" applyFont="0" applyFill="0" applyBorder="0" applyAlignment="0" applyProtection="0"/>
    <xf numFmtId="177" fontId="26" fillId="0" borderId="1"/>
    <xf numFmtId="176" fontId="26" fillId="0" borderId="0"/>
    <xf numFmtId="177" fontId="29" fillId="0" borderId="0"/>
    <xf numFmtId="176" fontId="30" fillId="0" borderId="0"/>
    <xf numFmtId="178" fontId="24" fillId="0" borderId="0" applyFill="0" applyBorder="0" applyAlignment="0" applyProtection="0"/>
    <xf numFmtId="177" fontId="26" fillId="0" borderId="0"/>
    <xf numFmtId="176" fontId="29" fillId="0" borderId="0"/>
    <xf numFmtId="177" fontId="30" fillId="0" borderId="0"/>
    <xf numFmtId="177" fontId="29" fillId="0" borderId="0"/>
    <xf numFmtId="177" fontId="0" fillId="27" borderId="0" applyNumberFormat="0" applyBorder="0" applyAlignment="0" applyProtection="0">
      <alignment vertical="center"/>
    </xf>
    <xf numFmtId="177" fontId="30" fillId="0" borderId="0"/>
    <xf numFmtId="177" fontId="26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40" fillId="0" borderId="0" applyFont="0" applyFill="0" applyBorder="0" applyAlignment="0" applyProtection="0"/>
    <xf numFmtId="38" fontId="60" fillId="6" borderId="0" applyNumberFormat="0" applyBorder="0" applyAlignment="0" applyProtection="0"/>
    <xf numFmtId="176" fontId="32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39" fillId="0" borderId="0"/>
    <xf numFmtId="40" fontId="30" fillId="0" borderId="0" applyFont="0" applyFill="0" applyBorder="0" applyAlignment="0" applyProtection="0"/>
    <xf numFmtId="176" fontId="32" fillId="0" borderId="0"/>
    <xf numFmtId="0" fontId="72" fillId="0" borderId="37" applyNumberFormat="0" applyAlignment="0" applyProtection="0">
      <alignment horizontal="left" vertical="center"/>
    </xf>
    <xf numFmtId="176" fontId="30" fillId="0" borderId="0"/>
    <xf numFmtId="176" fontId="32" fillId="0" borderId="0"/>
    <xf numFmtId="176" fontId="30" fillId="0" borderId="0"/>
    <xf numFmtId="184" fontId="52" fillId="0" borderId="0" applyFont="0" applyFill="0" applyBorder="0" applyAlignment="0" applyProtection="0"/>
    <xf numFmtId="176" fontId="29" fillId="0" borderId="0"/>
    <xf numFmtId="176" fontId="30" fillId="0" borderId="0"/>
    <xf numFmtId="184" fontId="40" fillId="0" borderId="0" applyFont="0" applyFill="0" applyBorder="0" applyAlignment="0" applyProtection="0"/>
    <xf numFmtId="176" fontId="24" fillId="0" borderId="0" applyFill="0" applyBorder="0" applyAlignment="0" applyProtection="0"/>
    <xf numFmtId="188" fontId="26" fillId="0" borderId="0" applyFont="0" applyFill="0" applyBorder="0" applyAlignment="0" applyProtection="0"/>
    <xf numFmtId="178" fontId="24" fillId="0" borderId="0" applyFill="0" applyBorder="0" applyAlignment="0" applyProtection="0"/>
    <xf numFmtId="177" fontId="30" fillId="0" borderId="0"/>
    <xf numFmtId="40" fontId="39" fillId="0" borderId="0"/>
    <xf numFmtId="176" fontId="36" fillId="0" borderId="0"/>
    <xf numFmtId="0" fontId="91" fillId="0" borderId="0" applyNumberFormat="0" applyFill="0" applyBorder="0" applyAlignment="0" applyProtection="0">
      <alignment vertical="center"/>
    </xf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74" fillId="27" borderId="26" applyNumberFormat="0" applyAlignment="0" applyProtection="0"/>
    <xf numFmtId="176" fontId="30" fillId="0" borderId="0"/>
    <xf numFmtId="176" fontId="41" fillId="0" borderId="0" applyFill="0" applyBorder="0" applyAlignment="0"/>
    <xf numFmtId="176" fontId="26" fillId="0" borderId="0"/>
    <xf numFmtId="40" fontId="30" fillId="0" borderId="0" applyFont="0" applyFill="0" applyBorder="0" applyAlignment="0" applyProtection="0"/>
    <xf numFmtId="177" fontId="30" fillId="0" borderId="0"/>
    <xf numFmtId="182" fontId="33" fillId="0" borderId="0"/>
    <xf numFmtId="40" fontId="30" fillId="0" borderId="0" applyFont="0" applyFill="0" applyBorder="0" applyAlignment="0" applyProtection="0"/>
    <xf numFmtId="176" fontId="29" fillId="0" borderId="0"/>
    <xf numFmtId="177" fontId="26" fillId="0" borderId="0"/>
    <xf numFmtId="177" fontId="32" fillId="0" borderId="0"/>
    <xf numFmtId="40" fontId="30" fillId="0" borderId="0" applyFont="0" applyFill="0" applyBorder="0" applyAlignment="0" applyProtection="0"/>
    <xf numFmtId="43" fontId="49" fillId="0" borderId="0" applyFont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26" fillId="0" borderId="0"/>
    <xf numFmtId="177" fontId="32" fillId="0" borderId="0"/>
    <xf numFmtId="177" fontId="26" fillId="0" borderId="0"/>
    <xf numFmtId="177" fontId="29" fillId="0" borderId="0"/>
    <xf numFmtId="176" fontId="30" fillId="0" borderId="0"/>
    <xf numFmtId="178" fontId="24" fillId="0" borderId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7" fontId="26" fillId="0" borderId="0"/>
    <xf numFmtId="176" fontId="26" fillId="0" borderId="0"/>
    <xf numFmtId="176" fontId="30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28" fillId="27" borderId="0" applyNumberFormat="0" applyBorder="0" applyAlignment="0" applyProtection="0"/>
    <xf numFmtId="0" fontId="0" fillId="27" borderId="0" applyNumberFormat="0" applyBorder="0" applyAlignment="0" applyProtection="0">
      <alignment vertical="center"/>
    </xf>
    <xf numFmtId="180" fontId="40" fillId="0" borderId="0" applyFont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7" fontId="52" fillId="0" borderId="0" applyFont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6" fontId="32" fillId="0" borderId="0"/>
    <xf numFmtId="40" fontId="39" fillId="0" borderId="0"/>
    <xf numFmtId="220" fontId="98" fillId="0" borderId="0" applyFont="0" applyFill="0" applyBorder="0" applyAlignment="0" applyProtection="0"/>
    <xf numFmtId="176" fontId="45" fillId="0" borderId="0" applyFont="0" applyFill="0" applyBorder="0" applyProtection="0">
      <alignment horizontal="right"/>
    </xf>
    <xf numFmtId="177" fontId="29" fillId="0" borderId="0"/>
    <xf numFmtId="176" fontId="26" fillId="0" borderId="0"/>
    <xf numFmtId="177" fontId="24" fillId="0" borderId="0" applyFill="0" applyBorder="0" applyAlignment="0" applyProtection="0"/>
    <xf numFmtId="177" fontId="26" fillId="0" borderId="0"/>
    <xf numFmtId="176" fontId="26" fillId="0" borderId="0"/>
    <xf numFmtId="177" fontId="106" fillId="0" borderId="0"/>
    <xf numFmtId="177" fontId="0" fillId="8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6" fontId="29" fillId="0" borderId="0"/>
    <xf numFmtId="177" fontId="56" fillId="18" borderId="21" applyNumberFormat="0" applyAlignment="0" applyProtection="0">
      <alignment vertical="center"/>
    </xf>
    <xf numFmtId="176" fontId="26" fillId="0" borderId="0"/>
    <xf numFmtId="176" fontId="40" fillId="0" borderId="0" applyFont="0" applyFill="0" applyBorder="0" applyAlignment="0" applyProtection="0"/>
    <xf numFmtId="203" fontId="26" fillId="0" borderId="0" applyFont="0" applyFill="0" applyBorder="0" applyAlignment="0" applyProtection="0"/>
    <xf numFmtId="176" fontId="26" fillId="0" borderId="0"/>
    <xf numFmtId="177" fontId="30" fillId="0" borderId="0"/>
    <xf numFmtId="177" fontId="29" fillId="0" borderId="0"/>
    <xf numFmtId="180" fontId="52" fillId="0" borderId="0" applyFont="0" applyFill="0" applyBorder="0" applyAlignment="0" applyProtection="0"/>
    <xf numFmtId="176" fontId="26" fillId="0" borderId="0"/>
    <xf numFmtId="37" fontId="113" fillId="0" borderId="0"/>
    <xf numFmtId="177" fontId="26" fillId="0" borderId="0"/>
    <xf numFmtId="184" fontId="40" fillId="0" borderId="0" applyFont="0" applyFill="0" applyBorder="0" applyAlignment="0" applyProtection="0"/>
    <xf numFmtId="177" fontId="26" fillId="0" borderId="0"/>
    <xf numFmtId="40" fontId="39" fillId="0" borderId="0"/>
    <xf numFmtId="177" fontId="26" fillId="0" borderId="0"/>
    <xf numFmtId="177" fontId="30" fillId="0" borderId="0"/>
    <xf numFmtId="176" fontId="54" fillId="0" borderId="0" applyNumberFormat="0" applyFill="0" applyBorder="0" applyAlignment="0" applyProtection="0">
      <alignment vertical="top"/>
      <protection locked="0"/>
    </xf>
    <xf numFmtId="176" fontId="26" fillId="0" borderId="0"/>
    <xf numFmtId="177" fontId="32" fillId="0" borderId="0"/>
    <xf numFmtId="176" fontId="26" fillId="0" borderId="0"/>
    <xf numFmtId="176" fontId="32" fillId="0" borderId="0"/>
    <xf numFmtId="176" fontId="25" fillId="0" borderId="0"/>
    <xf numFmtId="177" fontId="26" fillId="0" borderId="0"/>
    <xf numFmtId="176" fontId="26" fillId="0" borderId="0"/>
    <xf numFmtId="43" fontId="29" fillId="0" borderId="0" applyFont="0" applyFill="0" applyBorder="0" applyAlignment="0" applyProtection="0"/>
    <xf numFmtId="177" fontId="30" fillId="0" borderId="0"/>
    <xf numFmtId="176" fontId="34" fillId="0" borderId="19" applyNumberFormat="0" applyFill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29" fillId="0" borderId="0"/>
    <xf numFmtId="176" fontId="0" fillId="39" borderId="0" applyNumberFormat="0" applyBorder="0" applyAlignment="0" applyProtection="0">
      <alignment vertical="center"/>
    </xf>
    <xf numFmtId="176" fontId="41" fillId="0" borderId="0" applyFill="0" applyBorder="0" applyAlignment="0"/>
    <xf numFmtId="177" fontId="57" fillId="0" borderId="0"/>
    <xf numFmtId="177" fontId="30" fillId="0" borderId="0"/>
    <xf numFmtId="177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6" fillId="0" borderId="0"/>
    <xf numFmtId="177" fontId="32" fillId="0" borderId="0"/>
    <xf numFmtId="178" fontId="24" fillId="0" borderId="0" applyFill="0" applyBorder="0" applyAlignment="0" applyProtection="0"/>
    <xf numFmtId="176" fontId="0" fillId="12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0" fontId="56" fillId="18" borderId="21" applyNumberFormat="0" applyAlignment="0" applyProtection="0">
      <alignment vertical="center"/>
    </xf>
    <xf numFmtId="177" fontId="96" fillId="0" borderId="18" applyNumberFormat="0" applyFill="0" applyAlignment="0" applyProtection="0"/>
    <xf numFmtId="177" fontId="80" fillId="0" borderId="30" applyNumberFormat="0" applyFill="0" applyAlignment="0" applyProtection="0">
      <alignment vertical="center"/>
    </xf>
    <xf numFmtId="177" fontId="26" fillId="0" borderId="0"/>
    <xf numFmtId="178" fontId="24" fillId="0" borderId="0" applyFill="0" applyBorder="0" applyAlignment="0" applyProtection="0"/>
    <xf numFmtId="177" fontId="30" fillId="0" borderId="0"/>
    <xf numFmtId="207" fontId="92" fillId="0" borderId="0">
      <alignment vertical="center"/>
      <protection locked="0"/>
    </xf>
    <xf numFmtId="177" fontId="29" fillId="0" borderId="0"/>
    <xf numFmtId="177" fontId="60" fillId="0" borderId="0" applyFont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6" fontId="31" fillId="0" borderId="18" applyNumberFormat="0" applyFill="0" applyAlignment="0" applyProtection="0">
      <alignment vertical="center"/>
    </xf>
    <xf numFmtId="177" fontId="30" fillId="0" borderId="0"/>
    <xf numFmtId="177" fontId="32" fillId="0" borderId="0"/>
    <xf numFmtId="177" fontId="24" fillId="0" borderId="0" applyFill="0" applyBorder="0" applyAlignment="0" applyProtection="0"/>
    <xf numFmtId="0" fontId="26" fillId="0" borderId="0" applyFont="0" applyFill="0" applyBorder="0" applyAlignment="0" applyProtection="0"/>
    <xf numFmtId="177" fontId="26" fillId="0" borderId="0"/>
    <xf numFmtId="176" fontId="26" fillId="0" borderId="0"/>
    <xf numFmtId="40" fontId="30" fillId="0" borderId="0" applyFont="0" applyFill="0" applyBorder="0" applyAlignment="0" applyProtection="0"/>
    <xf numFmtId="176" fontId="57" fillId="0" borderId="0"/>
    <xf numFmtId="178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0" fillId="12" borderId="0" applyNumberFormat="0" applyBorder="0" applyAlignment="0" applyProtection="0">
      <alignment vertical="center"/>
    </xf>
    <xf numFmtId="176" fontId="29" fillId="0" borderId="0"/>
    <xf numFmtId="40" fontId="30" fillId="0" borderId="0" applyFont="0" applyFill="0" applyBorder="0" applyAlignment="0" applyProtection="0"/>
    <xf numFmtId="177" fontId="29" fillId="0" borderId="0"/>
    <xf numFmtId="176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26" fillId="0" borderId="0"/>
    <xf numFmtId="177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40" fontId="39" fillId="0" borderId="0"/>
    <xf numFmtId="177" fontId="26" fillId="0" borderId="0"/>
    <xf numFmtId="193" fontId="52" fillId="0" borderId="0" applyFont="0" applyFill="0" applyBorder="0" applyAlignment="0" applyProtection="0"/>
    <xf numFmtId="176" fontId="32" fillId="0" borderId="0"/>
    <xf numFmtId="176" fontId="32" fillId="0" borderId="0"/>
    <xf numFmtId="176" fontId="24" fillId="0" borderId="0" applyFill="0" applyBorder="0" applyAlignment="0" applyProtection="0"/>
    <xf numFmtId="176" fontId="96" fillId="0" borderId="0" applyNumberFormat="0" applyFill="0" applyBorder="0" applyAlignment="0" applyProtection="0"/>
    <xf numFmtId="177" fontId="26" fillId="0" borderId="0"/>
    <xf numFmtId="176" fontId="26" fillId="0" borderId="0"/>
    <xf numFmtId="192" fontId="39" fillId="0" borderId="0"/>
    <xf numFmtId="37" fontId="39" fillId="0" borderId="0"/>
    <xf numFmtId="182" fontId="33" fillId="0" borderId="0"/>
    <xf numFmtId="177" fontId="24" fillId="0" borderId="0" applyFill="0" applyBorder="0" applyAlignment="0" applyProtection="0"/>
    <xf numFmtId="177" fontId="37" fillId="38" borderId="0" applyNumberFormat="0" applyBorder="0" applyAlignment="0" applyProtection="0"/>
    <xf numFmtId="43" fontId="29" fillId="0" borderId="0" applyFont="0" applyFill="0" applyBorder="0" applyAlignment="0" applyProtection="0"/>
    <xf numFmtId="176" fontId="30" fillId="0" borderId="0"/>
    <xf numFmtId="0" fontId="0" fillId="16" borderId="0" applyNumberFormat="0" applyBorder="0" applyAlignment="0" applyProtection="0">
      <alignment vertical="center"/>
    </xf>
    <xf numFmtId="176" fontId="32" fillId="0" borderId="0"/>
    <xf numFmtId="176" fontId="26" fillId="0" borderId="0"/>
    <xf numFmtId="177" fontId="32" fillId="0" borderId="0"/>
    <xf numFmtId="176" fontId="60" fillId="0" borderId="0" applyFont="0" applyFill="0" applyBorder="0" applyAlignment="0" applyProtection="0"/>
    <xf numFmtId="177" fontId="37" fillId="20" borderId="0" applyNumberFormat="0" applyBorder="0" applyAlignment="0" applyProtection="0"/>
    <xf numFmtId="177" fontId="26" fillId="0" borderId="0"/>
    <xf numFmtId="176" fontId="27" fillId="7" borderId="0" applyNumberFormat="0" applyBorder="0" applyAlignment="0" applyProtection="0">
      <alignment vertical="center"/>
    </xf>
    <xf numFmtId="176" fontId="57" fillId="0" borderId="0"/>
    <xf numFmtId="176" fontId="32" fillId="0" borderId="0"/>
    <xf numFmtId="177" fontId="26" fillId="0" borderId="0"/>
    <xf numFmtId="0" fontId="28" fillId="16" borderId="0" applyNumberFormat="0" applyBorder="0" applyAlignment="0" applyProtection="0"/>
    <xf numFmtId="176" fontId="26" fillId="0" borderId="0"/>
    <xf numFmtId="177" fontId="30" fillId="0" borderId="0"/>
    <xf numFmtId="176" fontId="63" fillId="0" borderId="0"/>
    <xf numFmtId="43" fontId="26" fillId="0" borderId="0" applyFont="0" applyFill="0" applyBorder="0" applyAlignment="0" applyProtection="0"/>
    <xf numFmtId="177" fontId="32" fillId="0" borderId="0"/>
    <xf numFmtId="176" fontId="32" fillId="0" borderId="0"/>
    <xf numFmtId="0" fontId="0" fillId="17" borderId="0" applyNumberFormat="0" applyBorder="0" applyAlignment="0" applyProtection="0">
      <alignment vertical="center"/>
    </xf>
    <xf numFmtId="176" fontId="26" fillId="0" borderId="0"/>
    <xf numFmtId="177" fontId="28" fillId="17" borderId="0" applyNumberFormat="0" applyBorder="0" applyAlignment="0" applyProtection="0"/>
    <xf numFmtId="40" fontId="39" fillId="0" borderId="0"/>
    <xf numFmtId="176" fontId="30" fillId="0" borderId="0"/>
    <xf numFmtId="176" fontId="26" fillId="0" borderId="0"/>
    <xf numFmtId="176" fontId="26" fillId="0" borderId="0"/>
    <xf numFmtId="0" fontId="27" fillId="7" borderId="0" applyNumberFormat="0" applyBorder="0" applyAlignment="0" applyProtection="0">
      <alignment vertical="center"/>
    </xf>
    <xf numFmtId="177" fontId="30" fillId="0" borderId="0"/>
    <xf numFmtId="177" fontId="37" fillId="38" borderId="0" applyNumberFormat="0" applyBorder="0" applyAlignment="0" applyProtection="0"/>
    <xf numFmtId="177" fontId="127" fillId="36" borderId="0" applyNumberFormat="0" applyBorder="0" applyAlignment="0" applyProtection="0"/>
    <xf numFmtId="43" fontId="29" fillId="0" borderId="0" applyFont="0" applyFill="0" applyBorder="0" applyAlignment="0" applyProtection="0"/>
    <xf numFmtId="177" fontId="26" fillId="0" borderId="0"/>
    <xf numFmtId="177" fontId="41" fillId="0" borderId="0" applyFill="0" applyBorder="0" applyAlignment="0"/>
    <xf numFmtId="176" fontId="30" fillId="0" borderId="0"/>
    <xf numFmtId="40" fontId="30" fillId="0" borderId="0" applyFont="0" applyFill="0" applyBorder="0" applyAlignment="0" applyProtection="0"/>
    <xf numFmtId="177" fontId="26" fillId="0" borderId="0"/>
    <xf numFmtId="177" fontId="30" fillId="0" borderId="0"/>
    <xf numFmtId="176" fontId="32" fillId="0" borderId="0"/>
    <xf numFmtId="176" fontId="62" fillId="0" borderId="0">
      <alignment horizontal="center" wrapText="1"/>
      <protection locked="0"/>
    </xf>
    <xf numFmtId="177" fontId="24" fillId="0" borderId="0" applyFill="0" applyBorder="0" applyAlignment="0" applyProtection="0"/>
    <xf numFmtId="181" fontId="105" fillId="0" borderId="0" applyNumberFormat="0" applyFill="0" applyBorder="0" applyProtection="0">
      <alignment vertical="center"/>
    </xf>
    <xf numFmtId="177" fontId="26" fillId="0" borderId="0"/>
    <xf numFmtId="176" fontId="26" fillId="0" borderId="0"/>
    <xf numFmtId="0" fontId="43" fillId="0" borderId="0" applyNumberFormat="0" applyFill="0" applyBorder="0" applyAlignment="0" applyProtection="0">
      <alignment vertical="center"/>
    </xf>
    <xf numFmtId="178" fontId="24" fillId="0" borderId="0" applyFill="0" applyBorder="0" applyAlignment="0" applyProtection="0"/>
    <xf numFmtId="177" fontId="26" fillId="0" borderId="0"/>
    <xf numFmtId="176" fontId="26" fillId="0" borderId="0"/>
    <xf numFmtId="177" fontId="24" fillId="0" borderId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9" fillId="0" borderId="0"/>
    <xf numFmtId="182" fontId="33" fillId="0" borderId="0"/>
    <xf numFmtId="177" fontId="26" fillId="0" borderId="0"/>
    <xf numFmtId="192" fontId="44" fillId="0" borderId="0"/>
    <xf numFmtId="176" fontId="32" fillId="0" borderId="0"/>
    <xf numFmtId="176" fontId="26" fillId="0" borderId="0"/>
    <xf numFmtId="177" fontId="30" fillId="0" borderId="0"/>
    <xf numFmtId="176" fontId="32" fillId="0" borderId="0"/>
    <xf numFmtId="177" fontId="57" fillId="0" borderId="0"/>
    <xf numFmtId="181" fontId="37" fillId="65" borderId="0" applyNumberFormat="0" applyBorder="0" applyProtection="0">
      <alignment vertical="center"/>
    </xf>
    <xf numFmtId="182" fontId="33" fillId="0" borderId="0"/>
    <xf numFmtId="177" fontId="26" fillId="0" borderId="0"/>
    <xf numFmtId="176" fontId="26" fillId="0" borderId="0"/>
    <xf numFmtId="176" fontId="57" fillId="0" borderId="0"/>
    <xf numFmtId="0" fontId="0" fillId="17" borderId="0" applyNumberFormat="0" applyBorder="0" applyAlignment="0" applyProtection="0">
      <alignment vertical="center"/>
    </xf>
    <xf numFmtId="177" fontId="26" fillId="0" borderId="0"/>
    <xf numFmtId="177" fontId="30" fillId="0" borderId="0"/>
    <xf numFmtId="181" fontId="70" fillId="0" borderId="0" applyNumberFormat="0" applyFill="0" applyBorder="0" applyProtection="0">
      <alignment vertical="center"/>
    </xf>
    <xf numFmtId="177" fontId="26" fillId="0" borderId="0"/>
    <xf numFmtId="177" fontId="52" fillId="0" borderId="0" applyFont="0" applyFill="0" applyBorder="0" applyAlignment="0" applyProtection="0"/>
    <xf numFmtId="177" fontId="26" fillId="0" borderId="0"/>
    <xf numFmtId="177" fontId="46" fillId="0" borderId="0" applyNumberFormat="0" applyFill="0" applyBorder="0" applyAlignment="0" applyProtection="0">
      <alignment vertical="top"/>
      <protection locked="0"/>
    </xf>
    <xf numFmtId="176" fontId="32" fillId="0" borderId="0"/>
    <xf numFmtId="177" fontId="24" fillId="0" borderId="0" applyFill="0" applyBorder="0" applyAlignment="0" applyProtection="0"/>
    <xf numFmtId="0" fontId="71" fillId="11" borderId="0" applyNumberFormat="0" applyBorder="0" applyAlignment="0" applyProtection="0">
      <alignment vertical="center"/>
    </xf>
    <xf numFmtId="185" fontId="41" fillId="0" borderId="0" applyFill="0" applyBorder="0" applyAlignment="0"/>
    <xf numFmtId="193" fontId="40" fillId="0" borderId="0" applyFont="0" applyFill="0" applyBorder="0" applyAlignment="0" applyProtection="0"/>
    <xf numFmtId="177" fontId="32" fillId="0" borderId="0"/>
    <xf numFmtId="176" fontId="26" fillId="0" borderId="0"/>
    <xf numFmtId="176" fontId="26" fillId="0" borderId="0"/>
    <xf numFmtId="176" fontId="0" fillId="16" borderId="0" applyNumberFormat="0" applyBorder="0" applyAlignment="0" applyProtection="0">
      <alignment vertical="center"/>
    </xf>
    <xf numFmtId="176" fontId="26" fillId="0" borderId="0"/>
    <xf numFmtId="177" fontId="26" fillId="0" borderId="0"/>
    <xf numFmtId="192" fontId="39" fillId="0" borderId="0"/>
    <xf numFmtId="176" fontId="42" fillId="0" borderId="0"/>
    <xf numFmtId="40" fontId="30" fillId="0" borderId="0" applyFont="0" applyFill="0" applyBorder="0" applyAlignment="0" applyProtection="0"/>
    <xf numFmtId="0" fontId="26" fillId="0" borderId="0" applyFill="0" applyBorder="0" applyAlignment="0"/>
    <xf numFmtId="177" fontId="30" fillId="0" borderId="0"/>
    <xf numFmtId="176" fontId="26" fillId="0" borderId="0"/>
    <xf numFmtId="176" fontId="24" fillId="0" borderId="0" applyFill="0" applyBorder="0" applyAlignment="0" applyProtection="0"/>
    <xf numFmtId="176" fontId="29" fillId="0" borderId="0"/>
    <xf numFmtId="177" fontId="41" fillId="0" borderId="0" applyFill="0" applyBorder="0" applyAlignment="0"/>
    <xf numFmtId="177" fontId="26" fillId="0" borderId="0"/>
    <xf numFmtId="177" fontId="26" fillId="0" borderId="0"/>
    <xf numFmtId="177" fontId="30" fillId="0" borderId="0"/>
    <xf numFmtId="176" fontId="85" fillId="0" borderId="0" applyNumberFormat="0" applyFill="0" applyBorder="0" applyAlignment="0" applyProtection="0">
      <alignment vertical="center"/>
    </xf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81" fontId="28" fillId="67" borderId="0" applyNumberFormat="0" applyBorder="0" applyProtection="0">
      <alignment vertical="center"/>
    </xf>
    <xf numFmtId="176" fontId="29" fillId="0" borderId="0"/>
    <xf numFmtId="177" fontId="30" fillId="0" borderId="0"/>
    <xf numFmtId="40" fontId="39" fillId="0" borderId="0"/>
    <xf numFmtId="177" fontId="26" fillId="0" borderId="0"/>
    <xf numFmtId="176" fontId="35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72" fillId="0" borderId="3">
      <alignment horizontal="left" vertical="center"/>
    </xf>
    <xf numFmtId="177" fontId="26" fillId="0" borderId="0"/>
    <xf numFmtId="176" fontId="26" fillId="0" borderId="0"/>
    <xf numFmtId="177" fontId="41" fillId="0" borderId="0"/>
    <xf numFmtId="176" fontId="26" fillId="0" borderId="0"/>
    <xf numFmtId="178" fontId="24" fillId="0" borderId="0" applyFill="0" applyBorder="0" applyAlignment="0" applyProtection="0"/>
    <xf numFmtId="176" fontId="32" fillId="0" borderId="0"/>
    <xf numFmtId="43" fontId="29" fillId="0" borderId="0" applyFont="0" applyFill="0" applyBorder="0" applyAlignment="0" applyProtection="0"/>
    <xf numFmtId="176" fontId="29" fillId="0" borderId="0"/>
    <xf numFmtId="177" fontId="24" fillId="0" borderId="0" applyFill="0" applyBorder="0" applyAlignment="0" applyProtection="0"/>
    <xf numFmtId="177" fontId="30" fillId="0" borderId="0"/>
    <xf numFmtId="176" fontId="40" fillId="0" borderId="0" applyFont="0" applyFill="0" applyBorder="0" applyAlignment="0" applyProtection="0"/>
    <xf numFmtId="177" fontId="27" fillId="14" borderId="0" applyNumberFormat="0" applyBorder="0" applyAlignment="0" applyProtection="0">
      <alignment vertical="center"/>
    </xf>
    <xf numFmtId="176" fontId="32" fillId="0" borderId="0"/>
    <xf numFmtId="177" fontId="28" fillId="12" borderId="0" applyNumberFormat="0" applyBorder="0" applyAlignment="0" applyProtection="0"/>
    <xf numFmtId="0" fontId="0" fillId="12" borderId="0" applyNumberFormat="0" applyBorder="0" applyAlignment="0" applyProtection="0">
      <alignment vertical="center"/>
    </xf>
    <xf numFmtId="177" fontId="74" fillId="27" borderId="26" applyNumberFormat="0" applyAlignment="0" applyProtection="0"/>
    <xf numFmtId="176" fontId="37" fillId="13" borderId="0" applyNumberFormat="0" applyBorder="0" applyAlignment="0" applyProtection="0"/>
    <xf numFmtId="0" fontId="30" fillId="0" borderId="0" applyFont="0" applyFill="0" applyBorder="0" applyProtection="0">
      <alignment horizontal="centerContinuous"/>
    </xf>
    <xf numFmtId="177" fontId="32" fillId="0" borderId="0"/>
    <xf numFmtId="176" fontId="24" fillId="0" borderId="0" applyFill="0" applyBorder="0" applyAlignment="0" applyProtection="0"/>
    <xf numFmtId="177" fontId="87" fillId="27" borderId="26" applyNumberFormat="0" applyAlignment="0" applyProtection="0">
      <alignment vertical="center"/>
    </xf>
    <xf numFmtId="177" fontId="74" fillId="27" borderId="26" applyNumberFormat="0" applyAlignment="0" applyProtection="0"/>
    <xf numFmtId="177" fontId="29" fillId="0" borderId="0"/>
    <xf numFmtId="178" fontId="24" fillId="0" borderId="0" applyFill="0" applyBorder="0" applyAlignment="0" applyProtection="0"/>
    <xf numFmtId="176" fontId="32" fillId="0" borderId="0"/>
    <xf numFmtId="177" fontId="32" fillId="0" borderId="0"/>
    <xf numFmtId="177" fontId="43" fillId="0" borderId="0" applyNumberFormat="0" applyFill="0" applyBorder="0" applyAlignment="0" applyProtection="0">
      <alignment vertical="center"/>
    </xf>
    <xf numFmtId="176" fontId="25" fillId="0" borderId="0"/>
    <xf numFmtId="177" fontId="26" fillId="0" borderId="0"/>
    <xf numFmtId="176" fontId="25" fillId="0" borderId="0"/>
    <xf numFmtId="182" fontId="33" fillId="0" borderId="0"/>
    <xf numFmtId="176" fontId="26" fillId="0" borderId="0"/>
    <xf numFmtId="176" fontId="29" fillId="0" borderId="0"/>
    <xf numFmtId="177" fontId="26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0" fillId="8" borderId="0" applyNumberFormat="0" applyBorder="0" applyAlignment="0" applyProtection="0">
      <alignment vertical="center"/>
    </xf>
    <xf numFmtId="176" fontId="26" fillId="0" borderId="0"/>
    <xf numFmtId="177" fontId="26" fillId="0" borderId="0"/>
    <xf numFmtId="177" fontId="32" fillId="0" borderId="0"/>
    <xf numFmtId="177" fontId="29" fillId="0" borderId="0"/>
    <xf numFmtId="177" fontId="24" fillId="0" borderId="0" applyFill="0" applyBorder="0" applyAlignment="0" applyProtection="0"/>
    <xf numFmtId="181" fontId="90" fillId="19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7" fontId="32" fillId="0" borderId="0"/>
    <xf numFmtId="25" fontId="33" fillId="0" borderId="0"/>
    <xf numFmtId="177" fontId="30" fillId="0" borderId="0"/>
    <xf numFmtId="177" fontId="26" fillId="0" borderId="0"/>
    <xf numFmtId="25" fontId="33" fillId="0" borderId="0"/>
    <xf numFmtId="176" fontId="26" fillId="0" borderId="0"/>
    <xf numFmtId="177" fontId="27" fillId="38" borderId="0" applyNumberFormat="0" applyBorder="0" applyAlignment="0" applyProtection="0">
      <alignment vertical="center"/>
    </xf>
    <xf numFmtId="177" fontId="26" fillId="0" borderId="0"/>
    <xf numFmtId="177" fontId="32" fillId="0" borderId="0"/>
    <xf numFmtId="177" fontId="26" fillId="0" borderId="0" applyFont="0" applyFill="0" applyBorder="0" applyAlignment="0" applyProtection="0"/>
    <xf numFmtId="0" fontId="0" fillId="0" borderId="0" applyProtection="0">
      <alignment vertical="center"/>
    </xf>
    <xf numFmtId="178" fontId="24" fillId="0" borderId="0" applyFill="0" applyBorder="0" applyAlignment="0" applyProtection="0"/>
    <xf numFmtId="177" fontId="26" fillId="0" borderId="0"/>
    <xf numFmtId="177" fontId="26" fillId="0" borderId="0"/>
    <xf numFmtId="176" fontId="26" fillId="0" borderId="0"/>
    <xf numFmtId="176" fontId="26" fillId="0" borderId="0"/>
    <xf numFmtId="177" fontId="26" fillId="0" borderId="0"/>
    <xf numFmtId="177" fontId="26" fillId="0" borderId="0"/>
    <xf numFmtId="177" fontId="30" fillId="0" borderId="0"/>
    <xf numFmtId="176" fontId="26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6" fontId="26" fillId="0" borderId="0"/>
    <xf numFmtId="176" fontId="26" fillId="0" borderId="0" applyFont="0" applyFill="0" applyBorder="0" applyAlignment="0" applyProtection="0"/>
    <xf numFmtId="176" fontId="32" fillId="0" borderId="0"/>
    <xf numFmtId="177" fontId="52" fillId="0" borderId="0" applyFon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7" fontId="26" fillId="0" borderId="0"/>
    <xf numFmtId="177" fontId="30" fillId="0" borderId="0"/>
    <xf numFmtId="41" fontId="40" fillId="0" borderId="0" applyFont="0" applyFill="0" applyBorder="0" applyAlignment="0" applyProtection="0"/>
    <xf numFmtId="176" fontId="24" fillId="0" borderId="0" applyFill="0" applyBorder="0" applyAlignment="0" applyProtection="0"/>
    <xf numFmtId="176" fontId="57" fillId="0" borderId="0"/>
    <xf numFmtId="177" fontId="30" fillId="0" borderId="0"/>
    <xf numFmtId="176" fontId="26" fillId="0" borderId="0"/>
    <xf numFmtId="176" fontId="29" fillId="0" borderId="0"/>
    <xf numFmtId="178" fontId="24" fillId="0" borderId="0" applyFill="0" applyBorder="0" applyAlignment="0" applyProtection="0"/>
    <xf numFmtId="177" fontId="34" fillId="0" borderId="19" applyNumberFormat="0" applyFill="0" applyAlignment="0" applyProtection="0"/>
    <xf numFmtId="176" fontId="29" fillId="0" borderId="0"/>
    <xf numFmtId="176" fontId="32" fillId="0" borderId="0"/>
    <xf numFmtId="0" fontId="43" fillId="0" borderId="0" applyNumberFormat="0" applyFill="0" applyBorder="0" applyAlignment="0" applyProtection="0">
      <alignment vertical="center"/>
    </xf>
    <xf numFmtId="176" fontId="32" fillId="0" borderId="0"/>
    <xf numFmtId="177" fontId="54" fillId="0" borderId="0" applyNumberFormat="0" applyFill="0" applyBorder="0" applyAlignment="0" applyProtection="0">
      <alignment vertical="top"/>
      <protection locked="0"/>
    </xf>
    <xf numFmtId="177" fontId="17" fillId="0" borderId="0"/>
    <xf numFmtId="176" fontId="26" fillId="0" borderId="0"/>
    <xf numFmtId="177" fontId="32" fillId="0" borderId="0"/>
    <xf numFmtId="176" fontId="26" fillId="0" borderId="0"/>
    <xf numFmtId="176" fontId="31" fillId="0" borderId="18" applyNumberFormat="0" applyFill="0" applyAlignment="0" applyProtection="0">
      <alignment vertical="center"/>
    </xf>
    <xf numFmtId="176" fontId="32" fillId="0" borderId="0"/>
    <xf numFmtId="176" fontId="57" fillId="0" borderId="0"/>
    <xf numFmtId="177" fontId="0" fillId="26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0" fontId="85" fillId="0" borderId="0" applyNumberFormat="0" applyFill="0" applyBorder="0" applyAlignment="0" applyProtection="0">
      <alignment vertical="center"/>
    </xf>
    <xf numFmtId="0" fontId="103" fillId="0" borderId="0">
      <alignment horizontal="left"/>
    </xf>
    <xf numFmtId="176" fontId="28" fillId="49" borderId="0" applyNumberFormat="0" applyBorder="0" applyAlignment="0" applyProtection="0"/>
    <xf numFmtId="176" fontId="30" fillId="0" borderId="0"/>
    <xf numFmtId="176" fontId="24" fillId="0" borderId="0" applyFill="0" applyBorder="0" applyAlignment="0" applyProtection="0"/>
    <xf numFmtId="177" fontId="30" fillId="0" borderId="0"/>
    <xf numFmtId="177" fontId="30" fillId="0" borderId="0"/>
    <xf numFmtId="178" fontId="24" fillId="0" borderId="0" applyFill="0" applyBorder="0" applyAlignment="0" applyProtection="0"/>
    <xf numFmtId="177" fontId="30" fillId="0" borderId="0"/>
    <xf numFmtId="177" fontId="29" fillId="0" borderId="0"/>
    <xf numFmtId="177" fontId="30" fillId="0" borderId="0"/>
    <xf numFmtId="176" fontId="32" fillId="0" borderId="0"/>
    <xf numFmtId="176" fontId="0" fillId="39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176" fontId="26" fillId="0" borderId="0"/>
    <xf numFmtId="176" fontId="28" fillId="27" borderId="0" applyNumberFormat="0" applyBorder="0" applyAlignment="0" applyProtection="0"/>
    <xf numFmtId="176" fontId="30" fillId="0" borderId="0"/>
    <xf numFmtId="176" fontId="29" fillId="0" borderId="0"/>
    <xf numFmtId="176" fontId="32" fillId="0" borderId="0"/>
    <xf numFmtId="176" fontId="40" fillId="0" borderId="0" applyFont="0" applyFill="0" applyBorder="0" applyAlignment="0" applyProtection="0"/>
    <xf numFmtId="176" fontId="26" fillId="0" borderId="0" applyNumberFormat="0" applyFill="0" applyBorder="0" applyAlignment="0" applyProtection="0">
      <alignment vertical="top"/>
      <protection locked="0"/>
    </xf>
    <xf numFmtId="176" fontId="29" fillId="0" borderId="0"/>
    <xf numFmtId="176" fontId="32" fillId="0" borderId="0"/>
    <xf numFmtId="177" fontId="26" fillId="0" borderId="0"/>
    <xf numFmtId="176" fontId="26" fillId="0" borderId="0"/>
    <xf numFmtId="176" fontId="40" fillId="0" borderId="0" applyFont="0" applyFill="0" applyBorder="0" applyAlignment="0" applyProtection="0"/>
    <xf numFmtId="176" fontId="26" fillId="0" borderId="0"/>
    <xf numFmtId="177" fontId="32" fillId="0" borderId="0"/>
    <xf numFmtId="177" fontId="26" fillId="0" borderId="0"/>
    <xf numFmtId="176" fontId="24" fillId="0" borderId="0" applyFill="0" applyBorder="0" applyAlignment="0" applyProtection="0"/>
    <xf numFmtId="176" fontId="57" fillId="0" borderId="0"/>
    <xf numFmtId="187" fontId="62" fillId="0" borderId="0"/>
    <xf numFmtId="176" fontId="26" fillId="0" borderId="0"/>
    <xf numFmtId="176" fontId="66" fillId="0" borderId="24"/>
    <xf numFmtId="177" fontId="30" fillId="0" borderId="0"/>
    <xf numFmtId="177" fontId="24" fillId="0" borderId="0" applyFill="0" applyBorder="0" applyAlignment="0" applyProtection="0"/>
    <xf numFmtId="43" fontId="26" fillId="0" borderId="0" applyFont="0" applyFill="0" applyBorder="0" applyAlignment="0" applyProtection="0"/>
    <xf numFmtId="177" fontId="30" fillId="0" borderId="0"/>
    <xf numFmtId="178" fontId="24" fillId="0" borderId="0" applyFill="0" applyBorder="0" applyAlignment="0" applyProtection="0"/>
    <xf numFmtId="176" fontId="28" fillId="11" borderId="0" applyNumberFormat="0" applyBorder="0" applyAlignment="0" applyProtection="0"/>
    <xf numFmtId="40" fontId="39" fillId="0" borderId="0"/>
    <xf numFmtId="177" fontId="27" fillId="20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77" fontId="30" fillId="0" borderId="0"/>
    <xf numFmtId="176" fontId="87" fillId="27" borderId="26" applyNumberFormat="0" applyAlignment="0" applyProtection="0">
      <alignment vertical="center"/>
    </xf>
    <xf numFmtId="176" fontId="133" fillId="0" borderId="0" applyNumberFormat="0" applyFill="0" applyBorder="0" applyAlignment="0" applyProtection="0"/>
    <xf numFmtId="177" fontId="3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52" fillId="0" borderId="0" applyFont="0" applyFill="0" applyBorder="0" applyAlignment="0" applyProtection="0"/>
    <xf numFmtId="43" fontId="26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center"/>
    </xf>
    <xf numFmtId="177" fontId="30" fillId="0" borderId="0"/>
    <xf numFmtId="176" fontId="32" fillId="0" borderId="0"/>
    <xf numFmtId="40" fontId="30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56" fillId="18" borderId="21" applyNumberFormat="0" applyAlignment="0" applyProtection="0">
      <alignment vertical="center"/>
    </xf>
    <xf numFmtId="176" fontId="32" fillId="0" borderId="0"/>
    <xf numFmtId="37" fontId="39" fillId="0" borderId="0"/>
    <xf numFmtId="176" fontId="29" fillId="0" borderId="0"/>
    <xf numFmtId="177" fontId="26" fillId="0" borderId="0"/>
    <xf numFmtId="40" fontId="30" fillId="0" borderId="0" applyFont="0" applyFill="0" applyBorder="0" applyAlignment="0" applyProtection="0"/>
    <xf numFmtId="184" fontId="52" fillId="0" borderId="0" applyFont="0" applyFill="0" applyBorder="0" applyAlignment="0" applyProtection="0"/>
    <xf numFmtId="177" fontId="30" fillId="0" borderId="0"/>
    <xf numFmtId="177" fontId="57" fillId="0" borderId="0"/>
    <xf numFmtId="177" fontId="74" fillId="27" borderId="26" applyNumberFormat="0" applyAlignment="0" applyProtection="0"/>
    <xf numFmtId="177" fontId="40" fillId="0" borderId="0" applyFont="0" applyFill="0" applyBorder="0" applyAlignment="0" applyProtection="0"/>
    <xf numFmtId="176" fontId="32" fillId="0" borderId="0"/>
    <xf numFmtId="176" fontId="52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27" fillId="8" borderId="0" applyNumberFormat="0" applyBorder="0" applyAlignment="0" applyProtection="0">
      <alignment vertical="center"/>
    </xf>
    <xf numFmtId="176" fontId="29" fillId="0" borderId="0"/>
    <xf numFmtId="176" fontId="26" fillId="0" borderId="0"/>
    <xf numFmtId="177" fontId="32" fillId="0" borderId="0"/>
    <xf numFmtId="176" fontId="52" fillId="0" borderId="0" applyFont="0" applyFill="0" applyBorder="0" applyAlignment="0" applyProtection="0"/>
    <xf numFmtId="176" fontId="24" fillId="0" borderId="0" applyFill="0" applyBorder="0" applyAlignment="0" applyProtection="0"/>
    <xf numFmtId="177" fontId="0" fillId="17" borderId="0" applyNumberFormat="0" applyBorder="0" applyAlignment="0" applyProtection="0">
      <alignment vertical="center"/>
    </xf>
    <xf numFmtId="177" fontId="26" fillId="0" borderId="0"/>
    <xf numFmtId="0" fontId="68" fillId="11" borderId="0" applyNumberFormat="0" applyBorder="0" applyAlignment="0" applyProtection="0"/>
    <xf numFmtId="177" fontId="26" fillId="0" borderId="0"/>
    <xf numFmtId="176" fontId="86" fillId="36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7" fontId="29" fillId="0" borderId="0"/>
    <xf numFmtId="177" fontId="30" fillId="0" borderId="0"/>
    <xf numFmtId="177" fontId="29" fillId="0" borderId="0"/>
    <xf numFmtId="176" fontId="30" fillId="0" borderId="0"/>
    <xf numFmtId="176" fontId="52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6" fontId="26" fillId="0" borderId="0"/>
    <xf numFmtId="0" fontId="43" fillId="0" borderId="0" applyNumberFormat="0" applyFill="0" applyBorder="0" applyAlignment="0" applyProtection="0">
      <alignment vertical="center"/>
    </xf>
    <xf numFmtId="177" fontId="32" fillId="0" borderId="0"/>
    <xf numFmtId="176" fontId="26" fillId="0" borderId="0"/>
    <xf numFmtId="176" fontId="52" fillId="0" borderId="0" applyFont="0" applyFill="0" applyBorder="0" applyAlignment="0" applyProtection="0"/>
    <xf numFmtId="176" fontId="96" fillId="0" borderId="18" applyNumberFormat="0" applyFill="0" applyAlignment="0" applyProtection="0"/>
    <xf numFmtId="177" fontId="32" fillId="0" borderId="0"/>
    <xf numFmtId="176" fontId="26" fillId="0" borderId="0"/>
    <xf numFmtId="176" fontId="26" fillId="0" borderId="0"/>
    <xf numFmtId="0" fontId="27" fillId="15" borderId="0" applyNumberFormat="0" applyBorder="0" applyAlignment="0" applyProtection="0">
      <alignment vertical="center"/>
    </xf>
    <xf numFmtId="182" fontId="33" fillId="0" borderId="0"/>
    <xf numFmtId="176" fontId="24" fillId="0" borderId="0" applyFill="0" applyBorder="0" applyAlignment="0" applyProtection="0"/>
    <xf numFmtId="177" fontId="26" fillId="0" borderId="0"/>
    <xf numFmtId="176" fontId="41" fillId="0" borderId="0"/>
    <xf numFmtId="176" fontId="40" fillId="0" borderId="0" applyFont="0" applyFill="0" applyBorder="0" applyAlignment="0" applyProtection="0"/>
    <xf numFmtId="176" fontId="26" fillId="0" borderId="0"/>
    <xf numFmtId="176" fontId="26" fillId="0" borderId="0"/>
    <xf numFmtId="187" fontId="62" fillId="0" borderId="0"/>
    <xf numFmtId="177" fontId="26" fillId="0" borderId="0"/>
    <xf numFmtId="177" fontId="24" fillId="0" borderId="0" applyFill="0" applyBorder="0" applyAlignment="0" applyProtection="0"/>
    <xf numFmtId="177" fontId="118" fillId="0" borderId="0" applyNumberFormat="0" applyFill="0" applyBorder="0" applyAlignment="0" applyProtection="0">
      <alignment vertical="top"/>
      <protection locked="0"/>
    </xf>
    <xf numFmtId="25" fontId="33" fillId="0" borderId="0"/>
    <xf numFmtId="177" fontId="32" fillId="0" borderId="0"/>
    <xf numFmtId="176" fontId="26" fillId="0" borderId="0"/>
    <xf numFmtId="176" fontId="26" fillId="0" borderId="0"/>
    <xf numFmtId="176" fontId="32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7" fontId="26" fillId="0" borderId="0"/>
    <xf numFmtId="0" fontId="26" fillId="0" borderId="0"/>
    <xf numFmtId="176" fontId="30" fillId="0" borderId="0" applyFont="0" applyFill="0" applyBorder="0" applyProtection="0">
      <alignment horizontal="centerContinuous"/>
    </xf>
    <xf numFmtId="178" fontId="24" fillId="0" borderId="0" applyFill="0" applyBorder="0" applyAlignment="0" applyProtection="0"/>
    <xf numFmtId="177" fontId="30" fillId="0" borderId="0" applyFont="0" applyFill="0" applyBorder="0" applyProtection="0">
      <alignment horizontal="centerContinuous"/>
    </xf>
    <xf numFmtId="176" fontId="24" fillId="0" borderId="0" applyFill="0" applyBorder="0" applyAlignment="0" applyProtection="0"/>
    <xf numFmtId="177" fontId="37" fillId="13" borderId="0" applyNumberFormat="0" applyBorder="0" applyAlignment="0" applyProtection="0"/>
    <xf numFmtId="184" fontId="52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30" fillId="0" borderId="0"/>
    <xf numFmtId="0" fontId="73" fillId="19" borderId="0" applyNumberFormat="0" applyBorder="0" applyAlignment="0" applyProtection="0">
      <alignment vertical="center"/>
    </xf>
    <xf numFmtId="177" fontId="0" fillId="12" borderId="0" applyNumberFormat="0" applyBorder="0" applyAlignment="0" applyProtection="0">
      <alignment vertical="center"/>
    </xf>
    <xf numFmtId="180" fontId="40" fillId="0" borderId="0" applyFont="0" applyFill="0" applyBorder="0" applyAlignment="0" applyProtection="0"/>
    <xf numFmtId="177" fontId="131" fillId="0" borderId="19" applyNumberFormat="0" applyFill="0" applyAlignment="0" applyProtection="0">
      <alignment vertical="center"/>
    </xf>
    <xf numFmtId="177" fontId="57" fillId="0" borderId="0"/>
    <xf numFmtId="177" fontId="32" fillId="0" borderId="0"/>
    <xf numFmtId="176" fontId="26" fillId="0" borderId="0"/>
    <xf numFmtId="43" fontId="29" fillId="0" borderId="0" applyFont="0" applyFill="0" applyBorder="0" applyAlignment="0" applyProtection="0"/>
    <xf numFmtId="177" fontId="32" fillId="0" borderId="0"/>
    <xf numFmtId="176" fontId="42" fillId="0" borderId="0"/>
    <xf numFmtId="176" fontId="26" fillId="0" borderId="0"/>
    <xf numFmtId="176" fontId="26" fillId="0" borderId="0"/>
    <xf numFmtId="176" fontId="30" fillId="0" borderId="0"/>
    <xf numFmtId="177" fontId="29" fillId="0" borderId="0"/>
    <xf numFmtId="177" fontId="32" fillId="0" borderId="0"/>
    <xf numFmtId="177" fontId="29" fillId="0" borderId="0"/>
    <xf numFmtId="176" fontId="32" fillId="0" borderId="0"/>
    <xf numFmtId="176" fontId="32" fillId="0" borderId="0"/>
    <xf numFmtId="176" fontId="24" fillId="0" borderId="0" applyFill="0" applyBorder="0" applyAlignment="0" applyProtection="0"/>
    <xf numFmtId="177" fontId="41" fillId="0" borderId="0" applyFill="0" applyBorder="0" applyAlignment="0"/>
    <xf numFmtId="176" fontId="26" fillId="0" borderId="0"/>
    <xf numFmtId="178" fontId="24" fillId="0" borderId="0" applyFill="0" applyBorder="0" applyAlignment="0" applyProtection="0"/>
    <xf numFmtId="176" fontId="142" fillId="0" borderId="0" applyNumberFormat="0" applyFill="0" applyBorder="0" applyAlignment="0" applyProtection="0"/>
    <xf numFmtId="180" fontId="52" fillId="0" borderId="0" applyFont="0" applyFill="0" applyBorder="0" applyAlignment="0" applyProtection="0"/>
    <xf numFmtId="177" fontId="27" fillId="13" borderId="0" applyNumberFormat="0" applyBorder="0" applyAlignment="0" applyProtection="0">
      <alignment vertical="center"/>
    </xf>
    <xf numFmtId="176" fontId="26" fillId="0" borderId="0"/>
    <xf numFmtId="177" fontId="74" fillId="27" borderId="26" applyNumberFormat="0" applyAlignment="0" applyProtection="0"/>
    <xf numFmtId="43" fontId="26" fillId="0" borderId="0" applyFont="0" applyFill="0" applyBorder="0" applyAlignment="0" applyProtection="0"/>
    <xf numFmtId="177" fontId="29" fillId="0" borderId="0"/>
    <xf numFmtId="177" fontId="29" fillId="0" borderId="0"/>
    <xf numFmtId="176" fontId="26" fillId="0" borderId="0"/>
    <xf numFmtId="177" fontId="32" fillId="0" borderId="0"/>
    <xf numFmtId="176" fontId="26" fillId="0" borderId="0"/>
    <xf numFmtId="40" fontId="30" fillId="0" borderId="0" applyFont="0" applyFill="0" applyBorder="0" applyAlignment="0" applyProtection="0"/>
    <xf numFmtId="177" fontId="124" fillId="18" borderId="21" applyNumberFormat="0" applyAlignment="0" applyProtection="0"/>
    <xf numFmtId="177" fontId="57" fillId="0" borderId="0"/>
    <xf numFmtId="177" fontId="26" fillId="0" borderId="0"/>
    <xf numFmtId="176" fontId="24" fillId="0" borderId="0" applyFill="0" applyBorder="0" applyAlignment="0" applyProtection="0"/>
    <xf numFmtId="176" fontId="26" fillId="0" borderId="0"/>
    <xf numFmtId="177" fontId="32" fillId="0" borderId="0"/>
    <xf numFmtId="177" fontId="26" fillId="0" borderId="0"/>
    <xf numFmtId="177" fontId="30" fillId="0" borderId="0"/>
    <xf numFmtId="177" fontId="26" fillId="0" borderId="0"/>
    <xf numFmtId="177" fontId="110" fillId="0" borderId="0"/>
    <xf numFmtId="176" fontId="26" fillId="0" borderId="0"/>
    <xf numFmtId="177" fontId="73" fillId="19" borderId="0" applyNumberFormat="0" applyBorder="0" applyAlignment="0" applyProtection="0">
      <alignment vertical="center"/>
    </xf>
    <xf numFmtId="0" fontId="17" fillId="0" borderId="0"/>
    <xf numFmtId="176" fontId="52" fillId="0" borderId="0" applyFont="0" applyFill="0" applyBorder="0" applyAlignment="0" applyProtection="0"/>
    <xf numFmtId="223" fontId="39" fillId="0" borderId="0"/>
    <xf numFmtId="177" fontId="24" fillId="0" borderId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30" fillId="0" borderId="0"/>
    <xf numFmtId="40" fontId="30" fillId="0" borderId="0" applyFont="0" applyFill="0" applyBorder="0" applyAlignment="0" applyProtection="0"/>
    <xf numFmtId="177" fontId="0" fillId="16" borderId="0" applyNumberFormat="0" applyBorder="0" applyAlignment="0" applyProtection="0">
      <alignment vertical="center"/>
    </xf>
    <xf numFmtId="193" fontId="40" fillId="0" borderId="0" applyFont="0" applyFill="0" applyBorder="0" applyAlignment="0" applyProtection="0"/>
    <xf numFmtId="177" fontId="29" fillId="0" borderId="0"/>
    <xf numFmtId="177" fontId="32" fillId="0" borderId="0"/>
    <xf numFmtId="177" fontId="32" fillId="0" borderId="0"/>
    <xf numFmtId="177" fontId="40" fillId="0" borderId="0" applyFont="0" applyFill="0" applyBorder="0" applyAlignment="0" applyProtection="0"/>
    <xf numFmtId="176" fontId="32" fillId="0" borderId="0"/>
    <xf numFmtId="177" fontId="29" fillId="0" borderId="0"/>
    <xf numFmtId="184" fontId="40" fillId="0" borderId="0" applyFont="0" applyFill="0" applyBorder="0" applyAlignment="0" applyProtection="0"/>
    <xf numFmtId="176" fontId="26" fillId="0" borderId="0"/>
    <xf numFmtId="181" fontId="76" fillId="0" borderId="0">
      <alignment vertical="center"/>
    </xf>
    <xf numFmtId="177" fontId="45" fillId="0" borderId="0" applyFont="0" applyFill="0" applyBorder="0" applyProtection="0">
      <alignment horizontal="right"/>
    </xf>
    <xf numFmtId="177" fontId="91" fillId="0" borderId="0" applyNumberFormat="0" applyFill="0" applyBorder="0" applyAlignment="0" applyProtection="0">
      <alignment vertical="center"/>
    </xf>
    <xf numFmtId="176" fontId="36" fillId="0" borderId="0"/>
    <xf numFmtId="176" fontId="26" fillId="0" borderId="0"/>
    <xf numFmtId="177" fontId="26" fillId="0" borderId="0"/>
    <xf numFmtId="177" fontId="32" fillId="0" borderId="0"/>
    <xf numFmtId="176" fontId="32" fillId="0" borderId="0"/>
    <xf numFmtId="176" fontId="26" fillId="0" borderId="0"/>
    <xf numFmtId="176" fontId="29" fillId="0" borderId="0"/>
    <xf numFmtId="0" fontId="31" fillId="0" borderId="18" applyNumberFormat="0" applyFill="0" applyAlignment="0" applyProtection="0">
      <alignment vertical="center"/>
    </xf>
    <xf numFmtId="177" fontId="41" fillId="0" borderId="0"/>
    <xf numFmtId="177" fontId="26" fillId="0" borderId="0"/>
    <xf numFmtId="180" fontId="36" fillId="0" borderId="0" applyFont="0" applyFill="0" applyBorder="0" applyAlignment="0" applyProtection="0"/>
    <xf numFmtId="176" fontId="32" fillId="0" borderId="0"/>
    <xf numFmtId="177" fontId="26" fillId="0" borderId="0"/>
    <xf numFmtId="177" fontId="45" fillId="0" borderId="0" applyFont="0" applyFill="0" applyBorder="0" applyProtection="0">
      <alignment horizontal="right"/>
    </xf>
    <xf numFmtId="176" fontId="29" fillId="0" borderId="0"/>
    <xf numFmtId="177" fontId="131" fillId="0" borderId="19" applyNumberFormat="0" applyFill="0" applyAlignment="0" applyProtection="0">
      <alignment vertical="center"/>
    </xf>
    <xf numFmtId="177" fontId="52" fillId="0" borderId="0" applyFont="0" applyFill="0" applyBorder="0" applyAlignment="0" applyProtection="0"/>
    <xf numFmtId="177" fontId="32" fillId="0" borderId="0"/>
    <xf numFmtId="177" fontId="26" fillId="0" borderId="0"/>
    <xf numFmtId="177" fontId="26" fillId="0" borderId="0"/>
    <xf numFmtId="176" fontId="32" fillId="0" borderId="0"/>
    <xf numFmtId="176" fontId="26" fillId="0" borderId="0"/>
    <xf numFmtId="176" fontId="32" fillId="0" borderId="0"/>
    <xf numFmtId="177" fontId="24" fillId="0" borderId="0" applyFill="0" applyBorder="0" applyAlignment="0" applyProtection="0"/>
    <xf numFmtId="176" fontId="57" fillId="0" borderId="0"/>
    <xf numFmtId="0" fontId="114" fillId="0" borderId="0">
      <alignment horizontal="left"/>
    </xf>
    <xf numFmtId="177" fontId="26" fillId="0" borderId="0"/>
    <xf numFmtId="177" fontId="29" fillId="0" borderId="0"/>
    <xf numFmtId="40" fontId="30" fillId="0" borderId="0" applyFont="0" applyFill="0" applyBorder="0" applyAlignment="0" applyProtection="0"/>
    <xf numFmtId="176" fontId="29" fillId="0" borderId="0"/>
    <xf numFmtId="182" fontId="33" fillId="0" borderId="0"/>
    <xf numFmtId="177" fontId="29" fillId="0" borderId="0"/>
    <xf numFmtId="177" fontId="98" fillId="0" borderId="0"/>
    <xf numFmtId="176" fontId="24" fillId="0" borderId="0" applyFill="0" applyBorder="0" applyAlignment="0" applyProtection="0"/>
    <xf numFmtId="177" fontId="32" fillId="0" borderId="0"/>
    <xf numFmtId="176" fontId="32" fillId="0" borderId="0"/>
    <xf numFmtId="176" fontId="60" fillId="0" borderId="0" applyFont="0" applyFill="0" applyBorder="0" applyAlignment="0" applyProtection="0"/>
    <xf numFmtId="177" fontId="32" fillId="0" borderId="0"/>
    <xf numFmtId="177" fontId="41" fillId="0" borderId="0"/>
    <xf numFmtId="177" fontId="30" fillId="0" borderId="0"/>
    <xf numFmtId="176" fontId="26" fillId="0" borderId="0"/>
    <xf numFmtId="176" fontId="24" fillId="0" borderId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189" fontId="17" fillId="0" borderId="0"/>
    <xf numFmtId="176" fontId="26" fillId="0" borderId="0"/>
    <xf numFmtId="177" fontId="26" fillId="0" borderId="0"/>
    <xf numFmtId="177" fontId="25" fillId="0" borderId="0"/>
    <xf numFmtId="40" fontId="30" fillId="0" borderId="0" applyFont="0" applyFill="0" applyBorder="0" applyAlignment="0" applyProtection="0"/>
    <xf numFmtId="177" fontId="30" fillId="0" borderId="0"/>
    <xf numFmtId="177" fontId="0" fillId="39" borderId="0" applyNumberFormat="0" applyBorder="0" applyAlignment="0" applyProtection="0">
      <alignment vertical="center"/>
    </xf>
    <xf numFmtId="176" fontId="30" fillId="0" borderId="0"/>
    <xf numFmtId="176" fontId="30" fillId="0" borderId="0"/>
    <xf numFmtId="0" fontId="27" fillId="13" borderId="0" applyNumberFormat="0" applyBorder="0" applyAlignment="0" applyProtection="0">
      <alignment vertical="center"/>
    </xf>
    <xf numFmtId="176" fontId="30" fillId="0" borderId="0"/>
    <xf numFmtId="177" fontId="26" fillId="0" borderId="0"/>
    <xf numFmtId="176" fontId="30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40" fillId="0" borderId="0" applyFont="0" applyFill="0" applyBorder="0" applyAlignment="0" applyProtection="0"/>
    <xf numFmtId="177" fontId="0" fillId="19" borderId="0" applyNumberFormat="0" applyBorder="0" applyAlignment="0" applyProtection="0">
      <alignment vertical="center"/>
    </xf>
    <xf numFmtId="176" fontId="32" fillId="0" borderId="0"/>
    <xf numFmtId="176" fontId="24" fillId="0" borderId="0" applyFill="0" applyBorder="0" applyAlignment="0" applyProtection="0"/>
    <xf numFmtId="176" fontId="37" fillId="20" borderId="0" applyNumberFormat="0" applyBorder="0" applyAlignment="0" applyProtection="0"/>
    <xf numFmtId="40" fontId="39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84" fontId="67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26" fillId="0" borderId="0"/>
    <xf numFmtId="176" fontId="32" fillId="0" borderId="0"/>
    <xf numFmtId="201" fontId="67" fillId="0" borderId="0" applyFont="0" applyFill="0" applyBorder="0" applyAlignment="0" applyProtection="0"/>
    <xf numFmtId="176" fontId="25" fillId="0" borderId="0"/>
    <xf numFmtId="176" fontId="24" fillId="0" borderId="0" applyFill="0" applyBorder="0" applyAlignment="0" applyProtection="0"/>
    <xf numFmtId="177" fontId="26" fillId="0" borderId="0" applyFont="0" applyFill="0" applyBorder="0" applyAlignment="0" applyProtection="0"/>
    <xf numFmtId="37" fontId="38" fillId="0" borderId="0"/>
    <xf numFmtId="178" fontId="24" fillId="0" borderId="0" applyFill="0" applyBorder="0" applyAlignment="0" applyProtection="0"/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76" fontId="30" fillId="0" borderId="0"/>
    <xf numFmtId="40" fontId="30" fillId="0" borderId="0" applyFont="0" applyFill="0" applyBorder="0" applyAlignment="0" applyProtection="0"/>
    <xf numFmtId="0" fontId="0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82" fontId="33" fillId="0" borderId="0"/>
    <xf numFmtId="40" fontId="39" fillId="0" borderId="0"/>
    <xf numFmtId="176" fontId="32" fillId="0" borderId="0"/>
    <xf numFmtId="177" fontId="32" fillId="0" borderId="0"/>
    <xf numFmtId="177" fontId="94" fillId="18" borderId="26" applyNumberFormat="0" applyAlignment="0" applyProtection="0">
      <alignment vertical="center"/>
    </xf>
    <xf numFmtId="184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81" fontId="120" fillId="0" borderId="28" applyNumberFormat="0" applyFill="0" applyProtection="0">
      <alignment vertical="center"/>
    </xf>
    <xf numFmtId="176" fontId="32" fillId="0" borderId="0"/>
    <xf numFmtId="178" fontId="24" fillId="0" borderId="0" applyFill="0" applyBorder="0" applyAlignment="0" applyProtection="0"/>
    <xf numFmtId="181" fontId="48" fillId="3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25" fillId="0" borderId="0"/>
    <xf numFmtId="176" fontId="0" fillId="26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6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81" fontId="37" fillId="69" borderId="0" applyNumberFormat="0" applyBorder="0" applyProtection="0">
      <alignment vertical="center"/>
    </xf>
    <xf numFmtId="177" fontId="32" fillId="0" borderId="0"/>
    <xf numFmtId="177" fontId="26" fillId="0" borderId="0"/>
    <xf numFmtId="176" fontId="26" fillId="0" borderId="0"/>
    <xf numFmtId="177" fontId="26" fillId="0" borderId="0"/>
    <xf numFmtId="0" fontId="75" fillId="0" borderId="0" applyNumberFormat="0" applyFill="0" applyBorder="0" applyAlignment="0" applyProtection="0">
      <alignment vertical="top"/>
      <protection locked="0"/>
    </xf>
    <xf numFmtId="177" fontId="26" fillId="0" borderId="0"/>
    <xf numFmtId="177" fontId="30" fillId="0" borderId="0"/>
    <xf numFmtId="177" fontId="26" fillId="0" borderId="0"/>
    <xf numFmtId="177" fontId="26" fillId="0" borderId="0"/>
    <xf numFmtId="43" fontId="26" fillId="0" borderId="0" applyFont="0" applyFill="0" applyBorder="0" applyAlignment="0" applyProtection="0"/>
    <xf numFmtId="176" fontId="26" fillId="0" borderId="0"/>
    <xf numFmtId="177" fontId="52" fillId="0" borderId="0" applyFont="0" applyFill="0" applyBorder="0" applyAlignment="0" applyProtection="0"/>
    <xf numFmtId="177" fontId="32" fillId="0" borderId="0"/>
    <xf numFmtId="0" fontId="27" fillId="7" borderId="0" applyNumberFormat="0" applyBorder="0" applyAlignment="0" applyProtection="0">
      <alignment vertical="center"/>
    </xf>
    <xf numFmtId="180" fontId="42" fillId="0" borderId="0" applyFont="0" applyFill="0" applyBorder="0" applyAlignment="0" applyProtection="0"/>
    <xf numFmtId="176" fontId="37" fillId="14" borderId="0" applyNumberFormat="0" applyBorder="0" applyAlignment="0" applyProtection="0"/>
    <xf numFmtId="176" fontId="26" fillId="0" borderId="0"/>
    <xf numFmtId="176" fontId="26" fillId="0" borderId="0"/>
    <xf numFmtId="177" fontId="26" fillId="0" borderId="0"/>
    <xf numFmtId="176" fontId="66" fillId="0" borderId="24"/>
    <xf numFmtId="177" fontId="26" fillId="0" borderId="0"/>
    <xf numFmtId="184" fontId="52" fillId="0" borderId="0" applyFont="0" applyFill="0" applyBorder="0" applyAlignment="0" applyProtection="0"/>
    <xf numFmtId="176" fontId="54" fillId="0" borderId="0" applyNumberFormat="0" applyFill="0" applyBorder="0" applyAlignment="0" applyProtection="0">
      <alignment vertical="top"/>
      <protection locked="0"/>
    </xf>
    <xf numFmtId="195" fontId="17" fillId="0" borderId="0"/>
    <xf numFmtId="176" fontId="29" fillId="0" borderId="0"/>
    <xf numFmtId="176" fontId="30" fillId="0" borderId="0"/>
    <xf numFmtId="177" fontId="56" fillId="18" borderId="21" applyNumberFormat="0" applyAlignment="0" applyProtection="0">
      <alignment vertical="center"/>
    </xf>
    <xf numFmtId="176" fontId="26" fillId="0" borderId="0"/>
    <xf numFmtId="176" fontId="32" fillId="0" borderId="0"/>
    <xf numFmtId="177" fontId="0" fillId="19" borderId="0" applyNumberFormat="0" applyBorder="0" applyAlignment="0" applyProtection="0">
      <alignment vertical="center"/>
    </xf>
    <xf numFmtId="177" fontId="29" fillId="0" borderId="0"/>
    <xf numFmtId="176" fontId="30" fillId="0" borderId="0"/>
    <xf numFmtId="177" fontId="26" fillId="0" borderId="0"/>
    <xf numFmtId="176" fontId="27" fillId="38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>
      <alignment vertical="top"/>
      <protection locked="0"/>
    </xf>
    <xf numFmtId="40" fontId="30" fillId="0" borderId="0" applyFont="0" applyFill="0" applyBorder="0" applyAlignment="0" applyProtection="0"/>
    <xf numFmtId="176" fontId="32" fillId="0" borderId="0"/>
    <xf numFmtId="177" fontId="32" fillId="0" borderId="0"/>
    <xf numFmtId="176" fontId="30" fillId="0" borderId="0"/>
    <xf numFmtId="176" fontId="26" fillId="0" borderId="0"/>
    <xf numFmtId="177" fontId="32" fillId="0" borderId="0"/>
    <xf numFmtId="43" fontId="29" fillId="0" borderId="0" applyFont="0" applyFill="0" applyBorder="0" applyAlignment="0" applyProtection="0"/>
    <xf numFmtId="176" fontId="32" fillId="0" borderId="0"/>
    <xf numFmtId="176" fontId="57" fillId="0" borderId="0"/>
    <xf numFmtId="40" fontId="30" fillId="0" borderId="0" applyFont="0" applyFill="0" applyBorder="0" applyAlignment="0" applyProtection="0"/>
    <xf numFmtId="43" fontId="98" fillId="0" borderId="0" applyFont="0" applyFill="0" applyBorder="0" applyAlignment="0" applyProtection="0"/>
    <xf numFmtId="176" fontId="30" fillId="0" borderId="0"/>
    <xf numFmtId="176" fontId="26" fillId="0" borderId="0"/>
    <xf numFmtId="177" fontId="72" fillId="0" borderId="37" applyNumberFormat="0" applyAlignment="0" applyProtection="0">
      <alignment horizontal="left" vertical="center"/>
    </xf>
    <xf numFmtId="177" fontId="24" fillId="0" borderId="0" applyFill="0" applyBorder="0" applyAlignment="0" applyProtection="0"/>
    <xf numFmtId="176" fontId="32" fillId="0" borderId="0"/>
    <xf numFmtId="176" fontId="32" fillId="0" borderId="0"/>
    <xf numFmtId="176" fontId="26" fillId="0" borderId="0"/>
    <xf numFmtId="176" fontId="30" fillId="0" borderId="0"/>
    <xf numFmtId="40" fontId="30" fillId="0" borderId="0" applyFont="0" applyFill="0" applyBorder="0" applyAlignment="0" applyProtection="0"/>
    <xf numFmtId="176" fontId="28" fillId="26" borderId="0" applyNumberFormat="0" applyBorder="0" applyAlignment="0" applyProtection="0"/>
    <xf numFmtId="176" fontId="36" fillId="0" borderId="0"/>
    <xf numFmtId="177" fontId="29" fillId="0" borderId="0"/>
    <xf numFmtId="178" fontId="24" fillId="0" borderId="0" applyFill="0" applyBorder="0" applyAlignment="0" applyProtection="0"/>
    <xf numFmtId="177" fontId="32" fillId="0" borderId="0"/>
    <xf numFmtId="177" fontId="63" fillId="0" borderId="0"/>
    <xf numFmtId="177" fontId="43" fillId="0" borderId="0" applyNumberFormat="0" applyFill="0" applyBorder="0" applyAlignment="0" applyProtection="0">
      <alignment vertical="center"/>
    </xf>
    <xf numFmtId="176" fontId="26" fillId="0" borderId="0"/>
    <xf numFmtId="177" fontId="30" fillId="0" borderId="0"/>
    <xf numFmtId="177" fontId="24" fillId="0" borderId="0" applyFill="0" applyBorder="0" applyAlignment="0" applyProtection="0"/>
    <xf numFmtId="177" fontId="30" fillId="0" borderId="0"/>
    <xf numFmtId="176" fontId="80" fillId="0" borderId="30" applyNumberFormat="0" applyFill="0" applyAlignment="0" applyProtection="0">
      <alignment vertical="center"/>
    </xf>
    <xf numFmtId="177" fontId="26" fillId="0" borderId="0"/>
    <xf numFmtId="176" fontId="52" fillId="0" borderId="0" applyFont="0" applyFill="0" applyBorder="0" applyAlignment="0" applyProtection="0"/>
    <xf numFmtId="176" fontId="26" fillId="0" borderId="0"/>
    <xf numFmtId="177" fontId="74" fillId="27" borderId="26" applyNumberFormat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29" fillId="0" borderId="0"/>
    <xf numFmtId="177" fontId="32" fillId="0" borderId="0"/>
    <xf numFmtId="177" fontId="30" fillId="0" borderId="0"/>
    <xf numFmtId="37" fontId="38" fillId="0" borderId="0"/>
    <xf numFmtId="177" fontId="26" fillId="0" borderId="0"/>
    <xf numFmtId="40" fontId="30" fillId="0" borderId="0" applyFont="0" applyFill="0" applyBorder="0" applyAlignment="0" applyProtection="0"/>
    <xf numFmtId="177" fontId="32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115" fillId="63" borderId="36" applyNumberFormat="0" applyAlignment="0" applyProtection="0"/>
    <xf numFmtId="177" fontId="30" fillId="0" borderId="0"/>
    <xf numFmtId="176" fontId="26" fillId="0" borderId="0"/>
    <xf numFmtId="177" fontId="26" fillId="0" borderId="0"/>
    <xf numFmtId="176" fontId="30" fillId="0" borderId="0"/>
    <xf numFmtId="177" fontId="29" fillId="0" borderId="0"/>
    <xf numFmtId="176" fontId="57" fillId="0" borderId="0"/>
    <xf numFmtId="176" fontId="32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37" fillId="7" borderId="0" applyNumberFormat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0" fontId="26" fillId="0" borderId="0" applyFont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6" fontId="52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177" fontId="32" fillId="0" borderId="0"/>
    <xf numFmtId="176" fontId="26" fillId="0" borderId="0"/>
    <xf numFmtId="0" fontId="72" fillId="0" borderId="3">
      <alignment horizontal="left" vertical="center"/>
    </xf>
    <xf numFmtId="177" fontId="29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 applyFont="0" applyFill="0" applyBorder="0" applyAlignment="0" applyProtection="0"/>
    <xf numFmtId="176" fontId="26" fillId="0" borderId="0"/>
    <xf numFmtId="177" fontId="30" fillId="0" borderId="0"/>
    <xf numFmtId="177" fontId="52" fillId="0" borderId="0" applyFont="0" applyFill="0" applyBorder="0" applyAlignment="0" applyProtection="0"/>
    <xf numFmtId="177" fontId="32" fillId="0" borderId="0"/>
    <xf numFmtId="177" fontId="26" fillId="0" borderId="0"/>
    <xf numFmtId="177" fontId="26" fillId="0" borderId="0"/>
    <xf numFmtId="177" fontId="30" fillId="0" borderId="0"/>
    <xf numFmtId="40" fontId="30" fillId="0" borderId="0" applyFont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7" fontId="26" fillId="0" borderId="0"/>
    <xf numFmtId="37" fontId="39" fillId="0" borderId="0"/>
    <xf numFmtId="181" fontId="149" fillId="32" borderId="0" applyNumberFormat="0" applyBorder="0" applyAlignment="0" applyProtection="0">
      <alignment vertical="center"/>
    </xf>
    <xf numFmtId="177" fontId="30" fillId="0" borderId="0"/>
    <xf numFmtId="178" fontId="24" fillId="0" borderId="0" applyFill="0" applyBorder="0" applyAlignment="0" applyProtection="0"/>
    <xf numFmtId="177" fontId="25" fillId="0" borderId="0"/>
    <xf numFmtId="178" fontId="24" fillId="0" borderId="0" applyFill="0" applyBorder="0" applyAlignment="0" applyProtection="0"/>
    <xf numFmtId="177" fontId="30" fillId="0" borderId="0"/>
    <xf numFmtId="176" fontId="30" fillId="0" borderId="0"/>
    <xf numFmtId="176" fontId="29" fillId="0" borderId="0"/>
    <xf numFmtId="176" fontId="52" fillId="0" borderId="0" applyFont="0" applyFill="0" applyBorder="0" applyAlignment="0" applyProtection="0"/>
    <xf numFmtId="177" fontId="117" fillId="63" borderId="36" applyNumberFormat="0" applyAlignment="0" applyProtection="0">
      <alignment vertical="center"/>
    </xf>
    <xf numFmtId="176" fontId="29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37" fontId="39" fillId="0" borderId="0"/>
    <xf numFmtId="176" fontId="30" fillId="0" borderId="0"/>
    <xf numFmtId="40" fontId="39" fillId="0" borderId="0"/>
    <xf numFmtId="176" fontId="32" fillId="0" borderId="0"/>
    <xf numFmtId="177" fontId="30" fillId="0" borderId="0"/>
    <xf numFmtId="176" fontId="30" fillId="0" borderId="0"/>
    <xf numFmtId="9" fontId="0" fillId="0" borderId="0" applyFont="0" applyFill="0" applyBorder="0" applyAlignment="0" applyProtection="0">
      <alignment vertical="center"/>
    </xf>
    <xf numFmtId="176" fontId="26" fillId="0" borderId="0"/>
    <xf numFmtId="200" fontId="26" fillId="0" borderId="0" applyFont="0" applyFill="0" applyBorder="0" applyAlignment="0" applyProtection="0"/>
    <xf numFmtId="176" fontId="26" fillId="0" borderId="0"/>
    <xf numFmtId="177" fontId="110" fillId="0" borderId="0"/>
    <xf numFmtId="178" fontId="24" fillId="0" borderId="0" applyFill="0" applyBorder="0" applyAlignment="0" applyProtection="0"/>
    <xf numFmtId="176" fontId="26" fillId="0" borderId="0"/>
    <xf numFmtId="176" fontId="26" fillId="0" borderId="0"/>
    <xf numFmtId="181" fontId="90" fillId="16" borderId="0" applyNumberFormat="0" applyBorder="0" applyAlignment="0" applyProtection="0">
      <alignment vertical="center"/>
    </xf>
    <xf numFmtId="177" fontId="26" fillId="0" borderId="0"/>
    <xf numFmtId="176" fontId="24" fillId="0" borderId="0" applyFill="0" applyBorder="0" applyAlignment="0" applyProtection="0"/>
    <xf numFmtId="176" fontId="40" fillId="0" borderId="0" applyFont="0" applyFill="0" applyBorder="0" applyAlignment="0" applyProtection="0"/>
    <xf numFmtId="177" fontId="29" fillId="0" borderId="0"/>
    <xf numFmtId="0" fontId="0" fillId="8" borderId="0" applyNumberFormat="0" applyBorder="0" applyAlignment="0" applyProtection="0">
      <alignment vertical="center"/>
    </xf>
    <xf numFmtId="37" fontId="39" fillId="0" borderId="0"/>
    <xf numFmtId="177" fontId="26" fillId="0" borderId="0"/>
    <xf numFmtId="177" fontId="26" fillId="0" borderId="0"/>
    <xf numFmtId="176" fontId="32" fillId="0" borderId="0"/>
    <xf numFmtId="176" fontId="30" fillId="0" borderId="0"/>
    <xf numFmtId="178" fontId="24" fillId="0" borderId="0" applyFill="0" applyBorder="0" applyAlignment="0" applyProtection="0"/>
    <xf numFmtId="37" fontId="39" fillId="0" borderId="0"/>
    <xf numFmtId="178" fontId="24" fillId="0" borderId="0" applyFill="0" applyBorder="0" applyAlignment="0" applyProtection="0"/>
    <xf numFmtId="176" fontId="73" fillId="19" borderId="0" applyNumberFormat="0" applyBorder="0" applyAlignment="0" applyProtection="0">
      <alignment vertical="center"/>
    </xf>
    <xf numFmtId="177" fontId="0" fillId="26" borderId="0" applyNumberFormat="0" applyBorder="0" applyAlignment="0" applyProtection="0">
      <alignment vertical="center"/>
    </xf>
    <xf numFmtId="176" fontId="40" fillId="0" borderId="0" applyFont="0" applyFill="0" applyBorder="0" applyAlignment="0" applyProtection="0"/>
    <xf numFmtId="0" fontId="74" fillId="27" borderId="26" applyNumberFormat="0" applyAlignment="0" applyProtection="0"/>
    <xf numFmtId="177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9" fillId="0" borderId="0"/>
    <xf numFmtId="176" fontId="29" fillId="0" borderId="0"/>
    <xf numFmtId="176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50" fillId="0" borderId="0">
      <alignment vertical="center"/>
    </xf>
    <xf numFmtId="176" fontId="29" fillId="0" borderId="0"/>
    <xf numFmtId="177" fontId="30" fillId="0" borderId="0"/>
    <xf numFmtId="177" fontId="26" fillId="0" borderId="0"/>
    <xf numFmtId="177" fontId="57" fillId="0" borderId="0"/>
    <xf numFmtId="193" fontId="40" fillId="0" borderId="0" applyFont="0" applyFill="0" applyBorder="0" applyAlignment="0" applyProtection="0"/>
    <xf numFmtId="177" fontId="73" fillId="19" borderId="0" applyNumberFormat="0" applyBorder="0" applyAlignment="0" applyProtection="0">
      <alignment vertical="center"/>
    </xf>
    <xf numFmtId="184" fontId="40" fillId="0" borderId="0" applyFont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40" fontId="39" fillId="0" borderId="0"/>
    <xf numFmtId="177" fontId="40" fillId="0" borderId="0" applyFont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7" fontId="26" fillId="0" borderId="0"/>
    <xf numFmtId="37" fontId="39" fillId="0" borderId="0"/>
    <xf numFmtId="177" fontId="24" fillId="0" borderId="0" applyFill="0" applyBorder="0" applyAlignment="0" applyProtection="0"/>
    <xf numFmtId="177" fontId="26" fillId="0" borderId="0"/>
    <xf numFmtId="176" fontId="29" fillId="0" borderId="0"/>
    <xf numFmtId="177" fontId="26" fillId="0" borderId="0"/>
    <xf numFmtId="176" fontId="26" fillId="0" borderId="0"/>
    <xf numFmtId="176" fontId="57" fillId="0" borderId="0"/>
    <xf numFmtId="177" fontId="60" fillId="0" borderId="0" applyFont="0" applyFill="0" applyBorder="0" applyAlignment="0" applyProtection="0"/>
    <xf numFmtId="177" fontId="0" fillId="1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176" fontId="29" fillId="0" borderId="0"/>
    <xf numFmtId="177" fontId="138" fillId="11" borderId="0" applyNumberFormat="0" applyBorder="0" applyAlignment="0" applyProtection="0">
      <alignment vertical="center"/>
    </xf>
    <xf numFmtId="176" fontId="29" fillId="0" borderId="0"/>
    <xf numFmtId="177" fontId="26" fillId="0" borderId="0"/>
    <xf numFmtId="184" fontId="52" fillId="0" borderId="0" applyFont="0" applyFill="0" applyBorder="0" applyAlignment="0" applyProtection="0"/>
    <xf numFmtId="178" fontId="24" fillId="0" borderId="0" applyFill="0" applyBorder="0" applyAlignment="0" applyProtection="0"/>
    <xf numFmtId="177" fontId="27" fillId="7" borderId="0" applyNumberFormat="0" applyBorder="0" applyAlignment="0" applyProtection="0">
      <alignment vertical="center"/>
    </xf>
    <xf numFmtId="177" fontId="26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30" fillId="0" borderId="0"/>
    <xf numFmtId="176" fontId="26" fillId="0" borderId="0"/>
    <xf numFmtId="40" fontId="30" fillId="0" borderId="0" applyFont="0" applyFill="0" applyBorder="0" applyAlignment="0" applyProtection="0"/>
    <xf numFmtId="177" fontId="30" fillId="0" borderId="0"/>
    <xf numFmtId="177" fontId="26" fillId="0" borderId="0"/>
    <xf numFmtId="176" fontId="24" fillId="0" borderId="0" applyFill="0" applyBorder="0" applyAlignment="0" applyProtection="0"/>
    <xf numFmtId="176" fontId="32" fillId="0" borderId="0"/>
    <xf numFmtId="177" fontId="26" fillId="0" borderId="0"/>
    <xf numFmtId="177" fontId="26" fillId="0" borderId="0"/>
    <xf numFmtId="176" fontId="24" fillId="0" borderId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0" fillId="39" borderId="0" applyNumberFormat="0" applyBorder="0" applyAlignment="0" applyProtection="0">
      <alignment vertical="center"/>
    </xf>
    <xf numFmtId="176" fontId="26" fillId="0" borderId="0"/>
    <xf numFmtId="176" fontId="24" fillId="0" borderId="0" applyFill="0" applyBorder="0" applyAlignment="0" applyProtection="0"/>
    <xf numFmtId="176" fontId="26" fillId="0" borderId="0"/>
    <xf numFmtId="177" fontId="30" fillId="0" borderId="0"/>
    <xf numFmtId="177" fontId="26" fillId="0" borderId="0" applyFont="0" applyFill="0" applyBorder="0" applyAlignment="0" applyProtection="0"/>
    <xf numFmtId="177" fontId="29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37" fillId="16" borderId="0" applyNumberFormat="0" applyBorder="0" applyAlignment="0" applyProtection="0"/>
    <xf numFmtId="177" fontId="26" fillId="0" borderId="0"/>
    <xf numFmtId="177" fontId="30" fillId="0" borderId="0"/>
    <xf numFmtId="40" fontId="30" fillId="0" borderId="0" applyFont="0" applyFill="0" applyBorder="0" applyAlignment="0" applyProtection="0"/>
    <xf numFmtId="0" fontId="82" fillId="19" borderId="0" applyNumberFormat="0" applyBorder="0" applyAlignment="0" applyProtection="0">
      <alignment vertical="center"/>
    </xf>
    <xf numFmtId="176" fontId="52" fillId="0" borderId="0" applyFont="0" applyFill="0" applyBorder="0" applyAlignment="0" applyProtection="0"/>
    <xf numFmtId="177" fontId="32" fillId="0" borderId="0"/>
    <xf numFmtId="176" fontId="29" fillId="0" borderId="0"/>
    <xf numFmtId="177" fontId="30" fillId="0" borderId="0"/>
    <xf numFmtId="182" fontId="33" fillId="0" borderId="0"/>
    <xf numFmtId="43" fontId="26" fillId="0" borderId="0" applyFont="0" applyFill="0" applyBorder="0" applyAlignment="0" applyProtection="0"/>
    <xf numFmtId="176" fontId="29" fillId="0" borderId="0"/>
    <xf numFmtId="40" fontId="30" fillId="0" borderId="0" applyFont="0" applyFill="0" applyBorder="0" applyAlignment="0" applyProtection="0"/>
    <xf numFmtId="177" fontId="29" fillId="0" borderId="0"/>
    <xf numFmtId="177" fontId="26" fillId="0" borderId="0"/>
    <xf numFmtId="177" fontId="29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117" fillId="63" borderId="36" applyNumberFormat="0" applyAlignment="0" applyProtection="0">
      <alignment vertical="center"/>
    </xf>
    <xf numFmtId="176" fontId="26" fillId="0" borderId="0"/>
    <xf numFmtId="43" fontId="29" fillId="0" borderId="0" applyFont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7" fontId="107" fillId="18" borderId="26" applyNumberFormat="0" applyAlignment="0" applyProtection="0"/>
    <xf numFmtId="40" fontId="30" fillId="0" borderId="0" applyFont="0" applyFill="0" applyBorder="0" applyAlignment="0" applyProtection="0"/>
    <xf numFmtId="177" fontId="30" fillId="0" borderId="0"/>
    <xf numFmtId="178" fontId="24" fillId="0" borderId="0" applyFill="0" applyBorder="0" applyAlignment="0" applyProtection="0"/>
    <xf numFmtId="176" fontId="30" fillId="0" borderId="0"/>
    <xf numFmtId="40" fontId="30" fillId="0" borderId="0" applyFont="0" applyFill="0" applyBorder="0" applyAlignment="0" applyProtection="0"/>
    <xf numFmtId="188" fontId="26" fillId="0" borderId="0" applyFont="0" applyFill="0" applyBorder="0" applyAlignment="0" applyProtection="0"/>
    <xf numFmtId="176" fontId="29" fillId="0" borderId="0"/>
    <xf numFmtId="176" fontId="26" fillId="0" borderId="0"/>
    <xf numFmtId="177" fontId="26" fillId="0" borderId="0"/>
    <xf numFmtId="177" fontId="30" fillId="0" borderId="0"/>
    <xf numFmtId="176" fontId="26" fillId="0" borderId="0"/>
    <xf numFmtId="176" fontId="24" fillId="0" borderId="0" applyFill="0" applyBorder="0" applyAlignment="0" applyProtection="0"/>
    <xf numFmtId="177" fontId="26" fillId="0" borderId="0"/>
    <xf numFmtId="177" fontId="31" fillId="0" borderId="0" applyNumberFormat="0" applyFill="0" applyBorder="0" applyAlignment="0" applyProtection="0">
      <alignment vertical="center"/>
    </xf>
    <xf numFmtId="176" fontId="26" fillId="0" borderId="0"/>
    <xf numFmtId="177" fontId="24" fillId="0" borderId="0" applyFill="0" applyBorder="0" applyAlignment="0" applyProtection="0"/>
    <xf numFmtId="177" fontId="26" fillId="0" borderId="0"/>
    <xf numFmtId="177" fontId="26" fillId="0" borderId="0"/>
    <xf numFmtId="177" fontId="26" fillId="0" borderId="0"/>
    <xf numFmtId="176" fontId="26" fillId="0" borderId="0"/>
    <xf numFmtId="177" fontId="25" fillId="0" borderId="0"/>
    <xf numFmtId="0" fontId="127" fillId="36" borderId="0" applyNumberFormat="0" applyBorder="0" applyAlignment="0" applyProtection="0"/>
    <xf numFmtId="177" fontId="26" fillId="0" borderId="0"/>
    <xf numFmtId="177" fontId="32" fillId="0" borderId="0"/>
    <xf numFmtId="177" fontId="26" fillId="0" borderId="0"/>
    <xf numFmtId="177" fontId="120" fillId="0" borderId="28" applyNumberFormat="0" applyFill="0" applyAlignment="0" applyProtection="0"/>
    <xf numFmtId="177" fontId="26" fillId="0" borderId="0"/>
    <xf numFmtId="184" fontId="52" fillId="0" borderId="0" applyFont="0" applyFill="0" applyBorder="0" applyAlignment="0" applyProtection="0"/>
    <xf numFmtId="176" fontId="26" fillId="0" borderId="0"/>
    <xf numFmtId="181" fontId="59" fillId="32" borderId="0" applyNumberFormat="0" applyBorder="0" applyProtection="0">
      <alignment vertical="center"/>
    </xf>
    <xf numFmtId="177" fontId="25" fillId="0" borderId="0"/>
    <xf numFmtId="177" fontId="32" fillId="0" borderId="0"/>
    <xf numFmtId="40" fontId="130" fillId="0" borderId="0" applyFont="0" applyFill="0" applyBorder="0" applyAlignment="0" applyProtection="0"/>
    <xf numFmtId="176" fontId="26" fillId="0" borderId="0"/>
    <xf numFmtId="176" fontId="26" fillId="0" borderId="0"/>
    <xf numFmtId="176" fontId="29" fillId="0" borderId="0"/>
    <xf numFmtId="177" fontId="26" fillId="0" borderId="0"/>
    <xf numFmtId="176" fontId="29" fillId="0" borderId="0" applyFont="0" applyFill="0" applyBorder="0" applyAlignment="0" applyProtection="0"/>
    <xf numFmtId="177" fontId="42" fillId="0" borderId="0"/>
    <xf numFmtId="177" fontId="80" fillId="0" borderId="30" applyNumberFormat="0" applyFill="0" applyAlignment="0" applyProtection="0">
      <alignment vertical="center"/>
    </xf>
    <xf numFmtId="184" fontId="40" fillId="0" borderId="0" applyFont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98" fontId="58" fillId="0" borderId="0" applyFont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25" fontId="33" fillId="0" borderId="0"/>
    <xf numFmtId="176" fontId="32" fillId="0" borderId="0"/>
    <xf numFmtId="177" fontId="87" fillId="27" borderId="26" applyNumberFormat="0" applyAlignment="0" applyProtection="0">
      <alignment vertical="center"/>
    </xf>
    <xf numFmtId="181" fontId="28" fillId="24" borderId="0" applyNumberFormat="0" applyBorder="0" applyProtection="0">
      <alignment vertical="center"/>
    </xf>
    <xf numFmtId="0" fontId="27" fillId="20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6" fillId="0" borderId="0"/>
    <xf numFmtId="176" fontId="57" fillId="0" borderId="0"/>
    <xf numFmtId="40" fontId="30" fillId="0" borderId="0" applyFont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7" fontId="37" fillId="8" borderId="0" applyNumberFormat="0" applyBorder="0" applyAlignment="0" applyProtection="0"/>
    <xf numFmtId="177" fontId="26" fillId="0" borderId="0"/>
    <xf numFmtId="177" fontId="26" fillId="0" borderId="0"/>
    <xf numFmtId="176" fontId="24" fillId="0" borderId="0" applyFill="0" applyBorder="0" applyAlignment="0" applyProtection="0"/>
    <xf numFmtId="176" fontId="26" fillId="0" borderId="0"/>
    <xf numFmtId="177" fontId="26" fillId="0" borderId="0"/>
    <xf numFmtId="177" fontId="30" fillId="0" borderId="0"/>
    <xf numFmtId="176" fontId="30" fillId="0" borderId="0"/>
    <xf numFmtId="40" fontId="30" fillId="0" borderId="0" applyFont="0" applyFill="0" applyBorder="0" applyAlignment="0" applyProtection="0"/>
    <xf numFmtId="177" fontId="29" fillId="0" borderId="0"/>
    <xf numFmtId="177" fontId="43" fillId="0" borderId="0" applyNumberFormat="0" applyFill="0" applyBorder="0" applyAlignment="0" applyProtection="0">
      <alignment vertical="center"/>
    </xf>
    <xf numFmtId="176" fontId="37" fillId="8" borderId="0" applyNumberFormat="0" applyBorder="0" applyAlignment="0" applyProtection="0"/>
    <xf numFmtId="177" fontId="30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7" fontId="27" fillId="8" borderId="0" applyNumberFormat="0" applyBorder="0" applyAlignment="0" applyProtection="0">
      <alignment vertical="center"/>
    </xf>
    <xf numFmtId="177" fontId="26" fillId="0" borderId="0"/>
    <xf numFmtId="176" fontId="30" fillId="0" borderId="0"/>
    <xf numFmtId="176" fontId="57" fillId="0" borderId="0"/>
    <xf numFmtId="176" fontId="26" fillId="0" borderId="0"/>
    <xf numFmtId="177" fontId="24" fillId="0" borderId="0" applyFill="0" applyBorder="0" applyAlignment="0" applyProtection="0"/>
    <xf numFmtId="177" fontId="26" fillId="0" borderId="0"/>
    <xf numFmtId="176" fontId="32" fillId="0" borderId="0"/>
    <xf numFmtId="176" fontId="26" fillId="0" borderId="0"/>
    <xf numFmtId="176" fontId="104" fillId="0" borderId="0"/>
    <xf numFmtId="40" fontId="30" fillId="0" borderId="0" applyFont="0" applyFill="0" applyBorder="0" applyAlignment="0" applyProtection="0"/>
    <xf numFmtId="176" fontId="32" fillId="0" borderId="0"/>
    <xf numFmtId="40" fontId="39" fillId="0" borderId="0"/>
    <xf numFmtId="194" fontId="51" fillId="0" borderId="0" applyFont="0" applyFill="0" applyBorder="0" applyAlignment="0" applyProtection="0"/>
    <xf numFmtId="177" fontId="26" fillId="0" borderId="0"/>
    <xf numFmtId="176" fontId="86" fillId="36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26" fillId="0" borderId="0"/>
    <xf numFmtId="187" fontId="41" fillId="0" borderId="0"/>
    <xf numFmtId="176" fontId="29" fillId="0" borderId="0"/>
    <xf numFmtId="176" fontId="30" fillId="0" borderId="0"/>
    <xf numFmtId="178" fontId="24" fillId="0" borderId="0" applyFill="0" applyBorder="0" applyAlignment="0" applyProtection="0"/>
    <xf numFmtId="177" fontId="91" fillId="0" borderId="0" applyNumberFormat="0" applyFill="0" applyBorder="0" applyAlignment="0" applyProtection="0">
      <alignment vertical="center"/>
    </xf>
    <xf numFmtId="177" fontId="50" fillId="0" borderId="0">
      <alignment vertical="center"/>
    </xf>
    <xf numFmtId="177" fontId="26" fillId="0" borderId="0"/>
    <xf numFmtId="176" fontId="26" fillId="66" borderId="27" applyNumberFormat="0" applyFont="0" applyAlignment="0" applyProtection="0"/>
    <xf numFmtId="40" fontId="30" fillId="0" borderId="0" applyFont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40" fontId="39" fillId="0" borderId="0"/>
    <xf numFmtId="176" fontId="26" fillId="0" borderId="0"/>
    <xf numFmtId="177" fontId="26" fillId="0" borderId="0"/>
    <xf numFmtId="176" fontId="52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124" fillId="18" borderId="21" applyNumberFormat="0" applyAlignment="0" applyProtection="0"/>
    <xf numFmtId="177" fontId="27" fillId="7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7" fontId="29" fillId="0" borderId="0"/>
    <xf numFmtId="43" fontId="29" fillId="0" borderId="0" applyFont="0" applyFill="0" applyBorder="0" applyAlignment="0" applyProtection="0"/>
    <xf numFmtId="176" fontId="30" fillId="0" borderId="0"/>
    <xf numFmtId="176" fontId="30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0" fontId="17" fillId="0" borderId="0"/>
    <xf numFmtId="3" fontId="64" fillId="0" borderId="0" applyFont="0" applyFill="0" applyBorder="0" applyAlignment="0" applyProtection="0"/>
    <xf numFmtId="176" fontId="29" fillId="0" borderId="0"/>
    <xf numFmtId="177" fontId="26" fillId="0" borderId="0"/>
    <xf numFmtId="176" fontId="26" fillId="0" borderId="0"/>
    <xf numFmtId="177" fontId="30" fillId="0" borderId="0"/>
    <xf numFmtId="177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6" fontId="73" fillId="19" borderId="0" applyNumberFormat="0" applyBorder="0" applyAlignment="0" applyProtection="0">
      <alignment vertical="center"/>
    </xf>
    <xf numFmtId="40" fontId="39" fillId="0" borderId="0"/>
    <xf numFmtId="38" fontId="139" fillId="0" borderId="0" applyFont="0" applyFill="0" applyBorder="0" applyAlignment="0" applyProtection="0"/>
    <xf numFmtId="178" fontId="24" fillId="0" borderId="0" applyFill="0" applyBorder="0" applyAlignment="0" applyProtection="0"/>
    <xf numFmtId="0" fontId="0" fillId="49" borderId="0" applyNumberFormat="0" applyBorder="0" applyAlignment="0" applyProtection="0">
      <alignment vertical="center"/>
    </xf>
    <xf numFmtId="176" fontId="26" fillId="0" borderId="0"/>
    <xf numFmtId="176" fontId="32" fillId="0" borderId="0"/>
    <xf numFmtId="177" fontId="26" fillId="0" borderId="0"/>
    <xf numFmtId="176" fontId="32" fillId="0" borderId="0"/>
    <xf numFmtId="177" fontId="24" fillId="0" borderId="0" applyFill="0" applyBorder="0" applyAlignment="0" applyProtection="0"/>
    <xf numFmtId="176" fontId="26" fillId="0" borderId="0"/>
    <xf numFmtId="177" fontId="110" fillId="0" borderId="0"/>
    <xf numFmtId="177" fontId="29" fillId="0" borderId="0"/>
    <xf numFmtId="9" fontId="0" fillId="0" borderId="0" applyProtection="0">
      <alignment vertical="center"/>
    </xf>
    <xf numFmtId="177" fontId="24" fillId="0" borderId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0" fontId="0" fillId="39" borderId="0" applyNumberFormat="0" applyBorder="0" applyAlignment="0" applyProtection="0">
      <alignment vertical="center"/>
    </xf>
    <xf numFmtId="184" fontId="67" fillId="0" borderId="0" applyFont="0" applyFill="0" applyBorder="0" applyAlignment="0" applyProtection="0"/>
    <xf numFmtId="0" fontId="37" fillId="48" borderId="0" applyNumberFormat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26" fillId="0" borderId="0"/>
    <xf numFmtId="177" fontId="29" fillId="0" borderId="0"/>
    <xf numFmtId="177" fontId="26" fillId="0" borderId="0"/>
    <xf numFmtId="177" fontId="26" fillId="0" borderId="0"/>
    <xf numFmtId="176" fontId="26" fillId="0" borderId="0"/>
    <xf numFmtId="176" fontId="26" fillId="0" borderId="0"/>
    <xf numFmtId="177" fontId="110" fillId="0" borderId="0"/>
    <xf numFmtId="177" fontId="29" fillId="0" borderId="0"/>
    <xf numFmtId="177" fontId="26" fillId="0" borderId="0"/>
    <xf numFmtId="176" fontId="52" fillId="0" borderId="0" applyFont="0" applyFill="0" applyBorder="0" applyAlignment="0" applyProtection="0"/>
    <xf numFmtId="177" fontId="24" fillId="0" borderId="0" applyFill="0" applyBorder="0" applyAlignment="0" applyProtection="0"/>
    <xf numFmtId="177" fontId="32" fillId="0" borderId="0"/>
    <xf numFmtId="184" fontId="52" fillId="0" borderId="0" applyFont="0" applyFill="0" applyBorder="0" applyAlignment="0" applyProtection="0"/>
    <xf numFmtId="176" fontId="32" fillId="0" borderId="0"/>
    <xf numFmtId="177" fontId="0" fillId="19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6" fontId="32" fillId="0" borderId="0"/>
    <xf numFmtId="176" fontId="32" fillId="0" borderId="0"/>
    <xf numFmtId="177" fontId="29" fillId="0" borderId="0"/>
    <xf numFmtId="177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26" fillId="0" borderId="0"/>
    <xf numFmtId="177" fontId="30" fillId="0" borderId="0"/>
    <xf numFmtId="177" fontId="30" fillId="0" borderId="0"/>
    <xf numFmtId="176" fontId="30" fillId="0" borderId="0"/>
    <xf numFmtId="177" fontId="27" fillId="35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6" fillId="0" borderId="0" applyFont="0" applyFill="0" applyBorder="0" applyAlignment="0" applyProtection="0"/>
    <xf numFmtId="176" fontId="26" fillId="0" borderId="0"/>
    <xf numFmtId="177" fontId="52" fillId="0" borderId="0" applyFont="0" applyFill="0" applyBorder="0" applyAlignment="0" applyProtection="0"/>
    <xf numFmtId="177" fontId="27" fillId="4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30" fillId="0" borderId="0"/>
    <xf numFmtId="177" fontId="26" fillId="0" borderId="0"/>
    <xf numFmtId="176" fontId="26" fillId="0" borderId="0"/>
    <xf numFmtId="177" fontId="26" fillId="0" borderId="0"/>
    <xf numFmtId="176" fontId="32" fillId="0" borderId="0"/>
    <xf numFmtId="177" fontId="27" fillId="20" borderId="0" applyNumberFormat="0" applyBorder="0" applyAlignment="0" applyProtection="0">
      <alignment vertical="center"/>
    </xf>
    <xf numFmtId="176" fontId="26" fillId="0" borderId="0"/>
    <xf numFmtId="176" fontId="28" fillId="19" borderId="0" applyNumberFormat="0" applyBorder="0" applyAlignment="0" applyProtection="0"/>
    <xf numFmtId="176" fontId="26" fillId="0" borderId="0"/>
    <xf numFmtId="176" fontId="24" fillId="0" borderId="0" applyFill="0" applyBorder="0" applyAlignment="0" applyProtection="0"/>
    <xf numFmtId="192" fontId="38" fillId="0" borderId="0"/>
    <xf numFmtId="0" fontId="56" fillId="18" borderId="21" applyNumberFormat="0" applyAlignment="0" applyProtection="0">
      <alignment vertical="center"/>
    </xf>
    <xf numFmtId="40" fontId="39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52" fillId="0" borderId="0" applyFont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57" fillId="0" borderId="0"/>
    <xf numFmtId="176" fontId="41" fillId="0" borderId="0"/>
    <xf numFmtId="176" fontId="32" fillId="0" borderId="0"/>
    <xf numFmtId="177" fontId="26" fillId="0" borderId="0"/>
    <xf numFmtId="177" fontId="45" fillId="0" borderId="0" applyFont="0" applyFill="0" applyBorder="0" applyProtection="0">
      <alignment horizontal="right"/>
    </xf>
    <xf numFmtId="176" fontId="25" fillId="0" borderId="0"/>
    <xf numFmtId="184" fontId="52" fillId="0" borderId="0" applyFont="0" applyFill="0" applyBorder="0" applyAlignment="0" applyProtection="0"/>
    <xf numFmtId="176" fontId="26" fillId="0" borderId="0"/>
    <xf numFmtId="176" fontId="32" fillId="0" borderId="0"/>
    <xf numFmtId="177" fontId="31" fillId="0" borderId="18" applyNumberFormat="0" applyFill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6" fontId="26" fillId="0" borderId="0"/>
    <xf numFmtId="0" fontId="41" fillId="0" borderId="0" applyFill="0" applyBorder="0" applyAlignment="0"/>
    <xf numFmtId="176" fontId="32" fillId="0" borderId="0"/>
    <xf numFmtId="178" fontId="24" fillId="0" borderId="0" applyFill="0" applyBorder="0" applyAlignment="0" applyProtection="0"/>
    <xf numFmtId="176" fontId="30" fillId="0" borderId="0"/>
    <xf numFmtId="177" fontId="66" fillId="0" borderId="24"/>
    <xf numFmtId="177" fontId="29" fillId="0" borderId="0"/>
    <xf numFmtId="181" fontId="147" fillId="24" borderId="0" applyNumberFormat="0" applyBorder="0" applyAlignment="0" applyProtection="0">
      <alignment vertical="center"/>
    </xf>
    <xf numFmtId="177" fontId="32" fillId="0" borderId="0"/>
    <xf numFmtId="176" fontId="26" fillId="0" borderId="0"/>
    <xf numFmtId="176" fontId="28" fillId="17" borderId="0" applyNumberFormat="0" applyBorder="0" applyAlignment="0" applyProtection="0"/>
    <xf numFmtId="37" fontId="62" fillId="0" borderId="0"/>
    <xf numFmtId="177" fontId="62" fillId="0" borderId="0">
      <alignment horizontal="center" wrapText="1"/>
      <protection locked="0"/>
    </xf>
    <xf numFmtId="177" fontId="32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40" fillId="0" borderId="0" applyFont="0" applyFill="0" applyBorder="0" applyAlignment="0" applyProtection="0"/>
    <xf numFmtId="177" fontId="32" fillId="0" borderId="0"/>
    <xf numFmtId="177" fontId="26" fillId="0" borderId="0"/>
    <xf numFmtId="176" fontId="25" fillId="0" borderId="0"/>
    <xf numFmtId="177" fontId="52" fillId="0" borderId="0" applyFont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6" fontId="26" fillId="0" borderId="0"/>
    <xf numFmtId="176" fontId="57" fillId="0" borderId="0"/>
    <xf numFmtId="177" fontId="32" fillId="0" borderId="0"/>
    <xf numFmtId="177" fontId="57" fillId="0" borderId="0"/>
    <xf numFmtId="177" fontId="26" fillId="0" borderId="0"/>
    <xf numFmtId="176" fontId="29" fillId="0" borderId="0"/>
    <xf numFmtId="40" fontId="39" fillId="0" borderId="0"/>
    <xf numFmtId="176" fontId="141" fillId="0" borderId="22" applyNumberFormat="0" applyFill="0" applyAlignment="0" applyProtection="0"/>
    <xf numFmtId="177" fontId="40" fillId="0" borderId="0" applyFont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52" fillId="0" borderId="0" applyFont="0" applyFill="0" applyBorder="0" applyAlignment="0" applyProtection="0"/>
    <xf numFmtId="177" fontId="29" fillId="0" borderId="0"/>
    <xf numFmtId="176" fontId="26" fillId="0" borderId="0"/>
    <xf numFmtId="40" fontId="39" fillId="0" borderId="0"/>
    <xf numFmtId="187" fontId="62" fillId="0" borderId="0"/>
    <xf numFmtId="177" fontId="26" fillId="0" borderId="0"/>
    <xf numFmtId="176" fontId="24" fillId="0" borderId="0" applyFill="0" applyBorder="0" applyAlignment="0" applyProtection="0"/>
    <xf numFmtId="177" fontId="32" fillId="0" borderId="0"/>
    <xf numFmtId="177" fontId="58" fillId="0" borderId="0" applyFont="0" applyFill="0" applyBorder="0" applyAlignment="0" applyProtection="0"/>
    <xf numFmtId="184" fontId="67" fillId="0" borderId="0" applyFont="0" applyFill="0" applyBorder="0" applyAlignment="0" applyProtection="0"/>
    <xf numFmtId="177" fontId="24" fillId="0" borderId="0" applyFill="0" applyBorder="0" applyAlignment="0" applyProtection="0"/>
    <xf numFmtId="40" fontId="39" fillId="0" borderId="0"/>
    <xf numFmtId="177" fontId="26" fillId="0" borderId="0"/>
    <xf numFmtId="176" fontId="71" fillId="11" borderId="0" applyNumberFormat="0" applyBorder="0" applyAlignment="0" applyProtection="0">
      <alignment vertical="center"/>
    </xf>
    <xf numFmtId="176" fontId="0" fillId="39" borderId="0" applyNumberFormat="0" applyBorder="0" applyAlignment="0" applyProtection="0">
      <alignment vertical="center"/>
    </xf>
    <xf numFmtId="176" fontId="26" fillId="0" borderId="0"/>
    <xf numFmtId="176" fontId="41" fillId="0" borderId="0" applyFill="0" applyBorder="0" applyAlignment="0"/>
    <xf numFmtId="177" fontId="24" fillId="0" borderId="0" applyFill="0" applyBorder="0" applyAlignment="0" applyProtection="0"/>
    <xf numFmtId="37" fontId="38" fillId="0" borderId="0"/>
    <xf numFmtId="176" fontId="30" fillId="0" borderId="0"/>
    <xf numFmtId="178" fontId="24" fillId="0" borderId="0" applyFill="0" applyBorder="0" applyAlignment="0" applyProtection="0"/>
    <xf numFmtId="177" fontId="26" fillId="0" borderId="0"/>
    <xf numFmtId="176" fontId="41" fillId="0" borderId="0" applyFill="0" applyBorder="0" applyAlignment="0"/>
    <xf numFmtId="177" fontId="24" fillId="0" borderId="0" applyFill="0" applyBorder="0" applyAlignment="0" applyProtection="0"/>
    <xf numFmtId="176" fontId="29" fillId="0" borderId="0"/>
    <xf numFmtId="177" fontId="26" fillId="0" borderId="0"/>
    <xf numFmtId="176" fontId="26" fillId="0" borderId="0"/>
    <xf numFmtId="177" fontId="25" fillId="0" borderId="0"/>
    <xf numFmtId="40" fontId="30" fillId="0" borderId="0" applyFont="0" applyFill="0" applyBorder="0" applyAlignment="0" applyProtection="0"/>
    <xf numFmtId="177" fontId="27" fillId="35" borderId="0" applyNumberFormat="0" applyBorder="0" applyAlignment="0" applyProtection="0">
      <alignment vertical="center"/>
    </xf>
    <xf numFmtId="0" fontId="26" fillId="0" borderId="0"/>
    <xf numFmtId="177" fontId="26" fillId="0" borderId="0"/>
    <xf numFmtId="176" fontId="26" fillId="0" borderId="0"/>
    <xf numFmtId="177" fontId="26" fillId="0" borderId="0"/>
    <xf numFmtId="177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6" fontId="52" fillId="0" borderId="0" applyFont="0" applyFill="0" applyBorder="0" applyAlignment="0" applyProtection="0"/>
    <xf numFmtId="192" fontId="38" fillId="0" borderId="0"/>
    <xf numFmtId="25" fontId="33" fillId="0" borderId="0"/>
    <xf numFmtId="177" fontId="17" fillId="0" borderId="0"/>
    <xf numFmtId="41" fontId="26" fillId="0" borderId="0" applyFont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7" fontId="61" fillId="0" borderId="22" applyNumberFormat="0" applyFill="0" applyAlignment="0" applyProtection="0">
      <alignment vertical="center"/>
    </xf>
    <xf numFmtId="176" fontId="32" fillId="0" borderId="0"/>
    <xf numFmtId="177" fontId="32" fillId="0" borderId="0"/>
    <xf numFmtId="215" fontId="109" fillId="0" borderId="0" applyFont="0" applyFill="0" applyBorder="0" applyAlignment="0" applyProtection="0"/>
    <xf numFmtId="177" fontId="27" fillId="35" borderId="0" applyNumberFormat="0" applyBorder="0" applyAlignment="0" applyProtection="0">
      <alignment vertical="center"/>
    </xf>
    <xf numFmtId="176" fontId="26" fillId="0" borderId="0"/>
    <xf numFmtId="0" fontId="56" fillId="18" borderId="21" applyNumberFormat="0" applyAlignment="0" applyProtection="0">
      <alignment vertical="center"/>
    </xf>
    <xf numFmtId="177" fontId="29" fillId="0" borderId="0"/>
    <xf numFmtId="40" fontId="30" fillId="0" borderId="0" applyFont="0" applyFill="0" applyBorder="0" applyAlignment="0" applyProtection="0"/>
    <xf numFmtId="176" fontId="57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57" fillId="0" borderId="0"/>
    <xf numFmtId="176" fontId="41" fillId="0" borderId="0" applyFill="0" applyBorder="0" applyAlignment="0"/>
    <xf numFmtId="176" fontId="26" fillId="0" borderId="0"/>
    <xf numFmtId="176" fontId="0" fillId="39" borderId="0" applyNumberFormat="0" applyBorder="0" applyAlignment="0" applyProtection="0">
      <alignment vertical="center"/>
    </xf>
    <xf numFmtId="176" fontId="29" fillId="0" borderId="0"/>
    <xf numFmtId="182" fontId="33" fillId="0" borderId="0"/>
    <xf numFmtId="176" fontId="49" fillId="0" borderId="0"/>
    <xf numFmtId="37" fontId="39" fillId="0" borderId="0"/>
    <xf numFmtId="178" fontId="24" fillId="0" borderId="0" applyFill="0" applyBorder="0" applyAlignment="0" applyProtection="0"/>
    <xf numFmtId="177" fontId="32" fillId="0" borderId="0"/>
    <xf numFmtId="176" fontId="26" fillId="0" borderId="0"/>
    <xf numFmtId="176" fontId="26" fillId="0" borderId="0"/>
    <xf numFmtId="176" fontId="39" fillId="0" borderId="0"/>
    <xf numFmtId="40" fontId="30" fillId="0" borderId="0" applyFont="0" applyFill="0" applyBorder="0" applyAlignment="0" applyProtection="0"/>
    <xf numFmtId="176" fontId="30" fillId="0" borderId="0"/>
    <xf numFmtId="176" fontId="26" fillId="0" borderId="0"/>
    <xf numFmtId="177" fontId="32" fillId="0" borderId="0"/>
    <xf numFmtId="176" fontId="32" fillId="0" borderId="0"/>
    <xf numFmtId="177" fontId="32" fillId="0" borderId="0"/>
    <xf numFmtId="177" fontId="52" fillId="0" borderId="0" applyFont="0" applyFill="0" applyBorder="0" applyAlignment="0" applyProtection="0"/>
    <xf numFmtId="0" fontId="82" fillId="19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185" fontId="41" fillId="0" borderId="0" applyFill="0" applyBorder="0" applyAlignment="0"/>
    <xf numFmtId="177" fontId="29" fillId="0" borderId="0"/>
    <xf numFmtId="177" fontId="35" fillId="0" borderId="0"/>
    <xf numFmtId="178" fontId="24" fillId="0" borderId="0" applyFill="0" applyBorder="0" applyAlignment="0" applyProtection="0"/>
    <xf numFmtId="176" fontId="26" fillId="0" borderId="0"/>
    <xf numFmtId="176" fontId="30" fillId="0" borderId="0"/>
    <xf numFmtId="177" fontId="40" fillId="0" borderId="0" applyFont="0" applyFill="0" applyBorder="0" applyAlignment="0" applyProtection="0"/>
    <xf numFmtId="176" fontId="30" fillId="0" borderId="0"/>
    <xf numFmtId="176" fontId="26" fillId="0" borderId="0"/>
    <xf numFmtId="177" fontId="26" fillId="0" borderId="0"/>
    <xf numFmtId="177" fontId="26" fillId="0" borderId="0"/>
    <xf numFmtId="177" fontId="26" fillId="0" borderId="0"/>
    <xf numFmtId="176" fontId="24" fillId="0" borderId="0" applyFill="0" applyBorder="0" applyAlignment="0" applyProtection="0"/>
    <xf numFmtId="177" fontId="32" fillId="0" borderId="0"/>
    <xf numFmtId="177" fontId="32" fillId="0" borderId="0"/>
    <xf numFmtId="176" fontId="56" fillId="18" borderId="21" applyNumberFormat="0" applyAlignment="0" applyProtection="0">
      <alignment vertical="center"/>
    </xf>
    <xf numFmtId="177" fontId="40" fillId="0" borderId="0" applyFont="0" applyFill="0" applyBorder="0" applyAlignment="0" applyProtection="0"/>
    <xf numFmtId="177" fontId="26" fillId="0" borderId="0"/>
    <xf numFmtId="176" fontId="26" fillId="0" borderId="0"/>
    <xf numFmtId="177" fontId="26" fillId="0" borderId="0"/>
    <xf numFmtId="176" fontId="28" fillId="11" borderId="0" applyNumberFormat="0" applyBorder="0" applyAlignment="0" applyProtection="0"/>
    <xf numFmtId="176" fontId="30" fillId="0" borderId="0"/>
    <xf numFmtId="177" fontId="71" fillId="11" borderId="0" applyNumberFormat="0" applyBorder="0" applyAlignment="0" applyProtection="0">
      <alignment vertical="center"/>
    </xf>
    <xf numFmtId="177" fontId="26" fillId="0" borderId="0"/>
    <xf numFmtId="177" fontId="30" fillId="0" borderId="0"/>
    <xf numFmtId="177" fontId="27" fillId="7" borderId="0" applyNumberFormat="0" applyBorder="0" applyAlignment="0" applyProtection="0">
      <alignment vertical="center"/>
    </xf>
    <xf numFmtId="177" fontId="0" fillId="49" borderId="0" applyNumberFormat="0" applyBorder="0" applyAlignment="0" applyProtection="0">
      <alignment vertical="center"/>
    </xf>
    <xf numFmtId="37" fontId="39" fillId="0" borderId="0"/>
    <xf numFmtId="177" fontId="30" fillId="0" borderId="0"/>
    <xf numFmtId="40" fontId="30" fillId="0" borderId="0" applyFont="0" applyFill="0" applyBorder="0" applyAlignment="0" applyProtection="0"/>
    <xf numFmtId="177" fontId="57" fillId="0" borderId="0"/>
    <xf numFmtId="176" fontId="26" fillId="0" borderId="0"/>
    <xf numFmtId="176" fontId="28" fillId="12" borderId="0" applyNumberFormat="0" applyBorder="0" applyAlignment="0" applyProtection="0"/>
    <xf numFmtId="177" fontId="28" fillId="8" borderId="0" applyNumberFormat="0" applyBorder="0" applyAlignment="0" applyProtection="0"/>
    <xf numFmtId="176" fontId="32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84" fontId="67" fillId="0" borderId="0" applyFont="0" applyFill="0" applyBorder="0" applyAlignment="0" applyProtection="0"/>
    <xf numFmtId="176" fontId="26" fillId="0" borderId="0"/>
    <xf numFmtId="177" fontId="29" fillId="0" borderId="0"/>
    <xf numFmtId="176" fontId="32" fillId="0" borderId="0"/>
    <xf numFmtId="176" fontId="40" fillId="0" borderId="0" applyFont="0" applyFill="0" applyBorder="0" applyAlignment="0" applyProtection="0"/>
    <xf numFmtId="177" fontId="24" fillId="0" borderId="0" applyFill="0" applyBorder="0" applyAlignment="0" applyProtection="0"/>
    <xf numFmtId="182" fontId="33" fillId="0" borderId="0"/>
    <xf numFmtId="177" fontId="30" fillId="0" borderId="0"/>
    <xf numFmtId="176" fontId="24" fillId="0" borderId="0" applyFill="0" applyBorder="0" applyAlignment="0" applyProtection="0"/>
    <xf numFmtId="176" fontId="26" fillId="0" borderId="0"/>
    <xf numFmtId="25" fontId="33" fillId="0" borderId="0"/>
    <xf numFmtId="177" fontId="17" fillId="0" borderId="0"/>
    <xf numFmtId="176" fontId="32" fillId="0" borderId="0"/>
    <xf numFmtId="176" fontId="26" fillId="0" borderId="0"/>
    <xf numFmtId="176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6" fontId="98" fillId="0" borderId="0"/>
    <xf numFmtId="176" fontId="72" fillId="0" borderId="37" applyNumberFormat="0" applyAlignment="0" applyProtection="0">
      <alignment horizontal="left" vertical="center"/>
    </xf>
    <xf numFmtId="177" fontId="26" fillId="0" borderId="0"/>
    <xf numFmtId="176" fontId="30" fillId="0" borderId="0"/>
    <xf numFmtId="177" fontId="27" fillId="38" borderId="0" applyNumberFormat="0" applyBorder="0" applyAlignment="0" applyProtection="0">
      <alignment vertical="center"/>
    </xf>
    <xf numFmtId="177" fontId="26" fillId="0" borderId="0"/>
    <xf numFmtId="176" fontId="29" fillId="0" borderId="0"/>
    <xf numFmtId="40" fontId="30" fillId="0" borderId="0" applyFont="0" applyFill="0" applyBorder="0" applyAlignment="0" applyProtection="0"/>
    <xf numFmtId="176" fontId="26" fillId="0" borderId="0"/>
    <xf numFmtId="176" fontId="30" fillId="0" borderId="0"/>
    <xf numFmtId="177" fontId="29" fillId="0" borderId="0"/>
    <xf numFmtId="176" fontId="26" fillId="0" borderId="0"/>
    <xf numFmtId="176" fontId="52" fillId="0" borderId="0" applyFont="0" applyFill="0" applyBorder="0" applyAlignment="0" applyProtection="0"/>
    <xf numFmtId="176" fontId="26" fillId="0" borderId="0"/>
    <xf numFmtId="177" fontId="28" fillId="27" borderId="0" applyNumberFormat="0" applyBorder="0" applyAlignment="0" applyProtection="0"/>
    <xf numFmtId="177" fontId="0" fillId="27" borderId="0" applyNumberFormat="0" applyBorder="0" applyAlignment="0" applyProtection="0">
      <alignment vertical="center"/>
    </xf>
    <xf numFmtId="176" fontId="26" fillId="0" borderId="0"/>
    <xf numFmtId="177" fontId="28" fillId="16" borderId="0" applyNumberFormat="0" applyBorder="0" applyAlignment="0" applyProtection="0"/>
    <xf numFmtId="176" fontId="32" fillId="0" borderId="0"/>
    <xf numFmtId="0" fontId="26" fillId="0" borderId="0"/>
    <xf numFmtId="176" fontId="24" fillId="0" borderId="0" applyFill="0" applyBorder="0" applyAlignment="0" applyProtection="0"/>
    <xf numFmtId="176" fontId="29" fillId="0" borderId="0"/>
    <xf numFmtId="176" fontId="30" fillId="0" borderId="0"/>
    <xf numFmtId="176" fontId="24" fillId="0" borderId="0" applyFill="0" applyBorder="0" applyAlignment="0" applyProtection="0"/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0" fillId="49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7" fontId="50" fillId="0" borderId="0">
      <alignment vertical="center"/>
    </xf>
    <xf numFmtId="188" fontId="26" fillId="0" borderId="0" applyFont="0" applyFill="0" applyBorder="0" applyAlignment="0" applyProtection="0"/>
    <xf numFmtId="182" fontId="33" fillId="0" borderId="0"/>
    <xf numFmtId="177" fontId="26" fillId="0" borderId="0"/>
    <xf numFmtId="177" fontId="26" fillId="0" borderId="0"/>
    <xf numFmtId="177" fontId="26" fillId="0" borderId="0"/>
    <xf numFmtId="176" fontId="32" fillId="0" borderId="0"/>
    <xf numFmtId="176" fontId="26" fillId="0" borderId="0"/>
    <xf numFmtId="176" fontId="24" fillId="0" borderId="0" applyFill="0" applyBorder="0" applyAlignment="0" applyProtection="0"/>
    <xf numFmtId="177" fontId="29" fillId="0" borderId="0"/>
    <xf numFmtId="177" fontId="29" fillId="0" borderId="0"/>
    <xf numFmtId="43" fontId="29" fillId="0" borderId="0" applyFont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6" fontId="26" fillId="0" borderId="0"/>
    <xf numFmtId="177" fontId="31" fillId="0" borderId="18" applyNumberFormat="0" applyFill="0" applyAlignment="0" applyProtection="0">
      <alignment vertical="center"/>
    </xf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45" fillId="0" borderId="0" applyFont="0" applyFill="0" applyBorder="0" applyProtection="0">
      <alignment horizontal="right"/>
    </xf>
    <xf numFmtId="40" fontId="30" fillId="0" borderId="0" applyFont="0" applyFill="0" applyBorder="0" applyAlignment="0" applyProtection="0"/>
    <xf numFmtId="177" fontId="32" fillId="0" borderId="0"/>
    <xf numFmtId="178" fontId="24" fillId="0" borderId="0" applyFill="0" applyBorder="0" applyAlignment="0" applyProtection="0"/>
    <xf numFmtId="177" fontId="30" fillId="0" borderId="0"/>
    <xf numFmtId="177" fontId="57" fillId="0" borderId="0"/>
    <xf numFmtId="176" fontId="26" fillId="0" borderId="0"/>
    <xf numFmtId="176" fontId="26" fillId="0" borderId="0"/>
    <xf numFmtId="176" fontId="25" fillId="0" borderId="0"/>
    <xf numFmtId="177" fontId="32" fillId="0" borderId="0"/>
    <xf numFmtId="177" fontId="29" fillId="0" borderId="0"/>
    <xf numFmtId="177" fontId="26" fillId="0" borderId="0"/>
    <xf numFmtId="176" fontId="24" fillId="0" borderId="0" applyFill="0" applyBorder="0" applyAlignment="0" applyProtection="0"/>
    <xf numFmtId="177" fontId="50" fillId="0" borderId="0">
      <alignment vertical="center"/>
    </xf>
    <xf numFmtId="177" fontId="26" fillId="0" borderId="0"/>
    <xf numFmtId="176" fontId="26" fillId="0" borderId="0"/>
    <xf numFmtId="43" fontId="26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30" fillId="0" borderId="0"/>
    <xf numFmtId="176" fontId="32" fillId="0" borderId="0"/>
    <xf numFmtId="176" fontId="26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80" fontId="52" fillId="0" borderId="0" applyFont="0" applyFill="0" applyBorder="0" applyAlignment="0" applyProtection="0"/>
    <xf numFmtId="177" fontId="30" fillId="0" borderId="0"/>
    <xf numFmtId="176" fontId="32" fillId="0" borderId="0"/>
    <xf numFmtId="177" fontId="30" fillId="0" borderId="0"/>
    <xf numFmtId="178" fontId="24" fillId="0" borderId="0" applyFill="0" applyBorder="0" applyAlignment="0" applyProtection="0"/>
    <xf numFmtId="177" fontId="71" fillId="11" borderId="0" applyNumberFormat="0" applyBorder="0" applyAlignment="0" applyProtection="0">
      <alignment vertical="center"/>
    </xf>
    <xf numFmtId="176" fontId="0" fillId="39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28" fillId="27" borderId="0" applyNumberFormat="0" applyBorder="0" applyAlignment="0" applyProtection="0"/>
    <xf numFmtId="177" fontId="30" fillId="0" borderId="0"/>
    <xf numFmtId="176" fontId="32" fillId="0" borderId="0"/>
    <xf numFmtId="37" fontId="38" fillId="0" borderId="0"/>
    <xf numFmtId="177" fontId="25" fillId="0" borderId="0"/>
    <xf numFmtId="192" fontId="39" fillId="0" borderId="0"/>
    <xf numFmtId="177" fontId="26" fillId="0" borderId="0"/>
    <xf numFmtId="177" fontId="32" fillId="0" borderId="0"/>
    <xf numFmtId="37" fontId="38" fillId="0" borderId="0"/>
    <xf numFmtId="176" fontId="26" fillId="0" borderId="0" applyFont="0" applyFill="0" applyBorder="0" applyAlignment="0" applyProtection="0"/>
    <xf numFmtId="177" fontId="26" fillId="0" borderId="0"/>
    <xf numFmtId="176" fontId="26" fillId="0" borderId="0"/>
    <xf numFmtId="177" fontId="37" fillId="38" borderId="0" applyNumberFormat="0" applyBorder="0" applyAlignment="0" applyProtection="0"/>
    <xf numFmtId="176" fontId="57" fillId="0" borderId="0"/>
    <xf numFmtId="176" fontId="29" fillId="0" borderId="0"/>
    <xf numFmtId="177" fontId="52" fillId="0" borderId="0" applyFont="0" applyFill="0" applyBorder="0" applyAlignment="0" applyProtection="0"/>
    <xf numFmtId="177" fontId="94" fillId="18" borderId="26" applyNumberFormat="0" applyAlignment="0" applyProtection="0">
      <alignment vertical="center"/>
    </xf>
    <xf numFmtId="177" fontId="24" fillId="0" borderId="0" applyFill="0" applyBorder="0" applyAlignment="0" applyProtection="0"/>
    <xf numFmtId="177" fontId="52" fillId="0" borderId="0" applyFont="0" applyFill="0" applyBorder="0" applyAlignment="0" applyProtection="0"/>
    <xf numFmtId="177" fontId="26" fillId="0" borderId="0"/>
    <xf numFmtId="193" fontId="40" fillId="0" borderId="0" applyFont="0" applyFill="0" applyBorder="0" applyAlignment="0" applyProtection="0"/>
    <xf numFmtId="181" fontId="151" fillId="0" borderId="0" applyNumberFormat="0" applyFill="0" applyBorder="0" applyAlignment="0" applyProtection="0">
      <alignment vertical="center"/>
    </xf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 applyFont="0" applyFill="0" applyBorder="0" applyAlignment="0" applyProtection="0"/>
    <xf numFmtId="0" fontId="94" fillId="18" borderId="26" applyNumberFormat="0" applyAlignment="0" applyProtection="0">
      <alignment vertical="center"/>
    </xf>
    <xf numFmtId="177" fontId="29" fillId="0" borderId="0"/>
    <xf numFmtId="176" fontId="24" fillId="0" borderId="0" applyFill="0" applyBorder="0" applyAlignment="0" applyProtection="0"/>
    <xf numFmtId="192" fontId="39" fillId="0" borderId="0"/>
    <xf numFmtId="177" fontId="25" fillId="0" borderId="0"/>
    <xf numFmtId="177" fontId="74" fillId="27" borderId="26" applyNumberFormat="0" applyAlignment="0" applyProtection="0"/>
    <xf numFmtId="176" fontId="35" fillId="0" borderId="0"/>
    <xf numFmtId="176" fontId="57" fillId="0" borderId="0"/>
    <xf numFmtId="40" fontId="30" fillId="0" borderId="0" applyFont="0" applyFill="0" applyBorder="0" applyAlignment="0" applyProtection="0"/>
    <xf numFmtId="177" fontId="30" fillId="0" borderId="0"/>
    <xf numFmtId="177" fontId="26" fillId="0" borderId="0"/>
    <xf numFmtId="176" fontId="26" fillId="0" borderId="0"/>
    <xf numFmtId="177" fontId="29" fillId="0" borderId="0"/>
    <xf numFmtId="176" fontId="26" fillId="0" borderId="0"/>
    <xf numFmtId="227" fontId="26" fillId="0" borderId="0" applyFont="0" applyFill="0" applyBorder="0" applyAlignment="0" applyProtection="0"/>
    <xf numFmtId="178" fontId="24" fillId="0" borderId="0" applyFill="0" applyBorder="0" applyAlignment="0" applyProtection="0"/>
    <xf numFmtId="176" fontId="52" fillId="0" borderId="0" applyFont="0" applyFill="0" applyBorder="0" applyAlignment="0" applyProtection="0"/>
    <xf numFmtId="177" fontId="41" fillId="0" borderId="0" applyFill="0" applyBorder="0" applyAlignment="0"/>
    <xf numFmtId="176" fontId="30" fillId="0" borderId="0"/>
    <xf numFmtId="177" fontId="26" fillId="0" borderId="0"/>
    <xf numFmtId="177" fontId="24" fillId="0" borderId="0" applyFill="0" applyBorder="0" applyAlignment="0" applyProtection="0"/>
    <xf numFmtId="177" fontId="26" fillId="0" borderId="0"/>
    <xf numFmtId="40" fontId="39" fillId="0" borderId="0"/>
    <xf numFmtId="177" fontId="57" fillId="0" borderId="0"/>
    <xf numFmtId="177" fontId="0" fillId="39" borderId="0" applyNumberFormat="0" applyBorder="0" applyAlignment="0" applyProtection="0">
      <alignment vertical="center"/>
    </xf>
    <xf numFmtId="177" fontId="26" fillId="0" borderId="0"/>
    <xf numFmtId="43" fontId="29" fillId="0" borderId="0" applyFont="0" applyFill="0" applyBorder="0" applyAlignment="0" applyProtection="0"/>
    <xf numFmtId="176" fontId="26" fillId="0" borderId="0"/>
    <xf numFmtId="176" fontId="26" fillId="0" borderId="0"/>
    <xf numFmtId="176" fontId="27" fillId="48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26" fillId="0" borderId="0"/>
    <xf numFmtId="181" fontId="141" fillId="0" borderId="22" applyNumberFormat="0" applyFill="0" applyProtection="0">
      <alignment vertical="center"/>
    </xf>
    <xf numFmtId="177" fontId="32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40" fontId="148" fillId="0" borderId="0" applyFont="0" applyFill="0" applyBorder="0" applyAlignment="0" applyProtection="0"/>
    <xf numFmtId="184" fontId="40" fillId="0" borderId="0" applyFont="0" applyFill="0" applyBorder="0" applyAlignment="0" applyProtection="0"/>
    <xf numFmtId="176" fontId="25" fillId="0" borderId="0"/>
    <xf numFmtId="177" fontId="26" fillId="0" borderId="0"/>
    <xf numFmtId="40" fontId="30" fillId="0" borderId="0" applyFont="0" applyFill="0" applyBorder="0" applyAlignment="0" applyProtection="0"/>
    <xf numFmtId="177" fontId="32" fillId="0" borderId="0"/>
    <xf numFmtId="177" fontId="57" fillId="0" borderId="0"/>
    <xf numFmtId="176" fontId="24" fillId="0" borderId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32" fillId="0" borderId="0"/>
    <xf numFmtId="176" fontId="26" fillId="0" borderId="0"/>
    <xf numFmtId="178" fontId="24" fillId="0" borderId="0" applyFill="0" applyBorder="0" applyAlignment="0" applyProtection="0"/>
    <xf numFmtId="0" fontId="107" fillId="18" borderId="26" applyNumberFormat="0" applyAlignment="0" applyProtection="0"/>
    <xf numFmtId="177" fontId="26" fillId="0" borderId="1"/>
    <xf numFmtId="176" fontId="26" fillId="0" borderId="0"/>
    <xf numFmtId="177" fontId="24" fillId="0" borderId="0" applyFill="0" applyBorder="0" applyAlignment="0" applyProtection="0"/>
    <xf numFmtId="176" fontId="29" fillId="0" borderId="0"/>
    <xf numFmtId="177" fontId="110" fillId="0" borderId="0"/>
    <xf numFmtId="176" fontId="32" fillId="0" borderId="0"/>
    <xf numFmtId="176" fontId="31" fillId="0" borderId="18" applyNumberFormat="0" applyFill="0" applyAlignment="0" applyProtection="0">
      <alignment vertical="center"/>
    </xf>
    <xf numFmtId="176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29" fillId="0" borderId="0"/>
    <xf numFmtId="10" fontId="60" fillId="6" borderId="1" applyNumberFormat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26" fillId="0" borderId="0"/>
    <xf numFmtId="181" fontId="37" fillId="72" borderId="0" applyNumberFormat="0" applyBorder="0" applyProtection="0">
      <alignment vertical="center"/>
    </xf>
    <xf numFmtId="176" fontId="26" fillId="0" borderId="0"/>
    <xf numFmtId="178" fontId="24" fillId="0" borderId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9" fillId="0" borderId="0"/>
    <xf numFmtId="176" fontId="72" fillId="0" borderId="3">
      <alignment horizontal="left" vertical="center"/>
    </xf>
    <xf numFmtId="177" fontId="27" fillId="38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176" fontId="26" fillId="0" borderId="0"/>
    <xf numFmtId="176" fontId="41" fillId="0" borderId="0"/>
    <xf numFmtId="176" fontId="27" fillId="15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6" fontId="26" fillId="0" borderId="0"/>
    <xf numFmtId="176" fontId="29" fillId="0" borderId="0"/>
    <xf numFmtId="177" fontId="24" fillId="0" borderId="0" applyFill="0" applyBorder="0" applyAlignment="0" applyProtection="0"/>
    <xf numFmtId="177" fontId="26" fillId="0" borderId="0"/>
    <xf numFmtId="177" fontId="26" fillId="0" borderId="0"/>
    <xf numFmtId="177" fontId="26" fillId="0" borderId="0"/>
    <xf numFmtId="177" fontId="24" fillId="0" borderId="0" applyFill="0" applyBorder="0" applyAlignment="0" applyProtection="0"/>
    <xf numFmtId="177" fontId="57" fillId="0" borderId="0"/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57" fillId="0" borderId="0"/>
    <xf numFmtId="177" fontId="32" fillId="0" borderId="0"/>
    <xf numFmtId="41" fontId="52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32" fillId="0" borderId="0"/>
    <xf numFmtId="176" fontId="29" fillId="0" borderId="0"/>
    <xf numFmtId="0" fontId="63" fillId="0" borderId="0"/>
    <xf numFmtId="177" fontId="27" fillId="15" borderId="0" applyNumberFormat="0" applyBorder="0" applyAlignment="0" applyProtection="0">
      <alignment vertical="center"/>
    </xf>
    <xf numFmtId="176" fontId="41" fillId="0" borderId="0"/>
    <xf numFmtId="177" fontId="40" fillId="0" borderId="0" applyFont="0" applyFill="0" applyBorder="0" applyAlignment="0" applyProtection="0"/>
    <xf numFmtId="177" fontId="74" fillId="27" borderId="26" applyNumberFormat="0" applyAlignment="0" applyProtection="0"/>
    <xf numFmtId="176" fontId="32" fillId="0" borderId="0"/>
    <xf numFmtId="43" fontId="29" fillId="0" borderId="0" applyFont="0" applyFill="0" applyBorder="0" applyAlignment="0" applyProtection="0"/>
    <xf numFmtId="177" fontId="26" fillId="0" borderId="0"/>
    <xf numFmtId="176" fontId="26" fillId="0" borderId="0"/>
    <xf numFmtId="177" fontId="24" fillId="0" borderId="0" applyFill="0" applyBorder="0" applyAlignment="0" applyProtection="0"/>
    <xf numFmtId="177" fontId="32" fillId="0" borderId="0"/>
    <xf numFmtId="176" fontId="26" fillId="0" borderId="0"/>
    <xf numFmtId="177" fontId="29" fillId="0" borderId="0"/>
    <xf numFmtId="176" fontId="32" fillId="0" borderId="0"/>
    <xf numFmtId="177" fontId="31" fillId="0" borderId="18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top"/>
      <protection locked="0"/>
    </xf>
    <xf numFmtId="178" fontId="24" fillId="0" borderId="0" applyFill="0" applyBorder="0" applyAlignment="0" applyProtection="0"/>
    <xf numFmtId="37" fontId="38" fillId="0" borderId="0"/>
    <xf numFmtId="176" fontId="26" fillId="0" borderId="0" applyFont="0" applyFill="0" applyBorder="0" applyAlignment="0" applyProtection="0"/>
    <xf numFmtId="176" fontId="26" fillId="0" borderId="0"/>
    <xf numFmtId="176" fontId="26" fillId="0" borderId="0"/>
    <xf numFmtId="177" fontId="26" fillId="0" borderId="0"/>
    <xf numFmtId="177" fontId="40" fillId="0" borderId="0" applyFont="0" applyFill="0" applyBorder="0" applyAlignment="0" applyProtection="0"/>
    <xf numFmtId="177" fontId="72" fillId="0" borderId="3">
      <alignment horizontal="left" vertical="center"/>
    </xf>
    <xf numFmtId="177" fontId="26" fillId="0" borderId="0"/>
    <xf numFmtId="177" fontId="32" fillId="0" borderId="0"/>
    <xf numFmtId="176" fontId="26" fillId="0" borderId="0"/>
    <xf numFmtId="178" fontId="24" fillId="0" borderId="0" applyFill="0" applyBorder="0" applyAlignment="0" applyProtection="0"/>
    <xf numFmtId="176" fontId="32" fillId="0" borderId="0"/>
    <xf numFmtId="177" fontId="25" fillId="0" borderId="0"/>
    <xf numFmtId="177" fontId="24" fillId="0" borderId="0" applyFill="0" applyBorder="0" applyAlignment="0" applyProtection="0"/>
    <xf numFmtId="176" fontId="30" fillId="0" borderId="0"/>
    <xf numFmtId="177" fontId="26" fillId="0" borderId="0"/>
    <xf numFmtId="176" fontId="26" fillId="0" borderId="0"/>
    <xf numFmtId="176" fontId="35" fillId="0" borderId="0"/>
    <xf numFmtId="177" fontId="26" fillId="0" borderId="0"/>
    <xf numFmtId="177" fontId="32" fillId="0" borderId="0"/>
    <xf numFmtId="177" fontId="29" fillId="0" borderId="0"/>
    <xf numFmtId="177" fontId="29" fillId="0" borderId="0"/>
    <xf numFmtId="176" fontId="30" fillId="0" borderId="0"/>
    <xf numFmtId="185" fontId="41" fillId="0" borderId="0" applyFill="0" applyBorder="0" applyAlignment="0"/>
    <xf numFmtId="176" fontId="26" fillId="0" borderId="0"/>
    <xf numFmtId="176" fontId="26" fillId="0" borderId="0"/>
    <xf numFmtId="177" fontId="29" fillId="0" borderId="0"/>
    <xf numFmtId="176" fontId="26" fillId="0" borderId="0"/>
    <xf numFmtId="176" fontId="26" fillId="0" borderId="0"/>
    <xf numFmtId="177" fontId="26" fillId="0" borderId="0"/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6" fontId="57" fillId="0" borderId="0"/>
    <xf numFmtId="178" fontId="24" fillId="0" borderId="0" applyFill="0" applyBorder="0" applyAlignment="0" applyProtection="0"/>
    <xf numFmtId="176" fontId="37" fillId="48" borderId="0" applyNumberFormat="0" applyBorder="0" applyAlignment="0" applyProtection="0"/>
    <xf numFmtId="176" fontId="32" fillId="0" borderId="0"/>
    <xf numFmtId="40" fontId="30" fillId="0" borderId="0" applyFont="0" applyFill="0" applyBorder="0" applyAlignment="0" applyProtection="0"/>
    <xf numFmtId="176" fontId="96" fillId="0" borderId="0" applyNumberFormat="0" applyFill="0" applyBorder="0" applyAlignment="0" applyProtection="0"/>
    <xf numFmtId="177" fontId="29" fillId="0" borderId="0"/>
    <xf numFmtId="176" fontId="26" fillId="0" borderId="0"/>
    <xf numFmtId="176" fontId="125" fillId="0" borderId="0" applyFont="0" applyFill="0" applyBorder="0" applyAlignment="0" applyProtection="0"/>
    <xf numFmtId="176" fontId="26" fillId="0" borderId="0"/>
    <xf numFmtId="176" fontId="32" fillId="0" borderId="0"/>
    <xf numFmtId="177" fontId="27" fillId="8" borderId="0" applyNumberFormat="0" applyBorder="0" applyAlignment="0" applyProtection="0">
      <alignment vertical="center"/>
    </xf>
    <xf numFmtId="177" fontId="26" fillId="0" borderId="0"/>
    <xf numFmtId="177" fontId="40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7" fontId="26" fillId="0" borderId="0"/>
    <xf numFmtId="177" fontId="26" fillId="0" borderId="0"/>
    <xf numFmtId="177" fontId="26" fillId="0" borderId="0"/>
    <xf numFmtId="176" fontId="26" fillId="0" borderId="0"/>
    <xf numFmtId="203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40" fillId="0" borderId="0" applyFont="0" applyFill="0" applyBorder="0" applyAlignment="0" applyProtection="0"/>
    <xf numFmtId="177" fontId="30" fillId="0" borderId="0"/>
    <xf numFmtId="176" fontId="30" fillId="0" borderId="0"/>
    <xf numFmtId="177" fontId="24" fillId="0" borderId="0" applyFill="0" applyBorder="0" applyAlignment="0" applyProtection="0"/>
    <xf numFmtId="177" fontId="40" fillId="0" borderId="0" applyFont="0" applyFill="0" applyBorder="0" applyAlignment="0" applyProtection="0"/>
    <xf numFmtId="177" fontId="37" fillId="15" borderId="0" applyNumberFormat="0" applyBorder="0" applyAlignment="0" applyProtection="0"/>
    <xf numFmtId="176" fontId="26" fillId="0" borderId="0"/>
    <xf numFmtId="176" fontId="26" fillId="0" borderId="0"/>
    <xf numFmtId="177" fontId="26" fillId="0" borderId="0"/>
    <xf numFmtId="176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52" fillId="0" borderId="0" applyFont="0" applyFill="0" applyBorder="0" applyAlignment="0" applyProtection="0"/>
    <xf numFmtId="176" fontId="40" fillId="0" borderId="0" applyFont="0" applyFill="0" applyBorder="0" applyAlignment="0" applyProtection="0"/>
    <xf numFmtId="178" fontId="24" fillId="0" borderId="0" applyFill="0" applyBorder="0" applyAlignment="0" applyProtection="0"/>
    <xf numFmtId="0" fontId="115" fillId="63" borderId="36" applyNumberFormat="0" applyAlignment="0" applyProtection="0"/>
    <xf numFmtId="177" fontId="32" fillId="0" borderId="0"/>
    <xf numFmtId="177" fontId="32" fillId="0" borderId="0"/>
    <xf numFmtId="176" fontId="32" fillId="0" borderId="0"/>
    <xf numFmtId="176" fontId="57" fillId="0" borderId="0"/>
    <xf numFmtId="177" fontId="32" fillId="0" borderId="0"/>
    <xf numFmtId="177" fontId="98" fillId="0" borderId="0"/>
    <xf numFmtId="177" fontId="30" fillId="0" borderId="0"/>
    <xf numFmtId="176" fontId="32" fillId="0" borderId="0"/>
    <xf numFmtId="176" fontId="87" fillId="27" borderId="26" applyNumberFormat="0" applyAlignment="0" applyProtection="0">
      <alignment vertical="center"/>
    </xf>
    <xf numFmtId="177" fontId="32" fillId="0" borderId="0"/>
    <xf numFmtId="177" fontId="24" fillId="0" borderId="0" applyFill="0" applyBorder="0" applyAlignment="0" applyProtection="0"/>
    <xf numFmtId="176" fontId="29" fillId="0" borderId="0"/>
    <xf numFmtId="177" fontId="32" fillId="0" borderId="0"/>
    <xf numFmtId="177" fontId="57" fillId="0" borderId="0"/>
    <xf numFmtId="177" fontId="27" fillId="13" borderId="0" applyNumberFormat="0" applyBorder="0" applyAlignment="0" applyProtection="0">
      <alignment vertical="center"/>
    </xf>
    <xf numFmtId="177" fontId="26" fillId="0" borderId="0"/>
    <xf numFmtId="182" fontId="33" fillId="0" borderId="0"/>
    <xf numFmtId="176" fontId="26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7" fontId="32" fillId="0" borderId="0"/>
    <xf numFmtId="213" fontId="26" fillId="0" borderId="0" applyFont="0" applyFill="0" applyBorder="0" applyAlignment="0" applyProtection="0"/>
    <xf numFmtId="176" fontId="30" fillId="0" borderId="0"/>
    <xf numFmtId="37" fontId="62" fillId="0" borderId="0"/>
    <xf numFmtId="176" fontId="29" fillId="0" borderId="0"/>
    <xf numFmtId="177" fontId="26" fillId="0" borderId="0"/>
    <xf numFmtId="177" fontId="30" fillId="0" borderId="0"/>
    <xf numFmtId="177" fontId="26" fillId="0" borderId="0"/>
    <xf numFmtId="176" fontId="57" fillId="0" borderId="0"/>
    <xf numFmtId="176" fontId="32" fillId="0" borderId="0"/>
    <xf numFmtId="176" fontId="52" fillId="0" borderId="0" applyFont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6" fontId="26" fillId="0" borderId="0"/>
    <xf numFmtId="177" fontId="30" fillId="0" borderId="0"/>
    <xf numFmtId="176" fontId="30" fillId="0" borderId="0"/>
    <xf numFmtId="177" fontId="87" fillId="27" borderId="26" applyNumberFormat="0" applyAlignment="0" applyProtection="0">
      <alignment vertical="center"/>
    </xf>
    <xf numFmtId="177" fontId="24" fillId="0" borderId="0" applyFill="0" applyBorder="0" applyAlignment="0" applyProtection="0"/>
    <xf numFmtId="176" fontId="0" fillId="19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37" fillId="38" borderId="0" applyNumberFormat="0" applyBorder="0" applyAlignment="0" applyProtection="0"/>
    <xf numFmtId="176" fontId="24" fillId="0" borderId="0" applyFill="0" applyBorder="0" applyAlignment="0" applyProtection="0"/>
    <xf numFmtId="177" fontId="26" fillId="0" borderId="0"/>
    <xf numFmtId="176" fontId="29" fillId="0" borderId="0"/>
    <xf numFmtId="177" fontId="60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77" fontId="75" fillId="0" borderId="0" applyNumberFormat="0" applyFill="0" applyBorder="0" applyAlignment="0" applyProtection="0">
      <alignment vertical="top"/>
      <protection locked="0"/>
    </xf>
    <xf numFmtId="177" fontId="26" fillId="0" borderId="0"/>
    <xf numFmtId="176" fontId="32" fillId="0" borderId="0"/>
    <xf numFmtId="178" fontId="24" fillId="0" borderId="0" applyFill="0" applyBorder="0" applyAlignment="0" applyProtection="0"/>
    <xf numFmtId="232" fontId="152" fillId="0" borderId="0" applyFill="0" applyBorder="0" applyAlignment="0">
      <alignment vertical="center"/>
    </xf>
    <xf numFmtId="177" fontId="26" fillId="0" borderId="0"/>
    <xf numFmtId="177" fontId="26" fillId="0" borderId="0"/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92" fontId="38" fillId="0" borderId="0"/>
    <xf numFmtId="177" fontId="30" fillId="0" borderId="0"/>
    <xf numFmtId="176" fontId="26" fillId="0" borderId="0"/>
    <xf numFmtId="177" fontId="26" fillId="0" borderId="0"/>
    <xf numFmtId="176" fontId="40" fillId="0" borderId="0" applyFont="0" applyFill="0" applyBorder="0" applyAlignment="0" applyProtection="0"/>
    <xf numFmtId="177" fontId="26" fillId="0" borderId="0"/>
    <xf numFmtId="176" fontId="57" fillId="0" borderId="0"/>
    <xf numFmtId="176" fontId="26" fillId="0" borderId="0"/>
    <xf numFmtId="177" fontId="72" fillId="26" borderId="25">
      <alignment vertical="center"/>
    </xf>
    <xf numFmtId="176" fontId="26" fillId="0" borderId="0"/>
    <xf numFmtId="177" fontId="30" fillId="0" borderId="0"/>
    <xf numFmtId="177" fontId="26" fillId="0" borderId="0"/>
    <xf numFmtId="177" fontId="24" fillId="0" borderId="0" applyFill="0" applyBorder="0" applyAlignment="0" applyProtection="0"/>
    <xf numFmtId="176" fontId="26" fillId="0" borderId="0"/>
    <xf numFmtId="177" fontId="30" fillId="0" borderId="0"/>
    <xf numFmtId="177" fontId="26" fillId="0" borderId="0"/>
    <xf numFmtId="40" fontId="30" fillId="0" borderId="0" applyFont="0" applyFill="0" applyBorder="0" applyAlignment="0" applyProtection="0"/>
    <xf numFmtId="176" fontId="71" fillId="11" borderId="0" applyNumberFormat="0" applyBorder="0" applyAlignment="0" applyProtection="0">
      <alignment vertical="center"/>
    </xf>
    <xf numFmtId="181" fontId="144" fillId="0" borderId="0" applyNumberFormat="0" applyFill="0" applyBorder="0" applyAlignment="0" applyProtection="0">
      <alignment vertical="center"/>
    </xf>
    <xf numFmtId="177" fontId="24" fillId="0" borderId="0" applyFill="0" applyBorder="0" applyAlignment="0" applyProtection="0"/>
    <xf numFmtId="177" fontId="32" fillId="0" borderId="0"/>
    <xf numFmtId="176" fontId="32" fillId="0" borderId="0"/>
    <xf numFmtId="177" fontId="0" fillId="8" borderId="0" applyNumberFormat="0" applyBorder="0" applyAlignment="0" applyProtection="0">
      <alignment vertical="center"/>
    </xf>
    <xf numFmtId="0" fontId="117" fillId="63" borderId="36" applyNumberFormat="0" applyAlignment="0" applyProtection="0">
      <alignment vertical="center"/>
    </xf>
    <xf numFmtId="176" fontId="30" fillId="0" borderId="0"/>
    <xf numFmtId="177" fontId="116" fillId="0" borderId="0">
      <alignment vertical="top"/>
    </xf>
    <xf numFmtId="176" fontId="25" fillId="0" borderId="0"/>
    <xf numFmtId="177" fontId="26" fillId="0" borderId="0"/>
    <xf numFmtId="177" fontId="80" fillId="0" borderId="30" applyNumberFormat="0" applyFill="0" applyAlignment="0" applyProtection="0">
      <alignment vertical="center"/>
    </xf>
    <xf numFmtId="177" fontId="26" fillId="0" borderId="0"/>
    <xf numFmtId="177" fontId="32" fillId="0" borderId="0"/>
    <xf numFmtId="176" fontId="24" fillId="0" borderId="0" applyFill="0" applyBorder="0" applyAlignment="0" applyProtection="0"/>
    <xf numFmtId="177" fontId="32" fillId="0" borderId="0"/>
    <xf numFmtId="177" fontId="30" fillId="0" borderId="0"/>
    <xf numFmtId="177" fontId="26" fillId="0" borderId="0"/>
    <xf numFmtId="177" fontId="26" fillId="0" borderId="0"/>
    <xf numFmtId="177" fontId="24" fillId="0" borderId="0" applyFill="0" applyBorder="0" applyAlignment="0" applyProtection="0"/>
    <xf numFmtId="177" fontId="26" fillId="0" borderId="0"/>
    <xf numFmtId="177" fontId="26" fillId="0" borderId="0"/>
    <xf numFmtId="176" fontId="24" fillId="0" borderId="0" applyFill="0" applyBorder="0" applyAlignment="0" applyProtection="0"/>
    <xf numFmtId="176" fontId="29" fillId="0" borderId="0"/>
    <xf numFmtId="177" fontId="41" fillId="0" borderId="0" applyFill="0" applyBorder="0" applyAlignment="0"/>
    <xf numFmtId="187" fontId="62" fillId="0" borderId="0"/>
    <xf numFmtId="40" fontId="39" fillId="0" borderId="0"/>
    <xf numFmtId="40" fontId="30" fillId="0" borderId="0" applyFont="0" applyFill="0" applyBorder="0" applyAlignment="0" applyProtection="0"/>
    <xf numFmtId="176" fontId="26" fillId="0" borderId="0"/>
    <xf numFmtId="176" fontId="29" fillId="0" borderId="0"/>
    <xf numFmtId="176" fontId="24" fillId="0" borderId="0" applyFill="0" applyBorder="0" applyAlignment="0" applyProtection="0"/>
    <xf numFmtId="10" fontId="45" fillId="0" borderId="0" applyFont="0" applyFill="0" applyBorder="0" applyAlignment="0" applyProtection="0">
      <alignment horizontal="right"/>
    </xf>
    <xf numFmtId="177" fontId="26" fillId="0" borderId="0" applyFont="0" applyFill="0" applyBorder="0" applyAlignment="0" applyProtection="0"/>
    <xf numFmtId="177" fontId="32" fillId="0" borderId="0"/>
    <xf numFmtId="177" fontId="29" fillId="0" borderId="0"/>
    <xf numFmtId="176" fontId="32" fillId="0" borderId="0"/>
    <xf numFmtId="40" fontId="39" fillId="0" borderId="0"/>
    <xf numFmtId="176" fontId="26" fillId="0" borderId="0"/>
    <xf numFmtId="176" fontId="26" fillId="0" borderId="0"/>
    <xf numFmtId="176" fontId="30" fillId="0" borderId="0"/>
    <xf numFmtId="177" fontId="30" fillId="0" borderId="0"/>
    <xf numFmtId="177" fontId="80" fillId="0" borderId="30" applyNumberFormat="0" applyFill="0" applyAlignment="0" applyProtection="0">
      <alignment vertical="center"/>
    </xf>
    <xf numFmtId="184" fontId="52" fillId="0" borderId="0" applyFont="0" applyFill="0" applyBorder="0" applyAlignment="0" applyProtection="0"/>
    <xf numFmtId="176" fontId="29" fillId="0" borderId="0"/>
    <xf numFmtId="177" fontId="26" fillId="0" borderId="0" applyFont="0" applyFill="0" applyBorder="0" applyAlignment="0" applyProtection="0"/>
    <xf numFmtId="177" fontId="28" fillId="17" borderId="0" applyNumberFormat="0" applyBorder="0" applyAlignment="0" applyProtection="0"/>
    <xf numFmtId="187" fontId="33" fillId="0" borderId="0"/>
    <xf numFmtId="176" fontId="70" fillId="0" borderId="0" applyNumberFormat="0" applyFill="0" applyBorder="0" applyAlignment="0" applyProtection="0"/>
    <xf numFmtId="14" fontId="152" fillId="0" borderId="0" applyFill="0" applyBorder="0" applyAlignment="0"/>
    <xf numFmtId="176" fontId="26" fillId="0" borderId="0"/>
    <xf numFmtId="177" fontId="26" fillId="0" borderId="0"/>
    <xf numFmtId="176" fontId="57" fillId="0" borderId="0"/>
    <xf numFmtId="177" fontId="24" fillId="0" borderId="0" applyFill="0" applyBorder="0" applyAlignment="0" applyProtection="0"/>
    <xf numFmtId="177" fontId="57" fillId="0" borderId="0"/>
    <xf numFmtId="177" fontId="87" fillId="27" borderId="26" applyNumberFormat="0" applyAlignment="0" applyProtection="0">
      <alignment vertical="center"/>
    </xf>
    <xf numFmtId="177" fontId="26" fillId="0" borderId="0"/>
    <xf numFmtId="177" fontId="32" fillId="0" borderId="0"/>
    <xf numFmtId="177" fontId="30" fillId="0" borderId="0"/>
    <xf numFmtId="37" fontId="39" fillId="0" borderId="0"/>
    <xf numFmtId="177" fontId="30" fillId="0" borderId="0"/>
    <xf numFmtId="176" fontId="24" fillId="0" borderId="0" applyFill="0" applyBorder="0" applyAlignment="0" applyProtection="0"/>
    <xf numFmtId="176" fontId="42" fillId="0" borderId="0"/>
    <xf numFmtId="177" fontId="30" fillId="0" borderId="0"/>
    <xf numFmtId="176" fontId="32" fillId="0" borderId="0"/>
    <xf numFmtId="176" fontId="26" fillId="0" borderId="0"/>
    <xf numFmtId="176" fontId="57" fillId="0" borderId="0"/>
    <xf numFmtId="176" fontId="24" fillId="0" borderId="0" applyFill="0" applyBorder="0" applyAlignment="0" applyProtection="0"/>
    <xf numFmtId="180" fontId="52" fillId="0" borderId="0" applyFont="0" applyFill="0" applyBorder="0" applyAlignment="0" applyProtection="0"/>
    <xf numFmtId="181" fontId="90" fillId="12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6" fontId="26" fillId="0" borderId="0"/>
    <xf numFmtId="177" fontId="32" fillId="0" borderId="0"/>
    <xf numFmtId="0" fontId="26" fillId="0" borderId="0" applyFill="0" applyBorder="0" applyAlignment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57" fillId="0" borderId="0"/>
    <xf numFmtId="184" fontId="67" fillId="0" borderId="0" applyFont="0" applyFill="0" applyBorder="0" applyAlignment="0" applyProtection="0"/>
    <xf numFmtId="177" fontId="57" fillId="0" borderId="0"/>
    <xf numFmtId="177" fontId="26" fillId="0" borderId="0"/>
    <xf numFmtId="176" fontId="40" fillId="0" borderId="0" applyFont="0" applyFill="0" applyBorder="0" applyAlignment="0" applyProtection="0"/>
    <xf numFmtId="176" fontId="57" fillId="0" borderId="0" applyFont="0" applyFill="0" applyBorder="0" applyAlignment="0" applyProtection="0"/>
    <xf numFmtId="176" fontId="26" fillId="0" borderId="0"/>
    <xf numFmtId="176" fontId="26" fillId="0" borderId="0"/>
    <xf numFmtId="177" fontId="26" fillId="0" borderId="0"/>
    <xf numFmtId="176" fontId="32" fillId="0" borderId="0"/>
    <xf numFmtId="177" fontId="32" fillId="0" borderId="0"/>
    <xf numFmtId="10" fontId="64" fillId="0" borderId="0" applyFont="0" applyFill="0" applyBorder="0" applyAlignment="0" applyProtection="0"/>
    <xf numFmtId="176" fontId="32" fillId="0" borderId="0"/>
    <xf numFmtId="176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59" fillId="19" borderId="0" applyNumberFormat="0" applyBorder="0" applyAlignment="0" applyProtection="0"/>
    <xf numFmtId="176" fontId="26" fillId="0" borderId="0"/>
    <xf numFmtId="177" fontId="26" fillId="0" borderId="0"/>
    <xf numFmtId="177" fontId="29" fillId="0" borderId="0"/>
    <xf numFmtId="176" fontId="30" fillId="0" borderId="0"/>
    <xf numFmtId="187" fontId="41" fillId="0" borderId="0"/>
    <xf numFmtId="177" fontId="29" fillId="0" borderId="0"/>
    <xf numFmtId="177" fontId="26" fillId="0" borderId="0"/>
    <xf numFmtId="40" fontId="39" fillId="0" borderId="0"/>
    <xf numFmtId="176" fontId="24" fillId="0" borderId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7" fontId="52" fillId="0" borderId="0" applyFont="0" applyFill="0" applyBorder="0" applyAlignment="0" applyProtection="0"/>
    <xf numFmtId="176" fontId="32" fillId="0" borderId="0"/>
    <xf numFmtId="176" fontId="26" fillId="0" borderId="0"/>
    <xf numFmtId="177" fontId="24" fillId="0" borderId="0" applyFill="0" applyBorder="0" applyAlignment="0" applyProtection="0"/>
    <xf numFmtId="0" fontId="50" fillId="0" borderId="0">
      <alignment vertical="center"/>
    </xf>
    <xf numFmtId="176" fontId="26" fillId="0" borderId="0"/>
    <xf numFmtId="177" fontId="52" fillId="0" borderId="0" applyFont="0" applyFill="0" applyBorder="0" applyAlignment="0" applyProtection="0"/>
    <xf numFmtId="177" fontId="36" fillId="0" borderId="0"/>
    <xf numFmtId="177" fontId="24" fillId="0" borderId="0" applyFill="0" applyBorder="0" applyAlignment="0" applyProtection="0"/>
    <xf numFmtId="182" fontId="33" fillId="0" borderId="0"/>
    <xf numFmtId="177" fontId="26" fillId="0" borderId="0"/>
    <xf numFmtId="177" fontId="0" fillId="26" borderId="0" applyNumberFormat="0" applyBorder="0" applyAlignment="0" applyProtection="0">
      <alignment vertical="center"/>
    </xf>
    <xf numFmtId="176" fontId="26" fillId="0" borderId="0"/>
    <xf numFmtId="177" fontId="30" fillId="0" borderId="0"/>
    <xf numFmtId="177" fontId="26" fillId="0" borderId="0"/>
    <xf numFmtId="176" fontId="32" fillId="0" borderId="0"/>
    <xf numFmtId="177" fontId="26" fillId="0" borderId="0"/>
    <xf numFmtId="176" fontId="24" fillId="0" borderId="0" applyFill="0" applyBorder="0" applyAlignment="0" applyProtection="0"/>
    <xf numFmtId="177" fontId="32" fillId="0" borderId="0"/>
    <xf numFmtId="176" fontId="32" fillId="0" borderId="0"/>
    <xf numFmtId="40" fontId="30" fillId="0" borderId="0" applyFont="0" applyFill="0" applyBorder="0" applyAlignment="0" applyProtection="0"/>
    <xf numFmtId="177" fontId="30" fillId="0" borderId="0"/>
    <xf numFmtId="182" fontId="33" fillId="0" borderId="0"/>
    <xf numFmtId="176" fontId="110" fillId="0" borderId="0"/>
    <xf numFmtId="176" fontId="26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6" fontId="25" fillId="0" borderId="0"/>
    <xf numFmtId="176" fontId="32" fillId="0" borderId="0"/>
    <xf numFmtId="176" fontId="24" fillId="0" borderId="0" applyFill="0" applyBorder="0" applyAlignment="0" applyProtection="0"/>
    <xf numFmtId="198" fontId="38" fillId="0" borderId="0"/>
    <xf numFmtId="177" fontId="26" fillId="0" borderId="0"/>
    <xf numFmtId="176" fontId="40" fillId="0" borderId="0" applyFont="0" applyFill="0" applyBorder="0" applyAlignment="0" applyProtection="0"/>
    <xf numFmtId="176" fontId="26" fillId="0" borderId="0"/>
    <xf numFmtId="176" fontId="32" fillId="0" borderId="0"/>
    <xf numFmtId="177" fontId="27" fillId="38" borderId="0" applyNumberFormat="0" applyBorder="0" applyAlignment="0" applyProtection="0">
      <alignment vertical="center"/>
    </xf>
    <xf numFmtId="176" fontId="26" fillId="0" borderId="0"/>
    <xf numFmtId="176" fontId="56" fillId="18" borderId="21" applyNumberFormat="0" applyAlignment="0" applyProtection="0">
      <alignment vertical="center"/>
    </xf>
    <xf numFmtId="25" fontId="33" fillId="0" borderId="0"/>
    <xf numFmtId="176" fontId="71" fillId="11" borderId="0" applyNumberFormat="0" applyBorder="0" applyAlignment="0" applyProtection="0">
      <alignment vertical="center"/>
    </xf>
    <xf numFmtId="176" fontId="32" fillId="0" borderId="0"/>
    <xf numFmtId="176" fontId="32" fillId="0" borderId="0"/>
    <xf numFmtId="40" fontId="39" fillId="0" borderId="0"/>
    <xf numFmtId="177" fontId="24" fillId="0" borderId="0" applyFill="0" applyBorder="0" applyAlignment="0" applyProtection="0"/>
    <xf numFmtId="177" fontId="32" fillId="0" borderId="0"/>
    <xf numFmtId="176" fontId="26" fillId="0" borderId="0"/>
    <xf numFmtId="176" fontId="27" fillId="38" borderId="0" applyNumberFormat="0" applyBorder="0" applyAlignment="0" applyProtection="0">
      <alignment vertical="center"/>
    </xf>
    <xf numFmtId="177" fontId="30" fillId="0" borderId="0"/>
    <xf numFmtId="177" fontId="30" fillId="0" borderId="0"/>
    <xf numFmtId="177" fontId="118" fillId="0" borderId="0" applyNumberFormat="0" applyFill="0" applyBorder="0" applyAlignment="0" applyProtection="0">
      <alignment vertical="top"/>
      <protection locked="0"/>
    </xf>
    <xf numFmtId="192" fontId="39" fillId="0" borderId="0"/>
    <xf numFmtId="176" fontId="32" fillId="0" borderId="0"/>
    <xf numFmtId="177" fontId="0" fillId="39" borderId="0" applyNumberFormat="0" applyBorder="0" applyAlignment="0" applyProtection="0">
      <alignment vertical="center"/>
    </xf>
    <xf numFmtId="177" fontId="52" fillId="0" borderId="0" applyFont="0" applyFill="0" applyBorder="0" applyAlignment="0" applyProtection="0"/>
    <xf numFmtId="177" fontId="37" fillId="7" borderId="0" applyNumberFormat="0" applyBorder="0" applyAlignment="0" applyProtection="0"/>
    <xf numFmtId="176" fontId="26" fillId="0" borderId="0"/>
    <xf numFmtId="176" fontId="32" fillId="0" borderId="0"/>
    <xf numFmtId="177" fontId="32" fillId="0" borderId="0"/>
    <xf numFmtId="176" fontId="26" fillId="0" borderId="0"/>
    <xf numFmtId="176" fontId="26" fillId="0" borderId="0"/>
    <xf numFmtId="177" fontId="26" fillId="0" borderId="0"/>
    <xf numFmtId="177" fontId="30" fillId="0" borderId="0"/>
    <xf numFmtId="177" fontId="26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6" fontId="26" fillId="0" borderId="0"/>
    <xf numFmtId="177" fontId="29" fillId="0" borderId="0"/>
    <xf numFmtId="176" fontId="37" fillId="48" borderId="0" applyNumberFormat="0" applyBorder="0" applyAlignment="0" applyProtection="0"/>
    <xf numFmtId="178" fontId="24" fillId="0" borderId="0" applyFill="0" applyBorder="0" applyAlignment="0" applyProtection="0"/>
    <xf numFmtId="176" fontId="26" fillId="0" borderId="0"/>
    <xf numFmtId="177" fontId="32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43" fontId="153" fillId="0" borderId="0" applyFont="0" applyFill="0" applyBorder="0" applyAlignment="0" applyProtection="0">
      <alignment vertical="center"/>
    </xf>
    <xf numFmtId="176" fontId="80" fillId="0" borderId="30" applyNumberFormat="0" applyFill="0" applyAlignment="0" applyProtection="0">
      <alignment vertical="center"/>
    </xf>
    <xf numFmtId="176" fontId="30" fillId="0" borderId="0"/>
    <xf numFmtId="177" fontId="24" fillId="0" borderId="0" applyFill="0" applyBorder="0" applyAlignment="0" applyProtection="0"/>
    <xf numFmtId="177" fontId="26" fillId="0" borderId="0"/>
    <xf numFmtId="177" fontId="29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57" fillId="0" borderId="0"/>
    <xf numFmtId="0" fontId="27" fillId="7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7" fontId="26" fillId="0" borderId="0"/>
    <xf numFmtId="43" fontId="29" fillId="0" borderId="0" applyFont="0" applyFill="0" applyBorder="0" applyAlignment="0" applyProtection="0"/>
    <xf numFmtId="0" fontId="28" fillId="17" borderId="0" applyNumberFormat="0" applyBorder="0" applyAlignment="0" applyProtection="0"/>
    <xf numFmtId="0" fontId="0" fillId="17" borderId="0" applyNumberFormat="0" applyBorder="0" applyAlignment="0" applyProtection="0">
      <alignment vertical="center"/>
    </xf>
    <xf numFmtId="177" fontId="0" fillId="27" borderId="0" applyNumberFormat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6" fontId="26" fillId="0" borderId="0"/>
    <xf numFmtId="176" fontId="40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176" fontId="30" fillId="0" borderId="0"/>
    <xf numFmtId="223" fontId="41" fillId="0" borderId="0"/>
    <xf numFmtId="177" fontId="24" fillId="0" borderId="0" applyFill="0" applyBorder="0" applyAlignment="0" applyProtection="0"/>
    <xf numFmtId="177" fontId="26" fillId="0" borderId="0"/>
    <xf numFmtId="177" fontId="30" fillId="0" borderId="0"/>
    <xf numFmtId="176" fontId="26" fillId="0" borderId="0"/>
    <xf numFmtId="176" fontId="26" fillId="0" borderId="0"/>
    <xf numFmtId="177" fontId="30" fillId="0" borderId="0"/>
    <xf numFmtId="177" fontId="57" fillId="0" borderId="0"/>
    <xf numFmtId="176" fontId="26" fillId="0" borderId="0"/>
    <xf numFmtId="181" fontId="74" fillId="73" borderId="26" applyNumberFormat="0" applyProtection="0">
      <alignment vertical="center"/>
    </xf>
    <xf numFmtId="40" fontId="30" fillId="0" borderId="0" applyFont="0" applyFill="0" applyBorder="0" applyAlignment="0" applyProtection="0"/>
    <xf numFmtId="184" fontId="52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57" fillId="0" borderId="0"/>
    <xf numFmtId="178" fontId="24" fillId="0" borderId="0" applyFill="0" applyBorder="0" applyAlignment="0" applyProtection="0"/>
    <xf numFmtId="177" fontId="26" fillId="0" borderId="0"/>
    <xf numFmtId="181" fontId="28" fillId="73" borderId="0" applyNumberFormat="0" applyBorder="0" applyProtection="0">
      <alignment vertical="center"/>
    </xf>
    <xf numFmtId="177" fontId="32" fillId="0" borderId="0"/>
    <xf numFmtId="177" fontId="26" fillId="0" borderId="0"/>
    <xf numFmtId="176" fontId="30" fillId="0" borderId="0"/>
    <xf numFmtId="177" fontId="50" fillId="0" borderId="0"/>
    <xf numFmtId="177" fontId="26" fillId="0" borderId="0"/>
    <xf numFmtId="177" fontId="103" fillId="0" borderId="0">
      <alignment horizontal="left"/>
    </xf>
    <xf numFmtId="177" fontId="28" fillId="49" borderId="0" applyNumberFormat="0" applyBorder="0" applyAlignment="0" applyProtection="0"/>
    <xf numFmtId="177" fontId="24" fillId="0" borderId="0" applyFill="0" applyBorder="0" applyAlignment="0" applyProtection="0"/>
    <xf numFmtId="177" fontId="32" fillId="0" borderId="0"/>
    <xf numFmtId="178" fontId="24" fillId="0" borderId="0" applyFill="0" applyBorder="0" applyAlignment="0" applyProtection="0"/>
    <xf numFmtId="177" fontId="32" fillId="0" borderId="0"/>
    <xf numFmtId="176" fontId="32" fillId="0" borderId="0"/>
    <xf numFmtId="176" fontId="52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177" fontId="30" fillId="0" borderId="0"/>
    <xf numFmtId="177" fontId="131" fillId="0" borderId="19" applyNumberFormat="0" applyFill="0" applyAlignment="0" applyProtection="0">
      <alignment vertical="center"/>
    </xf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8" fillId="49" borderId="0" applyNumberFormat="0" applyBorder="0" applyAlignment="0" applyProtection="0"/>
    <xf numFmtId="177" fontId="30" fillId="0" borderId="0"/>
    <xf numFmtId="177" fontId="24" fillId="0" borderId="0" applyFill="0" applyBorder="0" applyAlignment="0" applyProtection="0"/>
    <xf numFmtId="182" fontId="33" fillId="0" borderId="0"/>
    <xf numFmtId="177" fontId="50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41" fillId="0" borderId="0"/>
    <xf numFmtId="177" fontId="32" fillId="0" borderId="0"/>
    <xf numFmtId="176" fontId="24" fillId="0" borderId="0" applyFill="0" applyBorder="0" applyAlignment="0" applyProtection="0"/>
    <xf numFmtId="192" fontId="39" fillId="0" borderId="0"/>
    <xf numFmtId="176" fontId="26" fillId="0" borderId="0"/>
    <xf numFmtId="177" fontId="26" fillId="0" borderId="0"/>
    <xf numFmtId="177" fontId="41" fillId="0" borderId="0" applyFill="0" applyBorder="0" applyAlignment="0"/>
    <xf numFmtId="177" fontId="73" fillId="19" borderId="0" applyNumberFormat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92" fontId="39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7" fontId="27" fillId="48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84" fontId="40" fillId="0" borderId="0" applyFont="0" applyFill="0" applyBorder="0" applyAlignment="0" applyProtection="0"/>
    <xf numFmtId="202" fontId="33" fillId="0" borderId="0"/>
    <xf numFmtId="177" fontId="27" fillId="38" borderId="0" applyNumberFormat="0" applyBorder="0" applyAlignment="0" applyProtection="0">
      <alignment vertical="center"/>
    </xf>
    <xf numFmtId="177" fontId="26" fillId="0" borderId="0"/>
    <xf numFmtId="182" fontId="33" fillId="0" borderId="0"/>
    <xf numFmtId="176" fontId="32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5" fillId="0" borderId="0"/>
    <xf numFmtId="184" fontId="52" fillId="0" borderId="0" applyFont="0" applyFill="0" applyBorder="0" applyAlignment="0" applyProtection="0"/>
    <xf numFmtId="181" fontId="96" fillId="0" borderId="0" applyNumberFormat="0" applyFill="0" applyBorder="0" applyProtection="0">
      <alignment vertical="center"/>
    </xf>
    <xf numFmtId="177" fontId="32" fillId="0" borderId="0"/>
    <xf numFmtId="182" fontId="33" fillId="0" borderId="0"/>
    <xf numFmtId="177" fontId="30" fillId="0" borderId="0"/>
    <xf numFmtId="37" fontId="44" fillId="0" borderId="0"/>
    <xf numFmtId="43" fontId="29" fillId="0" borderId="0" applyFont="0" applyFill="0" applyBorder="0" applyAlignment="0" applyProtection="0"/>
    <xf numFmtId="176" fontId="24" fillId="0" borderId="0" applyFill="0" applyBorder="0" applyAlignment="0" applyProtection="0"/>
    <xf numFmtId="188" fontId="26" fillId="0" borderId="0" applyFont="0" applyFill="0" applyBorder="0" applyAlignment="0" applyProtection="0"/>
    <xf numFmtId="177" fontId="57" fillId="0" borderId="0"/>
    <xf numFmtId="177" fontId="30" fillId="0" borderId="0"/>
    <xf numFmtId="176" fontId="26" fillId="0" borderId="0"/>
    <xf numFmtId="176" fontId="32" fillId="0" borderId="0"/>
    <xf numFmtId="184" fontId="40" fillId="0" borderId="0" applyFont="0" applyFill="0" applyBorder="0" applyAlignment="0" applyProtection="0"/>
    <xf numFmtId="177" fontId="46" fillId="0" borderId="0" applyNumberFormat="0" applyFill="0" applyBorder="0" applyAlignment="0" applyProtection="0">
      <alignment vertical="top"/>
      <protection locked="0"/>
    </xf>
    <xf numFmtId="177" fontId="56" fillId="18" borderId="21" applyNumberFormat="0" applyAlignment="0" applyProtection="0">
      <alignment vertical="center"/>
    </xf>
    <xf numFmtId="178" fontId="24" fillId="0" borderId="0" applyFill="0" applyBorder="0" applyAlignment="0" applyProtection="0"/>
    <xf numFmtId="176" fontId="30" fillId="0" borderId="0"/>
    <xf numFmtId="177" fontId="26" fillId="0" borderId="0"/>
    <xf numFmtId="177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9" fillId="0" borderId="0"/>
    <xf numFmtId="177" fontId="24" fillId="0" borderId="0" applyFill="0" applyBorder="0" applyAlignment="0" applyProtection="0"/>
    <xf numFmtId="176" fontId="26" fillId="0" borderId="0"/>
    <xf numFmtId="176" fontId="26" fillId="0" borderId="0"/>
    <xf numFmtId="176" fontId="32" fillId="0" borderId="0"/>
    <xf numFmtId="176" fontId="32" fillId="0" borderId="0"/>
    <xf numFmtId="176" fontId="50" fillId="0" borderId="0"/>
    <xf numFmtId="176" fontId="30" fillId="0" borderId="0"/>
    <xf numFmtId="177" fontId="26" fillId="0" borderId="0"/>
    <xf numFmtId="177" fontId="32" fillId="0" borderId="0"/>
    <xf numFmtId="176" fontId="30" fillId="0" borderId="0"/>
    <xf numFmtId="40" fontId="39" fillId="0" borderId="0"/>
    <xf numFmtId="176" fontId="32" fillId="0" borderId="0"/>
    <xf numFmtId="176" fontId="26" fillId="0" borderId="0"/>
    <xf numFmtId="177" fontId="42" fillId="0" borderId="0"/>
    <xf numFmtId="176" fontId="24" fillId="0" borderId="0" applyFill="0" applyBorder="0" applyAlignment="0" applyProtection="0"/>
    <xf numFmtId="176" fontId="30" fillId="0" borderId="0"/>
    <xf numFmtId="176" fontId="32" fillId="0" borderId="0"/>
    <xf numFmtId="176" fontId="29" fillId="0" borderId="0"/>
    <xf numFmtId="177" fontId="37" fillId="20" borderId="0" applyNumberFormat="0" applyBorder="0" applyAlignment="0" applyProtection="0"/>
    <xf numFmtId="177" fontId="24" fillId="0" borderId="0" applyFill="0" applyBorder="0" applyAlignment="0" applyProtection="0"/>
    <xf numFmtId="177" fontId="31" fillId="0" borderId="0" applyNumberFormat="0" applyFill="0" applyBorder="0" applyAlignment="0" applyProtection="0">
      <alignment vertical="center"/>
    </xf>
    <xf numFmtId="192" fontId="38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57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7" fontId="26" fillId="0" borderId="0"/>
    <xf numFmtId="177" fontId="26" fillId="0" borderId="0"/>
    <xf numFmtId="176" fontId="30" fillId="0" borderId="0"/>
    <xf numFmtId="177" fontId="52" fillId="0" borderId="0" applyFont="0" applyFill="0" applyBorder="0" applyAlignment="0" applyProtection="0"/>
    <xf numFmtId="176" fontId="26" fillId="0" borderId="0"/>
    <xf numFmtId="176" fontId="26" fillId="0" borderId="0"/>
    <xf numFmtId="0" fontId="61" fillId="0" borderId="22" applyNumberFormat="0" applyFill="0" applyAlignment="0" applyProtection="0">
      <alignment vertical="center"/>
    </xf>
    <xf numFmtId="9" fontId="45" fillId="0" borderId="0" applyFont="0" applyFill="0" applyBorder="0" applyAlignment="0" applyProtection="0">
      <alignment horizontal="right"/>
    </xf>
    <xf numFmtId="176" fontId="26" fillId="0" borderId="0"/>
    <xf numFmtId="40" fontId="30" fillId="0" borderId="0" applyFont="0" applyFill="0" applyBorder="0" applyAlignment="0" applyProtection="0"/>
    <xf numFmtId="176" fontId="28" fillId="16" borderId="0" applyNumberFormat="0" applyBorder="0" applyAlignment="0" applyProtection="0"/>
    <xf numFmtId="177" fontId="40" fillId="0" borderId="0" applyFont="0" applyFill="0" applyBorder="0" applyAlignment="0" applyProtection="0"/>
    <xf numFmtId="177" fontId="29" fillId="0" borderId="0"/>
    <xf numFmtId="43" fontId="26" fillId="0" borderId="0" applyFont="0" applyFill="0" applyBorder="0" applyAlignment="0" applyProtection="0"/>
    <xf numFmtId="176" fontId="29" fillId="0" borderId="0"/>
    <xf numFmtId="181" fontId="90" fillId="17" borderId="0" applyNumberFormat="0" applyBorder="0" applyAlignment="0" applyProtection="0">
      <alignment vertical="center"/>
    </xf>
    <xf numFmtId="177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81" fontId="28" fillId="70" borderId="0" applyNumberFormat="0" applyBorder="0" applyProtection="0">
      <alignment vertical="center"/>
    </xf>
    <xf numFmtId="198" fontId="38" fillId="0" borderId="0"/>
    <xf numFmtId="43" fontId="29" fillId="0" borderId="0" applyFont="0" applyFill="0" applyBorder="0" applyAlignment="0" applyProtection="0"/>
    <xf numFmtId="177" fontId="26" fillId="0" borderId="0"/>
    <xf numFmtId="177" fontId="26" fillId="0" borderId="0"/>
    <xf numFmtId="177" fontId="29" fillId="0" borderId="0"/>
    <xf numFmtId="182" fontId="33" fillId="0" borderId="0"/>
    <xf numFmtId="176" fontId="26" fillId="0" borderId="0"/>
    <xf numFmtId="177" fontId="32" fillId="0" borderId="0"/>
    <xf numFmtId="177" fontId="52" fillId="0" borderId="0" applyFont="0" applyFill="0" applyBorder="0" applyAlignment="0" applyProtection="0"/>
    <xf numFmtId="0" fontId="37" fillId="7" borderId="0" applyNumberFormat="0" applyBorder="0" applyAlignment="0" applyProtection="0"/>
    <xf numFmtId="177" fontId="24" fillId="0" borderId="0" applyFill="0" applyBorder="0" applyAlignment="0" applyProtection="0"/>
    <xf numFmtId="177" fontId="26" fillId="0" borderId="0"/>
    <xf numFmtId="193" fontId="40" fillId="0" borderId="0" applyFont="0" applyFill="0" applyBorder="0" applyAlignment="0" applyProtection="0"/>
    <xf numFmtId="176" fontId="26" fillId="0" borderId="0"/>
    <xf numFmtId="176" fontId="26" fillId="0" borderId="0"/>
    <xf numFmtId="177" fontId="57" fillId="0" borderId="0"/>
    <xf numFmtId="176" fontId="24" fillId="0" borderId="0" applyFill="0" applyBorder="0" applyAlignment="0" applyProtection="0"/>
    <xf numFmtId="177" fontId="26" fillId="0" borderId="0" applyNumberFormat="0" applyFill="0" applyBorder="0" applyAlignment="0" applyProtection="0">
      <alignment vertical="top"/>
      <protection locked="0"/>
    </xf>
    <xf numFmtId="176" fontId="27" fillId="15" borderId="0" applyNumberFormat="0" applyBorder="0" applyAlignment="0" applyProtection="0">
      <alignment vertical="center"/>
    </xf>
    <xf numFmtId="176" fontId="29" fillId="0" borderId="0"/>
    <xf numFmtId="40" fontId="39" fillId="0" borderId="0"/>
    <xf numFmtId="177" fontId="67" fillId="0" borderId="0" applyFont="0" applyFill="0" applyBorder="0" applyAlignment="0" applyProtection="0"/>
    <xf numFmtId="176" fontId="25" fillId="0" borderId="0"/>
    <xf numFmtId="176" fontId="26" fillId="0" borderId="0"/>
    <xf numFmtId="177" fontId="26" fillId="0" borderId="0"/>
    <xf numFmtId="37" fontId="113" fillId="0" borderId="0"/>
    <xf numFmtId="177" fontId="26" fillId="0" borderId="0"/>
    <xf numFmtId="177" fontId="24" fillId="0" borderId="0" applyFill="0" applyBorder="0" applyAlignment="0" applyProtection="0"/>
    <xf numFmtId="188" fontId="26" fillId="0" borderId="0" applyFont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57" fillId="0" borderId="0"/>
    <xf numFmtId="177" fontId="29" fillId="0" borderId="0"/>
    <xf numFmtId="177" fontId="26" fillId="0" borderId="0"/>
    <xf numFmtId="177" fontId="40" fillId="0" borderId="0" applyFont="0" applyFill="0" applyBorder="0" applyAlignment="0" applyProtection="0"/>
    <xf numFmtId="177" fontId="24" fillId="0" borderId="0" applyFill="0" applyBorder="0" applyAlignment="0" applyProtection="0"/>
    <xf numFmtId="176" fontId="66" fillId="0" borderId="24"/>
    <xf numFmtId="176" fontId="26" fillId="0" borderId="0"/>
    <xf numFmtId="40" fontId="30" fillId="0" borderId="0" applyFont="0" applyFill="0" applyBorder="0" applyAlignment="0" applyProtection="0"/>
    <xf numFmtId="177" fontId="26" fillId="0" borderId="0" applyFont="0" applyFill="0" applyBorder="0" applyAlignment="0" applyProtection="0"/>
    <xf numFmtId="177" fontId="32" fillId="0" borderId="0"/>
    <xf numFmtId="177" fontId="26" fillId="0" borderId="0"/>
    <xf numFmtId="177" fontId="0" fillId="16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6" fillId="0" borderId="0"/>
    <xf numFmtId="177" fontId="30" fillId="0" borderId="0"/>
    <xf numFmtId="0" fontId="26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6" fillId="0" borderId="0"/>
    <xf numFmtId="177" fontId="30" fillId="0" borderId="0"/>
    <xf numFmtId="43" fontId="29" fillId="0" borderId="0" applyFont="0" applyFill="0" applyBorder="0" applyAlignment="0" applyProtection="0"/>
    <xf numFmtId="176" fontId="30" fillId="0" borderId="0"/>
    <xf numFmtId="176" fontId="45" fillId="0" borderId="0" applyFont="0" applyFill="0" applyBorder="0" applyProtection="0">
      <alignment horizontal="right"/>
    </xf>
    <xf numFmtId="177" fontId="24" fillId="0" borderId="0" applyFill="0" applyBorder="0" applyAlignment="0" applyProtection="0"/>
    <xf numFmtId="177" fontId="26" fillId="0" borderId="0"/>
    <xf numFmtId="43" fontId="29" fillId="0" borderId="0" applyFont="0" applyFill="0" applyBorder="0" applyAlignment="0" applyProtection="0"/>
    <xf numFmtId="184" fontId="40" fillId="0" borderId="0" applyFont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6" fontId="24" fillId="0" borderId="0" applyFill="0" applyBorder="0" applyAlignment="0" applyProtection="0"/>
    <xf numFmtId="176" fontId="30" fillId="0" borderId="0"/>
    <xf numFmtId="176" fontId="49" fillId="0" borderId="0"/>
    <xf numFmtId="176" fontId="24" fillId="0" borderId="0" applyFill="0" applyBorder="0" applyAlignment="0" applyProtection="0"/>
    <xf numFmtId="177" fontId="30" fillId="0" borderId="0"/>
    <xf numFmtId="178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6" fontId="52" fillId="0" borderId="0" applyFont="0" applyFill="0" applyBorder="0" applyAlignment="0" applyProtection="0"/>
    <xf numFmtId="177" fontId="32" fillId="0" borderId="0"/>
    <xf numFmtId="177" fontId="2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0" fontId="50" fillId="0" borderId="0"/>
    <xf numFmtId="176" fontId="50" fillId="0" borderId="0"/>
    <xf numFmtId="177" fontId="32" fillId="0" borderId="0"/>
    <xf numFmtId="176" fontId="24" fillId="0" borderId="0" applyFill="0" applyBorder="0" applyAlignment="0" applyProtection="0"/>
    <xf numFmtId="176" fontId="26" fillId="0" borderId="0"/>
    <xf numFmtId="176" fontId="57" fillId="0" borderId="0"/>
    <xf numFmtId="178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40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27" fillId="15" borderId="0" applyNumberFormat="0" applyBorder="0" applyAlignment="0" applyProtection="0">
      <alignment vertical="center"/>
    </xf>
    <xf numFmtId="177" fontId="52" fillId="0" borderId="0" applyFont="0" applyFill="0" applyBorder="0" applyAlignment="0" applyProtection="0"/>
    <xf numFmtId="176" fontId="32" fillId="0" borderId="0"/>
    <xf numFmtId="178" fontId="24" fillId="0" borderId="0" applyFill="0" applyBorder="0" applyAlignment="0" applyProtection="0"/>
    <xf numFmtId="176" fontId="29" fillId="0" borderId="0"/>
    <xf numFmtId="40" fontId="30" fillId="0" borderId="0" applyFont="0" applyFill="0" applyBorder="0" applyAlignment="0" applyProtection="0"/>
    <xf numFmtId="193" fontId="40" fillId="0" borderId="0" applyFont="0" applyFill="0" applyBorder="0" applyAlignment="0" applyProtection="0"/>
    <xf numFmtId="176" fontId="26" fillId="0" borderId="0"/>
    <xf numFmtId="177" fontId="74" fillId="27" borderId="26" applyNumberFormat="0" applyAlignment="0" applyProtection="0"/>
    <xf numFmtId="177" fontId="29" fillId="0" borderId="0"/>
    <xf numFmtId="177" fontId="24" fillId="0" borderId="0" applyFill="0" applyBorder="0" applyAlignment="0" applyProtection="0"/>
    <xf numFmtId="177" fontId="32" fillId="0" borderId="0"/>
    <xf numFmtId="177" fontId="24" fillId="0" borderId="0" applyFill="0" applyBorder="0" applyAlignment="0" applyProtection="0"/>
    <xf numFmtId="177" fontId="32" fillId="0" borderId="0"/>
    <xf numFmtId="176" fontId="107" fillId="18" borderId="26" applyNumberFormat="0" applyAlignment="0" applyProtection="0"/>
    <xf numFmtId="177" fontId="30" fillId="0" borderId="0"/>
    <xf numFmtId="177" fontId="32" fillId="0" borderId="0"/>
    <xf numFmtId="176" fontId="29" fillId="0" borderId="0"/>
    <xf numFmtId="176" fontId="26" fillId="0" borderId="0"/>
    <xf numFmtId="176" fontId="17" fillId="0" borderId="0"/>
    <xf numFmtId="40" fontId="57" fillId="0" borderId="0" applyFont="0" applyFill="0" applyBorder="0" applyAlignment="0" applyProtection="0"/>
    <xf numFmtId="192" fontId="38" fillId="0" borderId="0"/>
    <xf numFmtId="177" fontId="32" fillId="0" borderId="0"/>
    <xf numFmtId="177" fontId="32" fillId="0" borderId="0"/>
    <xf numFmtId="177" fontId="24" fillId="0" borderId="0" applyFill="0" applyBorder="0" applyAlignment="0" applyProtection="0"/>
    <xf numFmtId="176" fontId="30" fillId="0" borderId="0"/>
    <xf numFmtId="177" fontId="36" fillId="0" borderId="0"/>
    <xf numFmtId="176" fontId="26" fillId="0" borderId="0"/>
    <xf numFmtId="177" fontId="52" fillId="0" borderId="0" applyFont="0" applyFill="0" applyBorder="0" applyAlignment="0" applyProtection="0"/>
    <xf numFmtId="176" fontId="26" fillId="0" borderId="0"/>
    <xf numFmtId="177" fontId="26" fillId="0" borderId="0"/>
    <xf numFmtId="25" fontId="33" fillId="0" borderId="0"/>
    <xf numFmtId="176" fontId="26" fillId="0" borderId="0"/>
    <xf numFmtId="177" fontId="24" fillId="0" borderId="0" applyFill="0" applyBorder="0" applyAlignment="0" applyProtection="0"/>
    <xf numFmtId="176" fontId="52" fillId="0" borderId="0" applyFont="0" applyFill="0" applyBorder="0" applyAlignment="0" applyProtection="0"/>
    <xf numFmtId="176" fontId="29" fillId="0" borderId="0"/>
    <xf numFmtId="176" fontId="40" fillId="0" borderId="0" applyFont="0" applyFill="0" applyBorder="0" applyAlignment="0" applyProtection="0"/>
    <xf numFmtId="233" fontId="26" fillId="0" borderId="0"/>
    <xf numFmtId="178" fontId="24" fillId="0" borderId="0" applyFill="0" applyBorder="0" applyAlignment="0" applyProtection="0"/>
    <xf numFmtId="176" fontId="25" fillId="0" borderId="0"/>
    <xf numFmtId="181" fontId="28" fillId="75" borderId="0" applyNumberFormat="0" applyBorder="0" applyProtection="0">
      <alignment vertical="center"/>
    </xf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32" fillId="0" borderId="0"/>
    <xf numFmtId="176" fontId="26" fillId="0" borderId="0"/>
    <xf numFmtId="177" fontId="32" fillId="0" borderId="0"/>
    <xf numFmtId="176" fontId="26" fillId="0" borderId="0"/>
    <xf numFmtId="176" fontId="29" fillId="0" borderId="0"/>
    <xf numFmtId="177" fontId="30" fillId="0" borderId="0"/>
    <xf numFmtId="176" fontId="25" fillId="0" borderId="0"/>
    <xf numFmtId="182" fontId="33" fillId="0" borderId="0"/>
    <xf numFmtId="176" fontId="24" fillId="0" borderId="0" applyFill="0" applyBorder="0" applyAlignment="0" applyProtection="0"/>
    <xf numFmtId="176" fontId="30" fillId="0" borderId="0"/>
    <xf numFmtId="25" fontId="33" fillId="0" borderId="0"/>
    <xf numFmtId="177" fontId="57" fillId="0" borderId="0"/>
    <xf numFmtId="184" fontId="52" fillId="0" borderId="0" applyFont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0" fontId="87" fillId="27" borderId="26" applyNumberFormat="0" applyAlignment="0" applyProtection="0">
      <alignment vertical="center"/>
    </xf>
    <xf numFmtId="177" fontId="30" fillId="0" borderId="0"/>
    <xf numFmtId="178" fontId="24" fillId="0" borderId="0" applyFill="0" applyBorder="0" applyAlignment="0" applyProtection="0"/>
    <xf numFmtId="177" fontId="30" fillId="0" borderId="0"/>
    <xf numFmtId="176" fontId="29" fillId="0" borderId="0"/>
    <xf numFmtId="177" fontId="30" fillId="0" borderId="0"/>
    <xf numFmtId="177" fontId="30" fillId="0" borderId="0"/>
    <xf numFmtId="192" fontId="39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81" fontId="90" fillId="39" borderId="0" applyNumberFormat="0" applyBorder="0" applyAlignment="0" applyProtection="0">
      <alignment vertical="center"/>
    </xf>
    <xf numFmtId="177" fontId="26" fillId="0" borderId="0"/>
    <xf numFmtId="177" fontId="29" fillId="0" borderId="0"/>
    <xf numFmtId="177" fontId="40" fillId="0" borderId="0" applyFont="0" applyFill="0" applyBorder="0" applyAlignment="0" applyProtection="0"/>
    <xf numFmtId="176" fontId="26" fillId="0" borderId="0"/>
    <xf numFmtId="0" fontId="26" fillId="0" borderId="0"/>
    <xf numFmtId="178" fontId="24" fillId="0" borderId="0" applyFill="0" applyBorder="0" applyAlignment="0" applyProtection="0"/>
    <xf numFmtId="176" fontId="26" fillId="0" borderId="0"/>
    <xf numFmtId="176" fontId="141" fillId="0" borderId="22" applyNumberFormat="0" applyFill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30" fillId="0" borderId="0"/>
    <xf numFmtId="177" fontId="26" fillId="0" borderId="0"/>
    <xf numFmtId="178" fontId="24" fillId="0" borderId="0" applyFill="0" applyBorder="0" applyAlignment="0" applyProtection="0"/>
    <xf numFmtId="192" fontId="39" fillId="0" borderId="0"/>
    <xf numFmtId="178" fontId="24" fillId="0" borderId="0" applyFill="0" applyBorder="0" applyAlignment="0" applyProtection="0"/>
    <xf numFmtId="0" fontId="71" fillId="11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9" fillId="0" borderId="0"/>
    <xf numFmtId="176" fontId="26" fillId="0" borderId="0"/>
    <xf numFmtId="182" fontId="33" fillId="0" borderId="0"/>
    <xf numFmtId="176" fontId="29" fillId="0" borderId="0"/>
    <xf numFmtId="177" fontId="24" fillId="0" borderId="0" applyFill="0" applyBorder="0" applyAlignment="0" applyProtection="0"/>
    <xf numFmtId="177" fontId="26" fillId="0" borderId="0"/>
    <xf numFmtId="177" fontId="57" fillId="0" borderId="0"/>
    <xf numFmtId="176" fontId="26" fillId="0" borderId="0"/>
    <xf numFmtId="176" fontId="26" fillId="0" borderId="0"/>
    <xf numFmtId="177" fontId="24" fillId="0" borderId="0" applyFill="0" applyBorder="0" applyAlignment="0" applyProtection="0"/>
    <xf numFmtId="177" fontId="30" fillId="0" borderId="0"/>
    <xf numFmtId="176" fontId="30" fillId="0" borderId="0"/>
    <xf numFmtId="176" fontId="24" fillId="0" borderId="0" applyFill="0" applyBorder="0" applyAlignment="0" applyProtection="0"/>
    <xf numFmtId="176" fontId="26" fillId="0" borderId="0"/>
    <xf numFmtId="176" fontId="29" fillId="0" borderId="0"/>
    <xf numFmtId="202" fontId="33" fillId="0" borderId="0"/>
    <xf numFmtId="43" fontId="30" fillId="0" borderId="0" applyFont="0" applyFill="0" applyBorder="0" applyAlignment="0" applyProtection="0"/>
    <xf numFmtId="177" fontId="30" fillId="0" borderId="0"/>
    <xf numFmtId="177" fontId="32" fillId="0" borderId="0"/>
    <xf numFmtId="176" fontId="37" fillId="38" borderId="0" applyNumberFormat="0" applyBorder="0" applyAlignment="0" applyProtection="0"/>
    <xf numFmtId="176" fontId="30" fillId="0" borderId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40" fillId="0" borderId="0" applyFont="0" applyFill="0" applyBorder="0" applyAlignment="0" applyProtection="0"/>
    <xf numFmtId="229" fontId="58" fillId="0" borderId="0" applyFont="0" applyFill="0" applyBorder="0" applyAlignment="0" applyProtection="0"/>
    <xf numFmtId="177" fontId="32" fillId="0" borderId="0"/>
    <xf numFmtId="177" fontId="30" fillId="0" borderId="0"/>
    <xf numFmtId="178" fontId="24" fillId="0" borderId="0" applyFill="0" applyBorder="0" applyAlignment="0" applyProtection="0"/>
    <xf numFmtId="177" fontId="52" fillId="0" borderId="0" applyFont="0" applyFill="0" applyBorder="0" applyAlignment="0" applyProtection="0"/>
    <xf numFmtId="177" fontId="27" fillId="15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92" fontId="39" fillId="0" borderId="0"/>
    <xf numFmtId="176" fontId="26" fillId="0" borderId="0"/>
    <xf numFmtId="176" fontId="30" fillId="0" borderId="0"/>
    <xf numFmtId="176" fontId="26" fillId="0" borderId="0"/>
    <xf numFmtId="177" fontId="29" fillId="0" borderId="0"/>
    <xf numFmtId="40" fontId="39" fillId="0" borderId="0"/>
    <xf numFmtId="0" fontId="29" fillId="0" borderId="0"/>
    <xf numFmtId="176" fontId="26" fillId="0" borderId="0"/>
    <xf numFmtId="176" fontId="24" fillId="0" borderId="0" applyFill="0" applyBorder="0" applyAlignment="0" applyProtection="0"/>
    <xf numFmtId="176" fontId="29" fillId="0" borderId="0"/>
    <xf numFmtId="176" fontId="26" fillId="0" borderId="0"/>
    <xf numFmtId="177" fontId="30" fillId="0" borderId="0"/>
    <xf numFmtId="177" fontId="30" fillId="0" borderId="0"/>
    <xf numFmtId="176" fontId="27" fillId="16" borderId="0" applyNumberFormat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7" fontId="26" fillId="0" borderId="0"/>
    <xf numFmtId="176" fontId="26" fillId="0" borderId="0"/>
    <xf numFmtId="176" fontId="32" fillId="0" borderId="0"/>
    <xf numFmtId="187" fontId="62" fillId="0" borderId="0"/>
    <xf numFmtId="177" fontId="24" fillId="0" borderId="0" applyFill="0" applyBorder="0" applyAlignment="0" applyProtection="0"/>
    <xf numFmtId="192" fontId="39" fillId="0" borderId="0"/>
    <xf numFmtId="176" fontId="42" fillId="0" borderId="0"/>
    <xf numFmtId="176" fontId="46" fillId="0" borderId="0" applyNumberFormat="0" applyFill="0" applyBorder="0" applyAlignment="0" applyProtection="0">
      <alignment vertical="top"/>
      <protection locked="0"/>
    </xf>
    <xf numFmtId="184" fontId="67" fillId="0" borderId="0" applyFont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6" fontId="32" fillId="0" borderId="0"/>
    <xf numFmtId="177" fontId="26" fillId="0" borderId="0"/>
    <xf numFmtId="177" fontId="32" fillId="0" borderId="0"/>
    <xf numFmtId="176" fontId="30" fillId="0" borderId="0"/>
    <xf numFmtId="177" fontId="26" fillId="0" borderId="0"/>
    <xf numFmtId="176" fontId="37" fillId="38" borderId="0" applyNumberFormat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40" fontId="39" fillId="0" borderId="0"/>
    <xf numFmtId="176" fontId="24" fillId="0" borderId="0" applyFill="0" applyBorder="0" applyAlignment="0" applyProtection="0"/>
    <xf numFmtId="176" fontId="26" fillId="0" borderId="0"/>
    <xf numFmtId="177" fontId="86" fillId="36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57" fillId="0" borderId="0"/>
    <xf numFmtId="176" fontId="32" fillId="0" borderId="0"/>
    <xf numFmtId="176" fontId="32" fillId="0" borderId="0"/>
    <xf numFmtId="176" fontId="26" fillId="0" borderId="0"/>
    <xf numFmtId="177" fontId="32" fillId="0" borderId="0"/>
    <xf numFmtId="40" fontId="30" fillId="0" borderId="0" applyFont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6" fontId="26" fillId="0" borderId="0"/>
    <xf numFmtId="182" fontId="33" fillId="0" borderId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6" fontId="30" fillId="0" borderId="0"/>
    <xf numFmtId="177" fontId="26" fillId="0" borderId="0"/>
    <xf numFmtId="0" fontId="26" fillId="0" borderId="0" applyFont="0" applyFill="0" applyBorder="0" applyAlignment="0" applyProtection="0"/>
    <xf numFmtId="184" fontId="52" fillId="0" borderId="0" applyFont="0" applyFill="0" applyBorder="0" applyAlignment="0" applyProtection="0"/>
    <xf numFmtId="176" fontId="41" fillId="0" borderId="0" applyFill="0" applyBorder="0" applyAlignment="0"/>
    <xf numFmtId="176" fontId="32" fillId="0" borderId="0"/>
    <xf numFmtId="176" fontId="46" fillId="0" borderId="0" applyNumberFormat="0" applyFill="0" applyBorder="0" applyAlignment="0" applyProtection="0">
      <alignment vertical="top"/>
      <protection locked="0"/>
    </xf>
    <xf numFmtId="203" fontId="41" fillId="0" borderId="0" applyFill="0" applyBorder="0" applyAlignment="0"/>
    <xf numFmtId="176" fontId="26" fillId="0" borderId="0" applyFont="0" applyFill="0" applyBorder="0" applyAlignment="0" applyProtection="0"/>
    <xf numFmtId="177" fontId="26" fillId="0" borderId="0"/>
    <xf numFmtId="177" fontId="29" fillId="0" borderId="0"/>
    <xf numFmtId="176" fontId="30" fillId="0" borderId="0"/>
    <xf numFmtId="176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6" fontId="26" fillId="0" borderId="0"/>
    <xf numFmtId="177" fontId="26" fillId="0" borderId="0"/>
    <xf numFmtId="187" fontId="44" fillId="0" borderId="0"/>
    <xf numFmtId="176" fontId="32" fillId="0" borderId="0"/>
    <xf numFmtId="176" fontId="30" fillId="0" borderId="0"/>
    <xf numFmtId="192" fontId="39" fillId="0" borderId="0"/>
    <xf numFmtId="192" fontId="39" fillId="0" borderId="0"/>
    <xf numFmtId="177" fontId="26" fillId="0" borderId="0"/>
    <xf numFmtId="177" fontId="29" fillId="0" borderId="0"/>
    <xf numFmtId="176" fontId="30" fillId="0" borderId="0"/>
    <xf numFmtId="176" fontId="26" fillId="0" borderId="0"/>
    <xf numFmtId="177" fontId="32" fillId="0" borderId="0"/>
    <xf numFmtId="177" fontId="120" fillId="0" borderId="28" applyNumberFormat="0" applyFill="0" applyAlignment="0" applyProtection="0"/>
    <xf numFmtId="176" fontId="26" fillId="0" borderId="0"/>
    <xf numFmtId="176" fontId="26" fillId="0" borderId="0"/>
    <xf numFmtId="176" fontId="26" fillId="0" borderId="0"/>
    <xf numFmtId="177" fontId="30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0" fontId="37" fillId="13" borderId="0" applyNumberFormat="0" applyBorder="0" applyAlignment="0" applyProtection="0"/>
    <xf numFmtId="176" fontId="30" fillId="0" borderId="0"/>
    <xf numFmtId="176" fontId="40" fillId="0" borderId="0" applyFont="0" applyFill="0" applyBorder="0" applyAlignment="0" applyProtection="0"/>
    <xf numFmtId="176" fontId="26" fillId="0" borderId="0"/>
    <xf numFmtId="177" fontId="30" fillId="0" borderId="0" applyFont="0" applyFill="0" applyBorder="0" applyProtection="0">
      <alignment horizontal="centerContinuous"/>
    </xf>
    <xf numFmtId="177" fontId="30" fillId="0" borderId="0"/>
    <xf numFmtId="177" fontId="26" fillId="0" borderId="0"/>
    <xf numFmtId="176" fontId="32" fillId="0" borderId="0"/>
    <xf numFmtId="176" fontId="24" fillId="0" borderId="0" applyFill="0" applyBorder="0" applyAlignment="0" applyProtection="0"/>
    <xf numFmtId="177" fontId="32" fillId="0" borderId="0"/>
    <xf numFmtId="176" fontId="26" fillId="0" borderId="0"/>
    <xf numFmtId="177" fontId="30" fillId="0" borderId="0"/>
    <xf numFmtId="178" fontId="24" fillId="0" borderId="0" applyFill="0" applyBorder="0" applyAlignment="0" applyProtection="0"/>
    <xf numFmtId="176" fontId="26" fillId="0" borderId="0"/>
    <xf numFmtId="177" fontId="26" fillId="0" borderId="0"/>
    <xf numFmtId="176" fontId="26" fillId="0" borderId="0"/>
    <xf numFmtId="192" fontId="39" fillId="0" borderId="0"/>
    <xf numFmtId="177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81" fontId="37" fillId="70" borderId="0" applyNumberFormat="0" applyBorder="0" applyProtection="0">
      <alignment vertical="center"/>
    </xf>
    <xf numFmtId="176" fontId="26" fillId="0" borderId="0"/>
    <xf numFmtId="177" fontId="32" fillId="0" borderId="0"/>
    <xf numFmtId="43" fontId="26" fillId="0" borderId="0" applyFont="0" applyFill="0" applyBorder="0" applyAlignment="0" applyProtection="0"/>
    <xf numFmtId="37" fontId="39" fillId="0" borderId="0"/>
    <xf numFmtId="177" fontId="26" fillId="0" borderId="0"/>
    <xf numFmtId="176" fontId="26" fillId="0" borderId="0"/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6" fontId="26" fillId="0" borderId="0"/>
    <xf numFmtId="184" fontId="67" fillId="0" borderId="0" applyFont="0" applyFill="0" applyBorder="0" applyAlignment="0" applyProtection="0"/>
    <xf numFmtId="177" fontId="57" fillId="0" borderId="0"/>
    <xf numFmtId="182" fontId="33" fillId="0" borderId="0"/>
    <xf numFmtId="176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29" fillId="0" borderId="0"/>
    <xf numFmtId="176" fontId="0" fillId="49" borderId="0" applyNumberFormat="0" applyBorder="0" applyAlignment="0" applyProtection="0">
      <alignment vertical="center"/>
    </xf>
    <xf numFmtId="176" fontId="29" fillId="0" borderId="0"/>
    <xf numFmtId="176" fontId="26" fillId="0" borderId="0"/>
    <xf numFmtId="178" fontId="24" fillId="0" borderId="0" applyFill="0" applyBorder="0" applyAlignment="0" applyProtection="0"/>
    <xf numFmtId="176" fontId="30" fillId="0" borderId="0"/>
    <xf numFmtId="176" fontId="30" fillId="0" borderId="0"/>
    <xf numFmtId="176" fontId="26" fillId="0" borderId="0"/>
    <xf numFmtId="177" fontId="0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/>
    <xf numFmtId="177" fontId="30" fillId="0" borderId="0"/>
    <xf numFmtId="176" fontId="26" fillId="0" borderId="0"/>
    <xf numFmtId="176" fontId="26" fillId="0" borderId="0"/>
    <xf numFmtId="176" fontId="24" fillId="0" borderId="0" applyFill="0" applyBorder="0" applyAlignment="0" applyProtection="0"/>
    <xf numFmtId="0" fontId="28" fillId="11" borderId="0" applyNumberFormat="0" applyBorder="0" applyAlignment="0" applyProtection="0"/>
    <xf numFmtId="0" fontId="0" fillId="11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7" fontId="57" fillId="0" borderId="0"/>
    <xf numFmtId="177" fontId="26" fillId="0" borderId="0"/>
    <xf numFmtId="176" fontId="41" fillId="0" borderId="0"/>
    <xf numFmtId="176" fontId="25" fillId="0" borderId="0"/>
    <xf numFmtId="177" fontId="32" fillId="0" borderId="0"/>
    <xf numFmtId="176" fontId="30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57" fillId="0" borderId="0"/>
    <xf numFmtId="177" fontId="32" fillId="0" borderId="0"/>
    <xf numFmtId="177" fontId="133" fillId="0" borderId="0" applyNumberFormat="0" applyFill="0" applyBorder="0" applyAlignment="0" applyProtection="0"/>
    <xf numFmtId="37" fontId="44" fillId="0" borderId="0"/>
    <xf numFmtId="40" fontId="30" fillId="0" borderId="0" applyFont="0" applyFill="0" applyBorder="0" applyAlignment="0" applyProtection="0"/>
    <xf numFmtId="40" fontId="39" fillId="0" borderId="0"/>
    <xf numFmtId="177" fontId="24" fillId="0" borderId="0" applyFill="0" applyBorder="0" applyAlignment="0" applyProtection="0"/>
    <xf numFmtId="176" fontId="26" fillId="0" borderId="0"/>
    <xf numFmtId="176" fontId="29" fillId="0" borderId="0"/>
    <xf numFmtId="176" fontId="142" fillId="0" borderId="0" applyNumberFormat="0" applyFill="0" applyBorder="0" applyAlignment="0" applyProtection="0"/>
    <xf numFmtId="176" fontId="26" fillId="0" borderId="0" applyNumberFormat="0" applyFill="0" applyBorder="0" applyAlignment="0" applyProtection="0">
      <alignment vertical="top"/>
      <protection locked="0"/>
    </xf>
    <xf numFmtId="177" fontId="26" fillId="0" borderId="0"/>
    <xf numFmtId="176" fontId="25" fillId="0" borderId="0"/>
    <xf numFmtId="177" fontId="52" fillId="0" borderId="0" applyFont="0" applyFill="0" applyBorder="0" applyAlignment="0" applyProtection="0"/>
    <xf numFmtId="177" fontId="26" fillId="0" borderId="0" applyNumberFormat="0" applyFill="0" applyBorder="0" applyAlignment="0" applyProtection="0">
      <alignment vertical="top"/>
      <protection locked="0"/>
    </xf>
    <xf numFmtId="176" fontId="26" fillId="0" borderId="0"/>
    <xf numFmtId="177" fontId="30" fillId="0" borderId="0"/>
    <xf numFmtId="177" fontId="57" fillId="0" borderId="0"/>
    <xf numFmtId="178" fontId="24" fillId="0" borderId="0" applyFill="0" applyBorder="0" applyAlignment="0" applyProtection="0"/>
    <xf numFmtId="176" fontId="32" fillId="0" borderId="0"/>
    <xf numFmtId="40" fontId="39" fillId="0" borderId="0"/>
    <xf numFmtId="177" fontId="24" fillId="0" borderId="0" applyFill="0" applyBorder="0" applyAlignment="0" applyProtection="0"/>
    <xf numFmtId="184" fontId="52" fillId="0" borderId="0" applyFon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82" fontId="33" fillId="0" borderId="0"/>
    <xf numFmtId="176" fontId="57" fillId="0" borderId="0"/>
    <xf numFmtId="43" fontId="26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6" fontId="24" fillId="0" borderId="0" applyFill="0" applyBorder="0" applyAlignment="0" applyProtection="0"/>
    <xf numFmtId="177" fontId="17" fillId="0" borderId="0"/>
    <xf numFmtId="40" fontId="30" fillId="0" borderId="0" applyFont="0" applyFill="0" applyBorder="0" applyAlignment="0" applyProtection="0"/>
    <xf numFmtId="176" fontId="26" fillId="0" borderId="0"/>
    <xf numFmtId="176" fontId="29" fillId="0" borderId="0"/>
    <xf numFmtId="43" fontId="26" fillId="0" borderId="0" applyFont="0" applyFill="0" applyBorder="0" applyAlignment="0" applyProtection="0"/>
    <xf numFmtId="176" fontId="26" fillId="0" borderId="0"/>
    <xf numFmtId="176" fontId="30" fillId="0" borderId="0"/>
    <xf numFmtId="234" fontId="26" fillId="0" borderId="0" applyFont="0" applyFill="0" applyBorder="0" applyAlignment="0" applyProtection="0"/>
    <xf numFmtId="176" fontId="29" fillId="0" borderId="0"/>
    <xf numFmtId="177" fontId="26" fillId="0" borderId="0"/>
    <xf numFmtId="177" fontId="75" fillId="0" borderId="0" applyNumberFormat="0" applyFill="0" applyBorder="0" applyAlignment="0" applyProtection="0">
      <alignment vertical="top"/>
      <protection locked="0"/>
    </xf>
    <xf numFmtId="176" fontId="26" fillId="0" borderId="0"/>
    <xf numFmtId="176" fontId="26" fillId="0" borderId="0"/>
    <xf numFmtId="177" fontId="32" fillId="0" borderId="0"/>
    <xf numFmtId="176" fontId="29" fillId="0" borderId="0"/>
    <xf numFmtId="178" fontId="24" fillId="0" borderId="0" applyFill="0" applyBorder="0" applyAlignment="0" applyProtection="0"/>
    <xf numFmtId="177" fontId="26" fillId="0" borderId="0"/>
    <xf numFmtId="176" fontId="26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36" fillId="0" borderId="0"/>
    <xf numFmtId="177" fontId="24" fillId="0" borderId="0" applyFill="0" applyBorder="0" applyAlignment="0" applyProtection="0"/>
    <xf numFmtId="176" fontId="57" fillId="0" borderId="0"/>
    <xf numFmtId="188" fontId="26" fillId="0" borderId="0" applyFont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80" fontId="36" fillId="0" borderId="0" applyFont="0" applyFill="0" applyBorder="0" applyAlignment="0" applyProtection="0"/>
    <xf numFmtId="177" fontId="40" fillId="0" borderId="0" applyFont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84" fontId="40" fillId="0" borderId="0" applyFont="0" applyFill="0" applyBorder="0" applyAlignment="0" applyProtection="0"/>
    <xf numFmtId="176" fontId="30" fillId="0" borderId="0"/>
    <xf numFmtId="177" fontId="32" fillId="0" borderId="0"/>
    <xf numFmtId="176" fontId="57" fillId="0" borderId="0"/>
    <xf numFmtId="43" fontId="29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29" fillId="0" borderId="0"/>
    <xf numFmtId="178" fontId="24" fillId="0" borderId="0" applyFill="0" applyBorder="0" applyAlignment="0" applyProtection="0"/>
    <xf numFmtId="0" fontId="28" fillId="17" borderId="0" applyNumberFormat="0" applyBorder="0" applyAlignment="0" applyProtection="0"/>
    <xf numFmtId="177" fontId="25" fillId="0" borderId="0"/>
    <xf numFmtId="235" fontId="63" fillId="0" borderId="0" applyFont="0" applyFill="0" applyBorder="0" applyAlignment="0" applyProtection="0"/>
    <xf numFmtId="177" fontId="29" fillId="0" borderId="0"/>
    <xf numFmtId="177" fontId="28" fillId="8" borderId="0" applyNumberFormat="0" applyBorder="0" applyAlignment="0" applyProtection="0"/>
    <xf numFmtId="43" fontId="26" fillId="0" borderId="0" applyFont="0" applyFill="0" applyBorder="0" applyAlignment="0" applyProtection="0"/>
    <xf numFmtId="187" fontId="38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7" fontId="30" fillId="0" borderId="0"/>
    <xf numFmtId="177" fontId="32" fillId="0" borderId="0"/>
    <xf numFmtId="176" fontId="26" fillId="0" borderId="0"/>
    <xf numFmtId="177" fontId="60" fillId="0" borderId="0" applyFont="0" applyFill="0" applyBorder="0" applyAlignment="0" applyProtection="0"/>
    <xf numFmtId="176" fontId="26" fillId="0" borderId="0"/>
    <xf numFmtId="177" fontId="71" fillId="11" borderId="0" applyNumberFormat="0" applyBorder="0" applyAlignment="0" applyProtection="0">
      <alignment vertical="center"/>
    </xf>
    <xf numFmtId="176" fontId="30" fillId="0" borderId="0"/>
    <xf numFmtId="180" fontId="36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6" fontId="29" fillId="0" borderId="0"/>
    <xf numFmtId="177" fontId="57" fillId="0" borderId="0"/>
    <xf numFmtId="176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40" fillId="0" borderId="0" applyFont="0" applyFill="0" applyBorder="0" applyAlignment="0" applyProtection="0"/>
    <xf numFmtId="176" fontId="40" fillId="0" borderId="0" applyFont="0" applyFill="0" applyBorder="0" applyAlignment="0" applyProtection="0"/>
    <xf numFmtId="176" fontId="29" fillId="0" borderId="0"/>
    <xf numFmtId="176" fontId="32" fillId="0" borderId="0"/>
    <xf numFmtId="176" fontId="45" fillId="0" borderId="0" applyFont="0" applyFill="0" applyBorder="0" applyProtection="0">
      <alignment horizontal="right"/>
    </xf>
    <xf numFmtId="177" fontId="26" fillId="0" borderId="0"/>
    <xf numFmtId="176" fontId="30" fillId="0" borderId="0"/>
    <xf numFmtId="177" fontId="40" fillId="0" borderId="0" applyFont="0" applyFill="0" applyBorder="0" applyAlignment="0" applyProtection="0"/>
    <xf numFmtId="177" fontId="30" fillId="0" borderId="0"/>
    <xf numFmtId="177" fontId="31" fillId="0" borderId="0" applyNumberFormat="0" applyFill="0" applyBorder="0" applyAlignment="0" applyProtection="0">
      <alignment vertical="center"/>
    </xf>
    <xf numFmtId="176" fontId="26" fillId="0" borderId="0"/>
    <xf numFmtId="187" fontId="41" fillId="0" borderId="0"/>
    <xf numFmtId="177" fontId="32" fillId="0" borderId="0"/>
    <xf numFmtId="25" fontId="33" fillId="0" borderId="0"/>
    <xf numFmtId="178" fontId="24" fillId="0" borderId="0" applyFill="0" applyBorder="0" applyAlignment="0" applyProtection="0"/>
    <xf numFmtId="0" fontId="27" fillId="13" borderId="0" applyNumberFormat="0" applyBorder="0" applyAlignment="0" applyProtection="0">
      <alignment vertical="center"/>
    </xf>
    <xf numFmtId="177" fontId="26" fillId="0" borderId="0"/>
    <xf numFmtId="177" fontId="29" fillId="0" borderId="0"/>
    <xf numFmtId="176" fontId="24" fillId="0" borderId="0" applyFill="0" applyBorder="0" applyAlignment="0" applyProtection="0"/>
    <xf numFmtId="177" fontId="40" fillId="0" borderId="0" applyFont="0" applyFill="0" applyBorder="0" applyAlignment="0" applyProtection="0"/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40" fontId="39" fillId="0" borderId="0"/>
    <xf numFmtId="177" fontId="25" fillId="0" borderId="0"/>
    <xf numFmtId="177" fontId="27" fillId="13" borderId="0" applyNumberFormat="0" applyBorder="0" applyAlignment="0" applyProtection="0">
      <alignment vertical="center"/>
    </xf>
    <xf numFmtId="176" fontId="30" fillId="0" borderId="0"/>
    <xf numFmtId="176" fontId="40" fillId="0" borderId="0" applyFont="0" applyFill="0" applyBorder="0" applyAlignment="0" applyProtection="0"/>
    <xf numFmtId="177" fontId="29" fillId="0" borderId="0"/>
    <xf numFmtId="176" fontId="29" fillId="0" borderId="0"/>
    <xf numFmtId="176" fontId="57" fillId="0" borderId="0"/>
    <xf numFmtId="177" fontId="39" fillId="0" borderId="0"/>
    <xf numFmtId="177" fontId="29" fillId="0" borderId="0"/>
    <xf numFmtId="177" fontId="30" fillId="0" borderId="0"/>
    <xf numFmtId="177" fontId="45" fillId="0" borderId="0" applyFont="0" applyFill="0" applyBorder="0" applyProtection="0">
      <alignment horizontal="right"/>
    </xf>
    <xf numFmtId="177" fontId="32" fillId="0" borderId="0"/>
    <xf numFmtId="0" fontId="87" fillId="27" borderId="26" applyNumberFormat="0" applyAlignment="0" applyProtection="0">
      <alignment vertical="center"/>
    </xf>
    <xf numFmtId="176" fontId="30" fillId="0" borderId="0"/>
    <xf numFmtId="177" fontId="32" fillId="0" borderId="0"/>
    <xf numFmtId="176" fontId="26" fillId="0" borderId="0"/>
    <xf numFmtId="177" fontId="127" fillId="36" borderId="0" applyNumberFormat="0" applyBorder="0" applyAlignment="0" applyProtection="0"/>
    <xf numFmtId="198" fontId="45" fillId="0" borderId="0" applyFont="0" applyFill="0" applyBorder="0" applyAlignment="0" applyProtection="0">
      <alignment horizontal="right"/>
    </xf>
    <xf numFmtId="176" fontId="26" fillId="0" borderId="0"/>
    <xf numFmtId="176" fontId="30" fillId="0" borderId="0"/>
    <xf numFmtId="176" fontId="26" fillId="0" borderId="0"/>
    <xf numFmtId="177" fontId="29" fillId="0" borderId="0"/>
    <xf numFmtId="207" fontId="92" fillId="0" borderId="0">
      <alignment vertical="center"/>
      <protection locked="0"/>
    </xf>
    <xf numFmtId="176" fontId="26" fillId="0" borderId="0"/>
    <xf numFmtId="176" fontId="32" fillId="0" borderId="0"/>
    <xf numFmtId="177" fontId="30" fillId="0" borderId="0"/>
    <xf numFmtId="176" fontId="66" fillId="0" borderId="0"/>
    <xf numFmtId="177" fontId="26" fillId="0" borderId="0"/>
    <xf numFmtId="176" fontId="32" fillId="0" borderId="0"/>
    <xf numFmtId="177" fontId="30" fillId="0" borderId="0"/>
    <xf numFmtId="177" fontId="29" fillId="0" borderId="0"/>
    <xf numFmtId="177" fontId="29" fillId="0" borderId="0"/>
    <xf numFmtId="177" fontId="29" fillId="0" borderId="0"/>
    <xf numFmtId="177" fontId="63" fillId="0" borderId="0"/>
    <xf numFmtId="40" fontId="30" fillId="0" borderId="0" applyFont="0" applyFill="0" applyBorder="0" applyAlignment="0" applyProtection="0"/>
    <xf numFmtId="176" fontId="26" fillId="0" borderId="0"/>
    <xf numFmtId="176" fontId="30" fillId="0" borderId="0"/>
    <xf numFmtId="177" fontId="26" fillId="0" borderId="0"/>
    <xf numFmtId="182" fontId="33" fillId="0" borderId="0"/>
    <xf numFmtId="0" fontId="27" fillId="7" borderId="0" applyNumberFormat="0" applyBorder="0" applyAlignment="0" applyProtection="0">
      <alignment vertical="center"/>
    </xf>
    <xf numFmtId="177" fontId="32" fillId="0" borderId="0"/>
    <xf numFmtId="177" fontId="52" fillId="0" borderId="0" applyFont="0" applyFill="0" applyBorder="0" applyAlignment="0" applyProtection="0"/>
    <xf numFmtId="177" fontId="26" fillId="0" borderId="0"/>
    <xf numFmtId="177" fontId="29" fillId="0" borderId="0"/>
    <xf numFmtId="176" fontId="26" fillId="0" borderId="0"/>
    <xf numFmtId="176" fontId="26" fillId="0" borderId="0"/>
    <xf numFmtId="43" fontId="29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30" fillId="0" borderId="0"/>
    <xf numFmtId="176" fontId="41" fillId="0" borderId="0"/>
    <xf numFmtId="176" fontId="30" fillId="0" borderId="0"/>
    <xf numFmtId="176" fontId="26" fillId="0" borderId="1"/>
    <xf numFmtId="177" fontId="26" fillId="0" borderId="0"/>
    <xf numFmtId="176" fontId="26" fillId="0" borderId="0"/>
    <xf numFmtId="176" fontId="57" fillId="0" borderId="0" applyFont="0" applyFill="0" applyBorder="0" applyAlignment="0" applyProtection="0"/>
    <xf numFmtId="188" fontId="26" fillId="0" borderId="0" applyFont="0" applyFill="0" applyBorder="0" applyAlignment="0" applyProtection="0"/>
    <xf numFmtId="177" fontId="34" fillId="0" borderId="19" applyNumberFormat="0" applyFill="0" applyAlignment="0" applyProtection="0"/>
    <xf numFmtId="176" fontId="2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7" fontId="30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87" fontId="39" fillId="0" borderId="0"/>
    <xf numFmtId="176" fontId="29" fillId="0" borderId="0"/>
    <xf numFmtId="0" fontId="66" fillId="0" borderId="24"/>
    <xf numFmtId="177" fontId="26" fillId="0" borderId="0"/>
    <xf numFmtId="177" fontId="67" fillId="0" borderId="0" applyFont="0" applyFill="0" applyBorder="0" applyAlignment="0" applyProtection="0"/>
    <xf numFmtId="177" fontId="24" fillId="0" borderId="0" applyFill="0" applyBorder="0" applyAlignment="0" applyProtection="0"/>
    <xf numFmtId="177" fontId="32" fillId="0" borderId="0"/>
    <xf numFmtId="176" fontId="29" fillId="0" borderId="0"/>
    <xf numFmtId="181" fontId="154" fillId="18" borderId="21" applyNumberFormat="0" applyAlignment="0" applyProtection="0">
      <alignment vertical="center"/>
    </xf>
    <xf numFmtId="177" fontId="29" fillId="0" borderId="0"/>
    <xf numFmtId="0" fontId="27" fillId="48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7" fontId="29" fillId="0" borderId="0"/>
    <xf numFmtId="177" fontId="32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7" fontId="26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39" fillId="0" borderId="0"/>
    <xf numFmtId="177" fontId="40" fillId="0" borderId="0" applyFont="0" applyFill="0" applyBorder="0" applyAlignment="0" applyProtection="0"/>
    <xf numFmtId="182" fontId="33" fillId="0" borderId="0"/>
    <xf numFmtId="181" fontId="28" fillId="21" borderId="0" applyNumberFormat="0" applyBorder="0" applyProtection="0">
      <alignment vertical="center"/>
    </xf>
    <xf numFmtId="176" fontId="26" fillId="0" borderId="0" applyFont="0" applyFill="0" applyBorder="0" applyAlignment="0" applyProtection="0"/>
    <xf numFmtId="43" fontId="29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40" fontId="30" fillId="0" borderId="0" applyFont="0" applyFill="0" applyBorder="0" applyAlignment="0" applyProtection="0"/>
    <xf numFmtId="176" fontId="30" fillId="0" borderId="0"/>
    <xf numFmtId="43" fontId="29" fillId="0" borderId="0" applyFont="0" applyFill="0" applyBorder="0" applyAlignment="0" applyProtection="0"/>
    <xf numFmtId="177" fontId="29" fillId="0" borderId="0"/>
    <xf numFmtId="177" fontId="45" fillId="0" borderId="0" applyFont="0" applyFill="0" applyBorder="0" applyProtection="0">
      <alignment horizontal="right"/>
    </xf>
    <xf numFmtId="176" fontId="26" fillId="0" borderId="0"/>
    <xf numFmtId="176" fontId="32" fillId="0" borderId="0"/>
    <xf numFmtId="177" fontId="26" fillId="0" borderId="0"/>
    <xf numFmtId="40" fontId="30" fillId="0" borderId="0" applyFont="0" applyFill="0" applyBorder="0" applyAlignment="0" applyProtection="0"/>
    <xf numFmtId="181" fontId="48" fillId="16" borderId="0" applyNumberFormat="0" applyBorder="0" applyAlignment="0" applyProtection="0">
      <alignment vertical="center"/>
    </xf>
    <xf numFmtId="176" fontId="26" fillId="0" borderId="0"/>
    <xf numFmtId="176" fontId="52" fillId="0" borderId="0" applyFont="0" applyFill="0" applyBorder="0" applyAlignment="0" applyProtection="0"/>
    <xf numFmtId="177" fontId="91" fillId="0" borderId="0" applyNumberFormat="0" applyFill="0" applyBorder="0" applyAlignment="0" applyProtection="0">
      <alignment vertical="center"/>
    </xf>
    <xf numFmtId="178" fontId="24" fillId="0" borderId="0" applyFill="0" applyBorder="0" applyAlignment="0" applyProtection="0"/>
    <xf numFmtId="182" fontId="33" fillId="0" borderId="0"/>
    <xf numFmtId="182" fontId="33" fillId="0" borderId="0"/>
    <xf numFmtId="187" fontId="62" fillId="0" borderId="0"/>
    <xf numFmtId="176" fontId="29" fillId="0" borderId="0"/>
    <xf numFmtId="177" fontId="26" fillId="0" borderId="0"/>
    <xf numFmtId="43" fontId="29" fillId="0" borderId="0" applyFont="0" applyFill="0" applyBorder="0" applyAlignment="0" applyProtection="0"/>
    <xf numFmtId="177" fontId="73" fillId="19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9" fillId="0" borderId="0"/>
    <xf numFmtId="176" fontId="26" fillId="0" borderId="0"/>
    <xf numFmtId="187" fontId="39" fillId="0" borderId="0"/>
    <xf numFmtId="177" fontId="32" fillId="0" borderId="0"/>
    <xf numFmtId="187" fontId="41" fillId="0" borderId="0"/>
    <xf numFmtId="176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188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41" fillId="0" borderId="0" applyFill="0" applyBorder="0" applyAlignment="0"/>
    <xf numFmtId="0" fontId="27" fillId="14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7" fontId="29" fillId="0" borderId="0"/>
    <xf numFmtId="177" fontId="41" fillId="0" borderId="0"/>
    <xf numFmtId="176" fontId="32" fillId="0" borderId="0"/>
    <xf numFmtId="177" fontId="24" fillId="0" borderId="0" applyFill="0" applyBorder="0" applyAlignment="0" applyProtection="0"/>
    <xf numFmtId="43" fontId="26" fillId="0" borderId="0" applyFont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35" fillId="0" borderId="0"/>
    <xf numFmtId="177" fontId="32" fillId="0" borderId="0"/>
    <xf numFmtId="176" fontId="0" fillId="0" borderId="0">
      <alignment vertical="center"/>
    </xf>
    <xf numFmtId="176" fontId="26" fillId="0" borderId="0"/>
    <xf numFmtId="177" fontId="29" fillId="0" borderId="0"/>
    <xf numFmtId="176" fontId="30" fillId="0" borderId="0"/>
    <xf numFmtId="177" fontId="24" fillId="0" borderId="0" applyFill="0" applyBorder="0" applyAlignment="0" applyProtection="0"/>
    <xf numFmtId="176" fontId="30" fillId="0" borderId="0"/>
    <xf numFmtId="177" fontId="0" fillId="27" borderId="0" applyNumberFormat="0" applyBorder="0" applyAlignment="0" applyProtection="0">
      <alignment vertical="center"/>
    </xf>
    <xf numFmtId="176" fontId="52" fillId="0" borderId="0" applyFont="0" applyFill="0" applyBorder="0" applyAlignment="0" applyProtection="0"/>
    <xf numFmtId="176" fontId="29" fillId="0" borderId="0"/>
    <xf numFmtId="176" fontId="30" fillId="0" borderId="0"/>
    <xf numFmtId="177" fontId="0" fillId="27" borderId="0" applyNumberFormat="0" applyBorder="0" applyAlignment="0" applyProtection="0">
      <alignment vertical="center"/>
    </xf>
    <xf numFmtId="177" fontId="29" fillId="0" borderId="0"/>
    <xf numFmtId="177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26" fillId="0" borderId="0"/>
    <xf numFmtId="177" fontId="0" fillId="39" borderId="0" applyNumberFormat="0" applyBorder="0" applyAlignment="0" applyProtection="0">
      <alignment vertical="center"/>
    </xf>
    <xf numFmtId="177" fontId="26" fillId="0" borderId="0"/>
    <xf numFmtId="176" fontId="32" fillId="0" borderId="0"/>
    <xf numFmtId="177" fontId="77" fillId="0" borderId="28" applyNumberFormat="0" applyFill="0" applyAlignment="0" applyProtection="0">
      <alignment vertical="center"/>
    </xf>
    <xf numFmtId="176" fontId="40" fillId="0" borderId="0" applyFont="0" applyFill="0" applyBorder="0" applyAlignment="0" applyProtection="0"/>
    <xf numFmtId="177" fontId="29" fillId="0" borderId="0"/>
    <xf numFmtId="177" fontId="32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43" fontId="26" fillId="0" borderId="0" applyFont="0" applyFill="0" applyBorder="0" applyAlignment="0" applyProtection="0"/>
    <xf numFmtId="177" fontId="57" fillId="0" borderId="0"/>
    <xf numFmtId="177" fontId="26" fillId="0" borderId="0"/>
    <xf numFmtId="37" fontId="38" fillId="0" borderId="0"/>
    <xf numFmtId="37" fontId="38" fillId="0" borderId="0"/>
    <xf numFmtId="176" fontId="45" fillId="0" borderId="0" applyFont="0" applyFill="0" applyBorder="0" applyProtection="0">
      <alignment horizontal="right"/>
    </xf>
    <xf numFmtId="176" fontId="26" fillId="0" borderId="0"/>
    <xf numFmtId="177" fontId="71" fillId="11" borderId="0" applyNumberFormat="0" applyBorder="0" applyAlignment="0" applyProtection="0">
      <alignment vertical="center"/>
    </xf>
    <xf numFmtId="176" fontId="26" fillId="0" borderId="0"/>
    <xf numFmtId="177" fontId="30" fillId="0" borderId="0"/>
    <xf numFmtId="177" fontId="26" fillId="0" borderId="0"/>
    <xf numFmtId="177" fontId="30" fillId="0" borderId="0"/>
    <xf numFmtId="176" fontId="17" fillId="0" borderId="0"/>
    <xf numFmtId="177" fontId="24" fillId="0" borderId="0" applyFill="0" applyBorder="0" applyAlignment="0" applyProtection="0"/>
    <xf numFmtId="14" fontId="155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30" fillId="0" borderId="0"/>
    <xf numFmtId="178" fontId="24" fillId="0" borderId="0" applyFill="0" applyBorder="0" applyAlignment="0" applyProtection="0"/>
    <xf numFmtId="177" fontId="32" fillId="0" borderId="0"/>
    <xf numFmtId="0" fontId="105" fillId="0" borderId="0" applyNumberFormat="0" applyFill="0" applyBorder="0" applyAlignment="0" applyProtection="0"/>
    <xf numFmtId="176" fontId="26" fillId="0" borderId="0"/>
    <xf numFmtId="187" fontId="38" fillId="0" borderId="0"/>
    <xf numFmtId="176" fontId="26" fillId="0" borderId="0"/>
    <xf numFmtId="177" fontId="57" fillId="0" borderId="0"/>
    <xf numFmtId="177" fontId="32" fillId="0" borderId="0"/>
    <xf numFmtId="176" fontId="32" fillId="0" borderId="0"/>
    <xf numFmtId="177" fontId="24" fillId="0" borderId="0" applyFill="0" applyBorder="0" applyAlignment="0" applyProtection="0"/>
    <xf numFmtId="177" fontId="32" fillId="0" borderId="0"/>
    <xf numFmtId="0" fontId="37" fillId="35" borderId="0" applyNumberFormat="0" applyBorder="0" applyAlignment="0" applyProtection="0"/>
    <xf numFmtId="178" fontId="24" fillId="0" borderId="0" applyFill="0" applyBorder="0" applyAlignment="0" applyProtection="0"/>
    <xf numFmtId="176" fontId="30" fillId="0" borderId="0"/>
    <xf numFmtId="177" fontId="25" fillId="0" borderId="0"/>
    <xf numFmtId="176" fontId="29" fillId="0" borderId="0"/>
    <xf numFmtId="177" fontId="141" fillId="0" borderId="22" applyNumberFormat="0" applyFill="0" applyAlignment="0" applyProtection="0"/>
    <xf numFmtId="176" fontId="26" fillId="0" borderId="0"/>
    <xf numFmtId="177" fontId="30" fillId="0" borderId="0" applyFont="0" applyFill="0" applyBorder="0" applyProtection="0">
      <alignment horizontal="centerContinuous"/>
    </xf>
    <xf numFmtId="177" fontId="32" fillId="0" borderId="0"/>
    <xf numFmtId="192" fontId="39" fillId="0" borderId="0"/>
    <xf numFmtId="176" fontId="29" fillId="0" borderId="0"/>
    <xf numFmtId="177" fontId="57" fillId="0" borderId="0"/>
    <xf numFmtId="176" fontId="24" fillId="0" borderId="0" applyFill="0" applyBorder="0" applyAlignment="0" applyProtection="0"/>
    <xf numFmtId="176" fontId="29" fillId="0" borderId="0"/>
    <xf numFmtId="177" fontId="26" fillId="0" borderId="0"/>
    <xf numFmtId="177" fontId="26" fillId="0" borderId="0"/>
    <xf numFmtId="176" fontId="30" fillId="0" borderId="0"/>
    <xf numFmtId="177" fontId="61" fillId="0" borderId="22" applyNumberFormat="0" applyFill="0" applyAlignment="0" applyProtection="0">
      <alignment vertical="center"/>
    </xf>
    <xf numFmtId="176" fontId="57" fillId="0" borderId="0"/>
    <xf numFmtId="177" fontId="27" fillId="38" borderId="0" applyNumberFormat="0" applyBorder="0" applyAlignment="0" applyProtection="0">
      <alignment vertical="center"/>
    </xf>
    <xf numFmtId="181" fontId="156" fillId="63" borderId="36" applyNumberFormat="0" applyAlignment="0" applyProtection="0">
      <alignment vertical="center"/>
    </xf>
    <xf numFmtId="176" fontId="61" fillId="0" borderId="22" applyNumberFormat="0" applyFill="0" applyAlignment="0" applyProtection="0">
      <alignment vertical="center"/>
    </xf>
    <xf numFmtId="177" fontId="24" fillId="0" borderId="0" applyFill="0" applyBorder="0" applyAlignment="0" applyProtection="0"/>
    <xf numFmtId="177" fontId="50" fillId="0" borderId="0">
      <alignment vertical="center"/>
    </xf>
    <xf numFmtId="43" fontId="29" fillId="0" borderId="0" applyFont="0" applyFill="0" applyBorder="0" applyAlignment="0" applyProtection="0"/>
    <xf numFmtId="185" fontId="41" fillId="0" borderId="0" applyFill="0" applyBorder="0" applyAlignment="0"/>
    <xf numFmtId="177" fontId="32" fillId="0" borderId="0"/>
    <xf numFmtId="176" fontId="26" fillId="0" borderId="0"/>
    <xf numFmtId="177" fontId="29" fillId="0" borderId="0"/>
    <xf numFmtId="0" fontId="100" fillId="0" borderId="0" applyNumberFormat="0" applyFill="0" applyBorder="0" applyAlignment="0" applyProtection="0"/>
    <xf numFmtId="177" fontId="30" fillId="0" borderId="0"/>
    <xf numFmtId="0" fontId="74" fillId="27" borderId="26" applyNumberFormat="0" applyAlignment="0" applyProtection="0"/>
    <xf numFmtId="192" fontId="38" fillId="0" borderId="0"/>
    <xf numFmtId="177" fontId="24" fillId="0" borderId="0" applyFill="0" applyBorder="0" applyAlignment="0" applyProtection="0"/>
    <xf numFmtId="176" fontId="26" fillId="0" borderId="0"/>
    <xf numFmtId="176" fontId="114" fillId="0" borderId="0">
      <alignment horizontal="left"/>
    </xf>
    <xf numFmtId="176" fontId="24" fillId="0" borderId="0" applyFill="0" applyBorder="0" applyAlignment="0" applyProtection="0"/>
    <xf numFmtId="192" fontId="38" fillId="0" borderId="0"/>
    <xf numFmtId="176" fontId="29" fillId="0" borderId="0"/>
    <xf numFmtId="176" fontId="45" fillId="0" borderId="0" applyFont="0" applyFill="0" applyBorder="0" applyProtection="0">
      <alignment horizontal="right"/>
    </xf>
    <xf numFmtId="176" fontId="26" fillId="0" borderId="0"/>
    <xf numFmtId="176" fontId="32" fillId="0" borderId="0"/>
    <xf numFmtId="177" fontId="27" fillId="16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32" fillId="0" borderId="0"/>
    <xf numFmtId="176" fontId="26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40" fillId="0" borderId="0" applyFont="0" applyFill="0" applyBorder="0" applyAlignment="0" applyProtection="0"/>
    <xf numFmtId="177" fontId="29" fillId="0" borderId="0"/>
    <xf numFmtId="176" fontId="30" fillId="0" borderId="0"/>
    <xf numFmtId="176" fontId="29" fillId="0" borderId="0"/>
    <xf numFmtId="176" fontId="26" fillId="0" borderId="0"/>
    <xf numFmtId="177" fontId="29" fillId="0" borderId="0"/>
    <xf numFmtId="40" fontId="30" fillId="0" borderId="0" applyFont="0" applyFill="0" applyBorder="0" applyAlignment="0" applyProtection="0"/>
    <xf numFmtId="177" fontId="32" fillId="0" borderId="0"/>
    <xf numFmtId="177" fontId="26" fillId="0" borderId="0"/>
    <xf numFmtId="177" fontId="31" fillId="0" borderId="18" applyNumberFormat="0" applyFill="0" applyAlignment="0" applyProtection="0">
      <alignment vertical="center"/>
    </xf>
    <xf numFmtId="176" fontId="29" fillId="0" borderId="0"/>
    <xf numFmtId="176" fontId="26" fillId="0" borderId="0"/>
    <xf numFmtId="176" fontId="30" fillId="0" borderId="0"/>
    <xf numFmtId="37" fontId="38" fillId="0" borderId="0"/>
    <xf numFmtId="177" fontId="41" fillId="0" borderId="0" applyFill="0" applyBorder="0" applyAlignment="0"/>
    <xf numFmtId="0" fontId="27" fillId="38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30" fillId="0" borderId="0"/>
    <xf numFmtId="184" fontId="52" fillId="0" borderId="0" applyFont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43" fontId="26" fillId="0" borderId="0" applyFont="0" applyFill="0" applyBorder="0" applyAlignment="0" applyProtection="0"/>
    <xf numFmtId="177" fontId="30" fillId="0" borderId="0"/>
    <xf numFmtId="176" fontId="26" fillId="0" borderId="0"/>
    <xf numFmtId="176" fontId="24" fillId="0" borderId="0" applyFill="0" applyBorder="0" applyAlignment="0" applyProtection="0"/>
    <xf numFmtId="176" fontId="32" fillId="0" borderId="0"/>
    <xf numFmtId="176" fontId="30" fillId="0" borderId="0"/>
    <xf numFmtId="177" fontId="29" fillId="0" borderId="0"/>
    <xf numFmtId="177" fontId="26" fillId="0" borderId="0" applyFont="0" applyFill="0" applyBorder="0" applyAlignment="0" applyProtection="0"/>
    <xf numFmtId="176" fontId="24" fillId="0" borderId="0" applyFill="0" applyBorder="0" applyAlignment="0" applyProtection="0"/>
    <xf numFmtId="37" fontId="38" fillId="0" borderId="0"/>
    <xf numFmtId="0" fontId="61" fillId="0" borderId="22" applyNumberFormat="0" applyFill="0" applyAlignment="0" applyProtection="0">
      <alignment vertical="center"/>
    </xf>
    <xf numFmtId="176" fontId="30" fillId="0" borderId="0"/>
    <xf numFmtId="177" fontId="29" fillId="0" borderId="0"/>
    <xf numFmtId="176" fontId="26" fillId="0" borderId="0"/>
    <xf numFmtId="41" fontId="67" fillId="0" borderId="0" applyFont="0" applyFill="0" applyBorder="0" applyAlignment="0" applyProtection="0"/>
    <xf numFmtId="177" fontId="29" fillId="0" borderId="0"/>
    <xf numFmtId="176" fontId="30" fillId="0" borderId="0"/>
    <xf numFmtId="177" fontId="30" fillId="0" borderId="0"/>
    <xf numFmtId="192" fontId="39" fillId="0" borderId="0"/>
    <xf numFmtId="192" fontId="38" fillId="0" borderId="0"/>
    <xf numFmtId="182" fontId="33" fillId="0" borderId="0"/>
    <xf numFmtId="182" fontId="33" fillId="0" borderId="0"/>
    <xf numFmtId="176" fontId="37" fillId="7" borderId="0" applyNumberFormat="0" applyBorder="0" applyAlignment="0" applyProtection="0"/>
    <xf numFmtId="177" fontId="26" fillId="0" borderId="0"/>
    <xf numFmtId="202" fontId="33" fillId="0" borderId="0"/>
    <xf numFmtId="176" fontId="26" fillId="0" borderId="0"/>
    <xf numFmtId="181" fontId="123" fillId="0" borderId="19" applyNumberFormat="0" applyFill="0" applyAlignment="0" applyProtection="0">
      <alignment vertical="center"/>
    </xf>
    <xf numFmtId="176" fontId="24" fillId="0" borderId="0" applyFill="0" applyBorder="0" applyAlignment="0" applyProtection="0"/>
    <xf numFmtId="176" fontId="63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40" fontId="39" fillId="0" borderId="0"/>
    <xf numFmtId="177" fontId="54" fillId="0" borderId="0" applyNumberFormat="0" applyFill="0" applyBorder="0" applyAlignment="0" applyProtection="0">
      <alignment vertical="top"/>
      <protection locked="0"/>
    </xf>
    <xf numFmtId="176" fontId="32" fillId="0" borderId="0"/>
    <xf numFmtId="176" fontId="122" fillId="0" borderId="30" applyNumberFormat="0" applyFill="0" applyAlignment="0" applyProtection="0"/>
    <xf numFmtId="176" fontId="50" fillId="0" borderId="0">
      <alignment vertical="center"/>
    </xf>
    <xf numFmtId="177" fontId="26" fillId="0" borderId="0"/>
    <xf numFmtId="182" fontId="33" fillId="0" borderId="0"/>
    <xf numFmtId="176" fontId="29" fillId="0" borderId="0"/>
    <xf numFmtId="177" fontId="26" fillId="0" borderId="0"/>
    <xf numFmtId="43" fontId="29" fillId="0" borderId="0" applyFont="0" applyFill="0" applyBorder="0" applyAlignment="0" applyProtection="0"/>
    <xf numFmtId="176" fontId="26" fillId="0" borderId="0"/>
    <xf numFmtId="177" fontId="29" fillId="0" borderId="0"/>
    <xf numFmtId="176" fontId="25" fillId="0" borderId="0"/>
    <xf numFmtId="176" fontId="26" fillId="0" borderId="0"/>
    <xf numFmtId="177" fontId="106" fillId="0" borderId="0"/>
    <xf numFmtId="176" fontId="30" fillId="0" borderId="0"/>
    <xf numFmtId="177" fontId="66" fillId="0" borderId="24"/>
    <xf numFmtId="177" fontId="26" fillId="0" borderId="0"/>
    <xf numFmtId="176" fontId="72" fillId="26" borderId="25">
      <alignment vertical="center"/>
    </xf>
    <xf numFmtId="176" fontId="30" fillId="0" borderId="0"/>
    <xf numFmtId="176" fontId="30" fillId="0" borderId="0"/>
    <xf numFmtId="176" fontId="29" fillId="0" borderId="0"/>
    <xf numFmtId="176" fontId="36" fillId="0" borderId="0"/>
    <xf numFmtId="177" fontId="24" fillId="0" borderId="0" applyFill="0" applyBorder="0" applyAlignment="0" applyProtection="0"/>
    <xf numFmtId="176" fontId="45" fillId="0" borderId="0" applyFont="0" applyFill="0" applyBorder="0" applyProtection="0">
      <alignment horizontal="right"/>
    </xf>
    <xf numFmtId="177" fontId="26" fillId="0" borderId="0"/>
    <xf numFmtId="177" fontId="26" fillId="0" borderId="0"/>
    <xf numFmtId="176" fontId="107" fillId="18" borderId="26" applyNumberFormat="0" applyAlignment="0" applyProtection="0"/>
    <xf numFmtId="176" fontId="26" fillId="0" borderId="0"/>
    <xf numFmtId="178" fontId="24" fillId="0" borderId="0" applyFill="0" applyBorder="0" applyAlignment="0" applyProtection="0"/>
    <xf numFmtId="177" fontId="40" fillId="0" borderId="0" applyFont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9" fillId="0" borderId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87" fontId="39" fillId="0" borderId="0"/>
    <xf numFmtId="177" fontId="26" fillId="0" borderId="0"/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6" fontId="32" fillId="0" borderId="0"/>
    <xf numFmtId="176" fontId="120" fillId="0" borderId="28" applyNumberFormat="0" applyFill="0" applyAlignment="0" applyProtection="0"/>
    <xf numFmtId="176" fontId="26" fillId="0" borderId="0"/>
    <xf numFmtId="176" fontId="26" fillId="0" borderId="0"/>
    <xf numFmtId="177" fontId="26" fillId="0" borderId="0"/>
    <xf numFmtId="176" fontId="32" fillId="0" borderId="0"/>
    <xf numFmtId="177" fontId="29" fillId="0" borderId="0"/>
    <xf numFmtId="176" fontId="30" fillId="0" borderId="0"/>
    <xf numFmtId="176" fontId="42" fillId="0" borderId="0"/>
    <xf numFmtId="177" fontId="45" fillId="0" borderId="0" applyFont="0" applyFill="0" applyBorder="0" applyProtection="0">
      <alignment horizontal="right"/>
    </xf>
    <xf numFmtId="177" fontId="26" fillId="0" borderId="0"/>
    <xf numFmtId="177" fontId="26" fillId="0" borderId="0"/>
    <xf numFmtId="192" fontId="39" fillId="0" borderId="0"/>
    <xf numFmtId="178" fontId="24" fillId="0" borderId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7" fontId="32" fillId="0" borderId="0"/>
    <xf numFmtId="0" fontId="120" fillId="0" borderId="28" applyNumberFormat="0" applyFill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7" fontId="26" fillId="66" borderId="27" applyNumberFormat="0" applyFont="0" applyAlignment="0" applyProtection="0"/>
    <xf numFmtId="176" fontId="32" fillId="0" borderId="0"/>
    <xf numFmtId="177" fontId="26" fillId="0" borderId="0"/>
    <xf numFmtId="177" fontId="29" fillId="0" borderId="0"/>
    <xf numFmtId="181" fontId="90" fillId="17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81" fontId="100" fillId="0" borderId="0" applyNumberFormat="0" applyFill="0" applyBorder="0" applyProtection="0">
      <alignment vertical="center"/>
    </xf>
    <xf numFmtId="176" fontId="29" fillId="0" borderId="0"/>
    <xf numFmtId="176" fontId="30" fillId="0" borderId="0"/>
    <xf numFmtId="176" fontId="30" fillId="0" borderId="0"/>
    <xf numFmtId="0" fontId="31" fillId="0" borderId="0" applyNumberFormat="0" applyFill="0" applyBorder="0" applyAlignment="0" applyProtection="0">
      <alignment vertical="center"/>
    </xf>
    <xf numFmtId="177" fontId="30" fillId="0" borderId="0"/>
    <xf numFmtId="177" fontId="27" fillId="38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top"/>
      <protection locked="0"/>
    </xf>
    <xf numFmtId="177" fontId="0" fillId="16" borderId="0" applyNumberFormat="0" applyBorder="0" applyAlignment="0" applyProtection="0">
      <alignment vertical="center"/>
    </xf>
    <xf numFmtId="187" fontId="39" fillId="0" borderId="0"/>
    <xf numFmtId="176" fontId="30" fillId="0" borderId="0"/>
    <xf numFmtId="37" fontId="38" fillId="0" borderId="0"/>
    <xf numFmtId="176" fontId="26" fillId="0" borderId="0"/>
    <xf numFmtId="0" fontId="27" fillId="35" borderId="0" applyNumberFormat="0" applyBorder="0" applyAlignment="0" applyProtection="0">
      <alignment vertical="center"/>
    </xf>
    <xf numFmtId="177" fontId="29" fillId="0" borderId="0"/>
    <xf numFmtId="177" fontId="26" fillId="0" borderId="0"/>
    <xf numFmtId="176" fontId="30" fillId="0" borderId="0"/>
    <xf numFmtId="176" fontId="26" fillId="0" borderId="0" applyFont="0" applyFill="0" applyBorder="0" applyAlignment="0" applyProtection="0"/>
    <xf numFmtId="176" fontId="32" fillId="0" borderId="0"/>
    <xf numFmtId="177" fontId="24" fillId="0" borderId="0" applyFill="0" applyBorder="0" applyAlignment="0" applyProtection="0"/>
    <xf numFmtId="177" fontId="0" fillId="17" borderId="0" applyNumberFormat="0" applyBorder="0" applyAlignment="0" applyProtection="0">
      <alignment vertical="center"/>
    </xf>
    <xf numFmtId="176" fontId="26" fillId="0" borderId="0"/>
    <xf numFmtId="176" fontId="98" fillId="0" borderId="0"/>
    <xf numFmtId="177" fontId="26" fillId="0" borderId="0"/>
    <xf numFmtId="43" fontId="29" fillId="0" borderId="0" applyFont="0" applyFill="0" applyBorder="0" applyAlignment="0" applyProtection="0"/>
    <xf numFmtId="176" fontId="45" fillId="0" borderId="0" applyFont="0" applyFill="0" applyBorder="0" applyProtection="0">
      <alignment horizontal="right"/>
    </xf>
    <xf numFmtId="43" fontId="29" fillId="0" borderId="0" applyFont="0" applyFill="0" applyBorder="0" applyAlignment="0" applyProtection="0"/>
    <xf numFmtId="182" fontId="33" fillId="0" borderId="0"/>
    <xf numFmtId="176" fontId="26" fillId="0" borderId="0"/>
    <xf numFmtId="176" fontId="117" fillId="63" borderId="36" applyNumberFormat="0" applyAlignment="0" applyProtection="0">
      <alignment vertical="center"/>
    </xf>
    <xf numFmtId="177" fontId="26" fillId="0" borderId="0"/>
    <xf numFmtId="176" fontId="32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30" fillId="0" borderId="0"/>
    <xf numFmtId="40" fontId="30" fillId="0" borderId="0" applyFont="0" applyFill="0" applyBorder="0" applyAlignment="0" applyProtection="0"/>
    <xf numFmtId="177" fontId="30" fillId="0" borderId="0"/>
    <xf numFmtId="176" fontId="57" fillId="0" borderId="0"/>
    <xf numFmtId="178" fontId="24" fillId="0" borderId="0" applyFill="0" applyBorder="0" applyAlignment="0" applyProtection="0"/>
    <xf numFmtId="177" fontId="26" fillId="0" borderId="0" applyFont="0" applyFill="0" applyBorder="0" applyAlignment="0" applyProtection="0"/>
    <xf numFmtId="182" fontId="33" fillId="0" borderId="0"/>
    <xf numFmtId="176" fontId="77" fillId="0" borderId="28" applyNumberFormat="0" applyFill="0" applyAlignment="0" applyProtection="0">
      <alignment vertical="center"/>
    </xf>
    <xf numFmtId="177" fontId="26" fillId="0" borderId="0"/>
    <xf numFmtId="177" fontId="29" fillId="0" borderId="0"/>
    <xf numFmtId="177" fontId="32" fillId="0" borderId="0"/>
    <xf numFmtId="176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6" fontId="29" fillId="0" borderId="0"/>
    <xf numFmtId="177" fontId="26" fillId="0" borderId="0"/>
    <xf numFmtId="177" fontId="30" fillId="0" borderId="0"/>
    <xf numFmtId="40" fontId="30" fillId="0" borderId="0" applyFont="0" applyFill="0" applyBorder="0" applyAlignment="0" applyProtection="0"/>
    <xf numFmtId="176" fontId="26" fillId="0" borderId="0"/>
    <xf numFmtId="40" fontId="39" fillId="0" borderId="0"/>
    <xf numFmtId="177" fontId="30" fillId="0" borderId="0"/>
    <xf numFmtId="176" fontId="26" fillId="0" borderId="0"/>
    <xf numFmtId="176" fontId="31" fillId="0" borderId="18" applyNumberFormat="0" applyFill="0" applyAlignment="0" applyProtection="0">
      <alignment vertical="center"/>
    </xf>
    <xf numFmtId="177" fontId="32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87" fillId="27" borderId="26" applyNumberFormat="0" applyAlignment="0" applyProtection="0">
      <alignment vertical="center"/>
    </xf>
    <xf numFmtId="40" fontId="30" fillId="0" borderId="0" applyFont="0" applyFill="0" applyBorder="0" applyAlignment="0" applyProtection="0"/>
    <xf numFmtId="177" fontId="122" fillId="0" borderId="30" applyNumberFormat="0" applyFill="0" applyAlignment="0" applyProtection="0"/>
    <xf numFmtId="176" fontId="52" fillId="0" borderId="0" applyFont="0" applyFill="0" applyBorder="0" applyAlignment="0" applyProtection="0"/>
    <xf numFmtId="177" fontId="30" fillId="0" borderId="0"/>
    <xf numFmtId="176" fontId="26" fillId="0" borderId="0"/>
    <xf numFmtId="177" fontId="29" fillId="0" borderId="0"/>
    <xf numFmtId="176" fontId="26" fillId="0" borderId="0"/>
    <xf numFmtId="177" fontId="26" fillId="0" borderId="0"/>
    <xf numFmtId="43" fontId="29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7" fontId="28" fillId="17" borderId="0" applyNumberFormat="0" applyBorder="0" applyAlignment="0" applyProtection="0"/>
    <xf numFmtId="40" fontId="30" fillId="0" borderId="0" applyFont="0" applyFill="0" applyBorder="0" applyAlignment="0" applyProtection="0"/>
    <xf numFmtId="43" fontId="26" fillId="0" borderId="0" applyFont="0" applyFill="0" applyBorder="0" applyAlignment="0" applyProtection="0"/>
    <xf numFmtId="177" fontId="29" fillId="0" borderId="0"/>
    <xf numFmtId="177" fontId="26" fillId="0" borderId="0"/>
    <xf numFmtId="192" fontId="38" fillId="0" borderId="0"/>
    <xf numFmtId="2" fontId="64" fillId="0" borderId="0" applyFont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177" fontId="36" fillId="0" borderId="0"/>
    <xf numFmtId="177" fontId="29" fillId="0" borderId="0"/>
    <xf numFmtId="177" fontId="30" fillId="0" borderId="0"/>
    <xf numFmtId="176" fontId="32" fillId="0" borderId="0"/>
    <xf numFmtId="177" fontId="32" fillId="0" borderId="0"/>
    <xf numFmtId="182" fontId="33" fillId="0" borderId="0"/>
    <xf numFmtId="43" fontId="29" fillId="0" borderId="0" applyFont="0" applyFill="0" applyBorder="0" applyAlignment="0" applyProtection="0"/>
    <xf numFmtId="177" fontId="32" fillId="0" borderId="0"/>
    <xf numFmtId="192" fontId="38" fillId="0" borderId="0"/>
    <xf numFmtId="176" fontId="45" fillId="0" borderId="0" applyFont="0" applyFill="0" applyBorder="0" applyProtection="0">
      <alignment horizontal="right"/>
    </xf>
    <xf numFmtId="176" fontId="32" fillId="0" borderId="0"/>
    <xf numFmtId="9" fontId="45" fillId="0" borderId="0" applyFont="0" applyFill="0" applyBorder="0" applyAlignment="0" applyProtection="0">
      <alignment horizontal="right"/>
    </xf>
    <xf numFmtId="40" fontId="30" fillId="0" borderId="0" applyFont="0" applyFill="0" applyBorder="0" applyAlignment="0" applyProtection="0"/>
    <xf numFmtId="176" fontId="30" fillId="0" borderId="0"/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7" fontId="28" fillId="11" borderId="0" applyNumberFormat="0" applyBorder="0" applyAlignment="0" applyProtection="0"/>
    <xf numFmtId="177" fontId="24" fillId="0" borderId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7" fontId="29" fillId="0" borderId="0"/>
    <xf numFmtId="177" fontId="37" fillId="15" borderId="0" applyNumberFormat="0" applyBorder="0" applyAlignment="0" applyProtection="0"/>
    <xf numFmtId="177" fontId="40" fillId="0" borderId="0" applyFont="0" applyFill="0" applyBorder="0" applyAlignment="0" applyProtection="0"/>
    <xf numFmtId="176" fontId="41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7" fontId="91" fillId="0" borderId="0" applyNumberFormat="0" applyFill="0" applyBorder="0" applyAlignment="0" applyProtection="0">
      <alignment vertical="center"/>
    </xf>
    <xf numFmtId="177" fontId="52" fillId="0" borderId="0" applyFont="0" applyFill="0" applyBorder="0" applyAlignment="0" applyProtection="0"/>
    <xf numFmtId="182" fontId="33" fillId="0" borderId="0"/>
    <xf numFmtId="176" fontId="24" fillId="0" borderId="0" applyFill="0" applyBorder="0" applyAlignment="0" applyProtection="0"/>
    <xf numFmtId="177" fontId="30" fillId="0" borderId="0"/>
    <xf numFmtId="41" fontId="52" fillId="0" borderId="0" applyFont="0" applyFill="0" applyBorder="0" applyAlignment="0" applyProtection="0"/>
    <xf numFmtId="176" fontId="45" fillId="0" borderId="0" applyFont="0" applyFill="0" applyBorder="0" applyProtection="0">
      <alignment horizontal="right"/>
    </xf>
    <xf numFmtId="176" fontId="26" fillId="0" borderId="0"/>
    <xf numFmtId="177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7" fontId="0" fillId="19" borderId="0" applyNumberFormat="0" applyBorder="0" applyAlignment="0" applyProtection="0">
      <alignment vertical="center"/>
    </xf>
    <xf numFmtId="236" fontId="58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29" fillId="0" borderId="0"/>
    <xf numFmtId="176" fontId="26" fillId="0" borderId="0"/>
    <xf numFmtId="177" fontId="30" fillId="0" borderId="0"/>
    <xf numFmtId="176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73" fillId="19" borderId="0" applyNumberFormat="0" applyBorder="0" applyAlignment="0" applyProtection="0">
      <alignment vertical="center"/>
    </xf>
    <xf numFmtId="176" fontId="32" fillId="0" borderId="0"/>
    <xf numFmtId="176" fontId="26" fillId="0" borderId="0"/>
    <xf numFmtId="176" fontId="30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6" fontId="60" fillId="0" borderId="0" applyFont="0" applyFill="0" applyBorder="0" applyAlignment="0" applyProtection="0"/>
    <xf numFmtId="0" fontId="141" fillId="0" borderId="22" applyNumberFormat="0" applyFill="0" applyAlignment="0" applyProtection="0"/>
    <xf numFmtId="214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30" fillId="0" borderId="0"/>
    <xf numFmtId="177" fontId="26" fillId="0" borderId="0"/>
    <xf numFmtId="177" fontId="30" fillId="0" borderId="0"/>
    <xf numFmtId="177" fontId="29" fillId="0" borderId="0"/>
    <xf numFmtId="177" fontId="29" fillId="0" borderId="0"/>
    <xf numFmtId="177" fontId="45" fillId="0" borderId="0" applyFont="0" applyFill="0" applyBorder="0" applyProtection="0">
      <alignment horizontal="right"/>
    </xf>
    <xf numFmtId="177" fontId="30" fillId="0" borderId="0"/>
    <xf numFmtId="237" fontId="26" fillId="0" borderId="0" applyFont="0" applyFill="0" applyBorder="0" applyAlignment="0" applyProtection="0"/>
    <xf numFmtId="177" fontId="24" fillId="0" borderId="0" applyFill="0" applyBorder="0" applyAlignment="0" applyProtection="0"/>
    <xf numFmtId="198" fontId="38" fillId="0" borderId="0"/>
    <xf numFmtId="177" fontId="26" fillId="0" borderId="0"/>
    <xf numFmtId="176" fontId="26" fillId="0" borderId="0" applyFont="0" applyFill="0" applyBorder="0" applyAlignment="0" applyProtection="0"/>
    <xf numFmtId="178" fontId="24" fillId="0" borderId="0" applyFill="0" applyBorder="0" applyAlignment="0" applyProtection="0"/>
    <xf numFmtId="181" fontId="158" fillId="18" borderId="26" applyNumberFormat="0" applyAlignment="0" applyProtection="0">
      <alignment vertical="center"/>
    </xf>
    <xf numFmtId="40" fontId="30" fillId="0" borderId="0" applyFont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6" fontId="26" fillId="0" borderId="0"/>
    <xf numFmtId="177" fontId="0" fillId="39" borderId="0" applyNumberFormat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7" fontId="26" fillId="0" borderId="0"/>
    <xf numFmtId="177" fontId="30" fillId="0" borderId="0"/>
    <xf numFmtId="176" fontId="26" fillId="0" borderId="0"/>
    <xf numFmtId="177" fontId="41" fillId="0" borderId="0" applyFill="0" applyBorder="0" applyAlignment="0"/>
    <xf numFmtId="177" fontId="30" fillId="0" borderId="0"/>
    <xf numFmtId="192" fontId="38" fillId="0" borderId="0"/>
    <xf numFmtId="10" fontId="60" fillId="6" borderId="1" applyNumberFormat="0" applyBorder="0" applyAlignment="0" applyProtection="0"/>
    <xf numFmtId="177" fontId="32" fillId="0" borderId="0"/>
    <xf numFmtId="176" fontId="26" fillId="0" borderId="0"/>
    <xf numFmtId="176" fontId="26" fillId="0" borderId="0"/>
    <xf numFmtId="176" fontId="29" fillId="0" borderId="0"/>
    <xf numFmtId="177" fontId="105" fillId="0" borderId="0" applyNumberFormat="0" applyFill="0" applyBorder="0" applyAlignment="0" applyProtection="0"/>
    <xf numFmtId="176" fontId="0" fillId="27" borderId="0" applyNumberFormat="0" applyBorder="0" applyAlignment="0" applyProtection="0">
      <alignment vertical="center"/>
    </xf>
    <xf numFmtId="177" fontId="57" fillId="0" borderId="0"/>
    <xf numFmtId="177" fontId="29" fillId="0" borderId="0"/>
    <xf numFmtId="40" fontId="30" fillId="0" borderId="0" applyFont="0" applyFill="0" applyBorder="0" applyAlignment="0" applyProtection="0"/>
    <xf numFmtId="176" fontId="26" fillId="0" borderId="0"/>
    <xf numFmtId="37" fontId="62" fillId="0" borderId="0"/>
    <xf numFmtId="177" fontId="24" fillId="0" borderId="0" applyFill="0" applyBorder="0" applyAlignment="0" applyProtection="0"/>
    <xf numFmtId="176" fontId="52" fillId="0" borderId="0" applyFont="0" applyFill="0" applyBorder="0" applyAlignment="0" applyProtection="0"/>
    <xf numFmtId="176" fontId="127" fillId="36" borderId="0" applyNumberFormat="0" applyBorder="0" applyAlignment="0" applyProtection="0"/>
    <xf numFmtId="177" fontId="26" fillId="0" borderId="0" applyFont="0" applyFill="0" applyBorder="0" applyAlignment="0" applyProtection="0"/>
    <xf numFmtId="176" fontId="24" fillId="0" borderId="0" applyFill="0" applyBorder="0" applyAlignment="0" applyProtection="0"/>
    <xf numFmtId="203" fontId="41" fillId="0" borderId="0" applyFill="0" applyBorder="0" applyAlignment="0"/>
    <xf numFmtId="176" fontId="26" fillId="0" borderId="0" applyFont="0" applyFill="0" applyBorder="0" applyAlignment="0" applyProtection="0"/>
    <xf numFmtId="176" fontId="30" fillId="0" borderId="0"/>
    <xf numFmtId="176" fontId="32" fillId="0" borderId="0"/>
    <xf numFmtId="177" fontId="24" fillId="0" borderId="0" applyFill="0" applyBorder="0" applyAlignment="0" applyProtection="0"/>
    <xf numFmtId="176" fontId="46" fillId="0" borderId="0" applyNumberFormat="0" applyFill="0" applyBorder="0" applyAlignment="0" applyProtection="0">
      <alignment vertical="top"/>
      <protection locked="0"/>
    </xf>
    <xf numFmtId="177" fontId="24" fillId="0" borderId="0" applyFill="0" applyBorder="0" applyAlignment="0" applyProtection="0"/>
    <xf numFmtId="38" fontId="30" fillId="0" borderId="0" applyFont="0" applyFill="0" applyBorder="0" applyAlignment="0" applyProtection="0"/>
    <xf numFmtId="182" fontId="33" fillId="0" borderId="0"/>
    <xf numFmtId="177" fontId="24" fillId="0" borderId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6" fontId="52" fillId="0" borderId="0" applyFont="0" applyFill="0" applyBorder="0" applyAlignment="0" applyProtection="0"/>
    <xf numFmtId="177" fontId="30" fillId="0" borderId="0"/>
    <xf numFmtId="176" fontId="26" fillId="0" borderId="0"/>
    <xf numFmtId="178" fontId="24" fillId="0" borderId="0" applyFill="0" applyBorder="0" applyAlignment="0" applyProtection="0"/>
    <xf numFmtId="0" fontId="138" fillId="11" borderId="0" applyNumberFormat="0" applyBorder="0" applyAlignment="0" applyProtection="0">
      <alignment vertical="center"/>
    </xf>
    <xf numFmtId="40" fontId="39" fillId="0" borderId="0"/>
    <xf numFmtId="176" fontId="30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49" fillId="0" borderId="0"/>
    <xf numFmtId="40" fontId="30" fillId="0" borderId="0" applyFont="0" applyFill="0" applyBorder="0" applyAlignment="0" applyProtection="0"/>
    <xf numFmtId="176" fontId="32" fillId="0" borderId="0"/>
    <xf numFmtId="176" fontId="30" fillId="0" borderId="0"/>
    <xf numFmtId="177" fontId="29" fillId="0" borderId="0"/>
    <xf numFmtId="43" fontId="29" fillId="0" borderId="0" applyFont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37" fillId="8" borderId="0" applyNumberFormat="0" applyBorder="0" applyAlignment="0" applyProtection="0"/>
    <xf numFmtId="177" fontId="26" fillId="0" borderId="0" applyFont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57" fillId="0" borderId="0"/>
    <xf numFmtId="176" fontId="52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35" fillId="0" borderId="0"/>
    <xf numFmtId="176" fontId="30" fillId="0" borderId="0"/>
    <xf numFmtId="40" fontId="30" fillId="0" borderId="0" applyFont="0" applyFill="0" applyBorder="0" applyAlignment="0" applyProtection="0"/>
    <xf numFmtId="181" fontId="48" fillId="48" borderId="0" applyNumberFormat="0" applyBorder="0" applyAlignment="0" applyProtection="0">
      <alignment vertical="center"/>
    </xf>
    <xf numFmtId="177" fontId="28" fillId="17" borderId="0" applyNumberFormat="0" applyBorder="0" applyAlignment="0" applyProtection="0"/>
    <xf numFmtId="177" fontId="0" fillId="17" borderId="0" applyNumberFormat="0" applyBorder="0" applyAlignment="0" applyProtection="0">
      <alignment vertical="center"/>
    </xf>
    <xf numFmtId="176" fontId="30" fillId="0" borderId="0"/>
    <xf numFmtId="204" fontId="38" fillId="0" borderId="0"/>
    <xf numFmtId="182" fontId="33" fillId="0" borderId="0"/>
    <xf numFmtId="177" fontId="24" fillId="0" borderId="0" applyFill="0" applyBorder="0" applyAlignment="0" applyProtection="0"/>
    <xf numFmtId="176" fontId="26" fillId="0" borderId="0"/>
    <xf numFmtId="176" fontId="32" fillId="0" borderId="0"/>
    <xf numFmtId="177" fontId="29" fillId="0" borderId="0"/>
    <xf numFmtId="178" fontId="24" fillId="0" borderId="0" applyFill="0" applyBorder="0" applyAlignment="0" applyProtection="0"/>
    <xf numFmtId="176" fontId="26" fillId="0" borderId="0" applyFont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6" fontId="26" fillId="0" borderId="0"/>
    <xf numFmtId="179" fontId="26" fillId="0" borderId="0" applyFont="0" applyFill="0" applyBorder="0" applyAlignment="0" applyProtection="0"/>
    <xf numFmtId="177" fontId="26" fillId="0" borderId="0"/>
    <xf numFmtId="177" fontId="27" fillId="35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82" fontId="33" fillId="0" borderId="0"/>
    <xf numFmtId="181" fontId="28" fillId="74" borderId="0" applyNumberFormat="0" applyBorder="0" applyProtection="0">
      <alignment vertical="center"/>
    </xf>
    <xf numFmtId="177" fontId="25" fillId="0" borderId="0"/>
    <xf numFmtId="176" fontId="24" fillId="0" borderId="0" applyFill="0" applyBorder="0" applyAlignment="0" applyProtection="0"/>
    <xf numFmtId="176" fontId="29" fillId="0" borderId="0"/>
    <xf numFmtId="176" fontId="26" fillId="0" borderId="0"/>
    <xf numFmtId="187" fontId="38" fillId="0" borderId="0"/>
    <xf numFmtId="176" fontId="26" fillId="0" borderId="0"/>
    <xf numFmtId="176" fontId="0" fillId="49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6" fontId="26" fillId="0" borderId="0" applyFont="0" applyFill="0" applyBorder="0" applyAlignment="0" applyProtection="0"/>
    <xf numFmtId="230" fontId="64" fillId="0" borderId="0" applyFont="0" applyFill="0" applyBorder="0" applyAlignment="0" applyProtection="0"/>
    <xf numFmtId="216" fontId="58" fillId="0" borderId="0" applyFont="0" applyFill="0" applyBorder="0" applyAlignment="0" applyProtection="0"/>
    <xf numFmtId="177" fontId="28" fillId="17" borderId="0" applyNumberFormat="0" applyBorder="0" applyAlignment="0" applyProtection="0"/>
    <xf numFmtId="177" fontId="61" fillId="0" borderId="22" applyNumberFormat="0" applyFill="0" applyAlignment="0" applyProtection="0">
      <alignment vertical="center"/>
    </xf>
    <xf numFmtId="177" fontId="57" fillId="0" borderId="0"/>
    <xf numFmtId="43" fontId="29" fillId="0" borderId="0" applyFont="0" applyFill="0" applyBorder="0" applyAlignment="0" applyProtection="0"/>
    <xf numFmtId="177" fontId="29" fillId="0" borderId="0"/>
    <xf numFmtId="37" fontId="39" fillId="0" borderId="0"/>
    <xf numFmtId="177" fontId="26" fillId="0" borderId="0"/>
    <xf numFmtId="40" fontId="30" fillId="0" borderId="0" applyFont="0" applyFill="0" applyBorder="0" applyAlignment="0" applyProtection="0"/>
    <xf numFmtId="176" fontId="26" fillId="0" borderId="0"/>
    <xf numFmtId="177" fontId="26" fillId="0" borderId="0"/>
    <xf numFmtId="176" fontId="26" fillId="0" borderId="0"/>
    <xf numFmtId="176" fontId="32" fillId="0" borderId="0"/>
    <xf numFmtId="9" fontId="45" fillId="0" borderId="0" applyFont="0" applyFill="0" applyBorder="0" applyAlignment="0" applyProtection="0">
      <alignment horizontal="right"/>
    </xf>
    <xf numFmtId="177" fontId="29" fillId="0" borderId="0"/>
    <xf numFmtId="177" fontId="107" fillId="18" borderId="26" applyNumberFormat="0" applyAlignment="0" applyProtection="0"/>
    <xf numFmtId="188" fontId="26" fillId="0" borderId="0" applyFont="0" applyFill="0" applyBorder="0" applyAlignment="0" applyProtection="0"/>
    <xf numFmtId="177" fontId="24" fillId="0" borderId="0" applyFill="0" applyBorder="0" applyAlignment="0" applyProtection="0"/>
    <xf numFmtId="177" fontId="60" fillId="0" borderId="0" applyFont="0" applyFill="0" applyBorder="0" applyAlignment="0" applyProtection="0"/>
    <xf numFmtId="176" fontId="26" fillId="0" borderId="0"/>
    <xf numFmtId="177" fontId="29" fillId="0" borderId="0"/>
    <xf numFmtId="177" fontId="35" fillId="0" borderId="0"/>
    <xf numFmtId="176" fontId="32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8" fillId="17" borderId="0" applyNumberFormat="0" applyBorder="0" applyAlignment="0" applyProtection="0"/>
    <xf numFmtId="9" fontId="150" fillId="0" borderId="0" applyFont="0" applyFill="0" applyBorder="0" applyAlignment="0" applyProtection="0"/>
    <xf numFmtId="176" fontId="142" fillId="0" borderId="0" applyNumberFormat="0" applyFill="0" applyBorder="0" applyAlignment="0" applyProtection="0"/>
    <xf numFmtId="176" fontId="57" fillId="0" borderId="0"/>
    <xf numFmtId="25" fontId="33" fillId="0" borderId="0"/>
    <xf numFmtId="40" fontId="39" fillId="0" borderId="0"/>
    <xf numFmtId="177" fontId="26" fillId="0" borderId="0"/>
    <xf numFmtId="177" fontId="24" fillId="0" borderId="0" applyFill="0" applyBorder="0" applyAlignment="0" applyProtection="0"/>
    <xf numFmtId="176" fontId="26" fillId="0" borderId="0"/>
    <xf numFmtId="177" fontId="26" fillId="0" borderId="0"/>
    <xf numFmtId="176" fontId="26" fillId="0" borderId="0"/>
    <xf numFmtId="176" fontId="30" fillId="0" borderId="0"/>
    <xf numFmtId="178" fontId="24" fillId="0" borderId="0" applyFill="0" applyBorder="0" applyAlignment="0" applyProtection="0"/>
    <xf numFmtId="177" fontId="29" fillId="0" borderId="0"/>
    <xf numFmtId="177" fontId="29" fillId="0" borderId="0"/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29" fillId="0" borderId="0"/>
    <xf numFmtId="177" fontId="27" fillId="14" borderId="0" applyNumberFormat="0" applyBorder="0" applyAlignment="0" applyProtection="0">
      <alignment vertical="center"/>
    </xf>
    <xf numFmtId="177" fontId="32" fillId="0" borderId="0"/>
    <xf numFmtId="176" fontId="26" fillId="0" borderId="0" applyNumberFormat="0" applyFill="0" applyBorder="0" applyAlignment="0" applyProtection="0">
      <alignment vertical="top"/>
      <protection locked="0"/>
    </xf>
    <xf numFmtId="177" fontId="26" fillId="0" borderId="0"/>
    <xf numFmtId="40" fontId="39" fillId="0" borderId="0"/>
    <xf numFmtId="37" fontId="38" fillId="0" borderId="0"/>
    <xf numFmtId="176" fontId="40" fillId="0" borderId="0" applyFont="0" applyFill="0" applyBorder="0" applyAlignment="0" applyProtection="0"/>
    <xf numFmtId="176" fontId="26" fillId="0" borderId="0"/>
    <xf numFmtId="192" fontId="39" fillId="0" borderId="0"/>
    <xf numFmtId="176" fontId="24" fillId="0" borderId="0" applyFill="0" applyBorder="0" applyAlignment="0" applyProtection="0"/>
    <xf numFmtId="177" fontId="32" fillId="0" borderId="0"/>
    <xf numFmtId="177" fontId="30" fillId="0" borderId="0"/>
    <xf numFmtId="177" fontId="26" fillId="0" borderId="0"/>
    <xf numFmtId="40" fontId="39" fillId="0" borderId="0"/>
    <xf numFmtId="40" fontId="30" fillId="0" borderId="0" applyFont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76" fontId="26" fillId="0" borderId="0"/>
    <xf numFmtId="184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6" fontId="26" fillId="0" borderId="0"/>
    <xf numFmtId="192" fontId="38" fillId="0" borderId="0"/>
    <xf numFmtId="177" fontId="26" fillId="0" borderId="0"/>
    <xf numFmtId="197" fontId="26" fillId="0" borderId="0" applyFon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6" fontId="27" fillId="7" borderId="0" applyNumberFormat="0" applyBorder="0" applyAlignment="0" applyProtection="0">
      <alignment vertical="center"/>
    </xf>
    <xf numFmtId="176" fontId="30" fillId="0" borderId="0"/>
    <xf numFmtId="176" fontId="26" fillId="0" borderId="0"/>
    <xf numFmtId="176" fontId="32" fillId="0" borderId="0"/>
    <xf numFmtId="177" fontId="131" fillId="0" borderId="19" applyNumberFormat="0" applyFill="0" applyAlignment="0" applyProtection="0">
      <alignment vertical="center"/>
    </xf>
    <xf numFmtId="176" fontId="2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40" fontId="39" fillId="0" borderId="0"/>
    <xf numFmtId="177" fontId="29" fillId="0" borderId="0"/>
    <xf numFmtId="0" fontId="71" fillId="11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100" fillId="0" borderId="0" applyNumberFormat="0" applyFill="0" applyBorder="0" applyAlignment="0" applyProtection="0"/>
    <xf numFmtId="176" fontId="52" fillId="0" borderId="0" applyFont="0" applyFill="0" applyBorder="0" applyAlignment="0" applyProtection="0"/>
    <xf numFmtId="177" fontId="36" fillId="0" borderId="0"/>
    <xf numFmtId="176" fontId="30" fillId="0" borderId="0"/>
    <xf numFmtId="176" fontId="26" fillId="0" borderId="0"/>
    <xf numFmtId="176" fontId="26" fillId="0" borderId="0"/>
    <xf numFmtId="177" fontId="24" fillId="0" borderId="0" applyFill="0" applyBorder="0" applyAlignment="0" applyProtection="0"/>
    <xf numFmtId="177" fontId="26" fillId="66" borderId="27" applyNumberFormat="0" applyFont="0" applyAlignment="0" applyProtection="0">
      <alignment vertical="center"/>
    </xf>
    <xf numFmtId="177" fontId="26" fillId="0" borderId="0"/>
    <xf numFmtId="177" fontId="32" fillId="0" borderId="0"/>
    <xf numFmtId="176" fontId="2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32" fillId="0" borderId="0"/>
    <xf numFmtId="177" fontId="26" fillId="0" borderId="0"/>
    <xf numFmtId="176" fontId="32" fillId="0" borderId="0"/>
    <xf numFmtId="177" fontId="52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58" fillId="0" borderId="0" applyFont="0" applyFill="0" applyBorder="0" applyAlignment="0" applyProtection="0"/>
    <xf numFmtId="177" fontId="114" fillId="0" borderId="0">
      <alignment horizontal="left"/>
    </xf>
    <xf numFmtId="177" fontId="52" fillId="0" borderId="0" applyFont="0" applyFill="0" applyBorder="0" applyAlignment="0" applyProtection="0"/>
    <xf numFmtId="176" fontId="118" fillId="0" borderId="0" applyNumberFormat="0" applyFill="0" applyBorder="0" applyAlignment="0" applyProtection="0">
      <alignment vertical="top"/>
      <protection locked="0"/>
    </xf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6" fontId="26" fillId="0" borderId="0"/>
    <xf numFmtId="177" fontId="26" fillId="0" borderId="0"/>
    <xf numFmtId="177" fontId="32" fillId="0" borderId="0"/>
    <xf numFmtId="177" fontId="27" fillId="7" borderId="0" applyNumberFormat="0" applyBorder="0" applyAlignment="0" applyProtection="0">
      <alignment vertical="center"/>
    </xf>
    <xf numFmtId="202" fontId="33" fillId="0" borderId="0"/>
    <xf numFmtId="176" fontId="24" fillId="0" borderId="0" applyFill="0" applyBorder="0" applyAlignment="0" applyProtection="0"/>
    <xf numFmtId="177" fontId="30" fillId="0" borderId="0"/>
    <xf numFmtId="177" fontId="40" fillId="0" borderId="0" applyFont="0" applyFill="0" applyBorder="0" applyAlignment="0" applyProtection="0"/>
    <xf numFmtId="177" fontId="30" fillId="0" borderId="0"/>
    <xf numFmtId="37" fontId="38" fillId="0" borderId="0"/>
    <xf numFmtId="182" fontId="33" fillId="0" borderId="0"/>
    <xf numFmtId="176" fontId="32" fillId="0" borderId="0"/>
    <xf numFmtId="178" fontId="24" fillId="0" borderId="0" applyFill="0" applyBorder="0" applyAlignment="0" applyProtection="0"/>
    <xf numFmtId="177" fontId="26" fillId="0" borderId="0"/>
    <xf numFmtId="187" fontId="88" fillId="0" borderId="0"/>
    <xf numFmtId="184" fontId="67" fillId="0" borderId="0" applyFont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37" fontId="41" fillId="0" borderId="0"/>
    <xf numFmtId="176" fontId="32" fillId="0" borderId="0"/>
    <xf numFmtId="184" fontId="40" fillId="0" borderId="0" applyFont="0" applyFill="0" applyBorder="0" applyAlignment="0" applyProtection="0"/>
    <xf numFmtId="177" fontId="28" fillId="39" borderId="0" applyNumberFormat="0" applyBorder="0" applyAlignment="0" applyProtection="0"/>
    <xf numFmtId="0" fontId="26" fillId="66" borderId="27" applyNumberFormat="0" applyFont="0" applyAlignment="0" applyProtection="0"/>
    <xf numFmtId="176" fontId="57" fillId="0" borderId="0"/>
    <xf numFmtId="37" fontId="38" fillId="0" borderId="0"/>
    <xf numFmtId="176" fontId="26" fillId="0" borderId="0"/>
    <xf numFmtId="176" fontId="29" fillId="0" borderId="0"/>
    <xf numFmtId="40" fontId="39" fillId="0" borderId="0"/>
    <xf numFmtId="37" fontId="39" fillId="0" borderId="0"/>
    <xf numFmtId="181" fontId="157" fillId="0" borderId="0" applyNumberFormat="0" applyFill="0" applyBorder="0" applyAlignment="0" applyProtection="0">
      <alignment vertical="center"/>
    </xf>
    <xf numFmtId="176" fontId="26" fillId="0" borderId="0"/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6" fontId="52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30" fillId="0" borderId="0"/>
    <xf numFmtId="177" fontId="57" fillId="0" borderId="0"/>
    <xf numFmtId="178" fontId="24" fillId="0" borderId="0" applyFill="0" applyBorder="0" applyAlignment="0" applyProtection="0"/>
    <xf numFmtId="176" fontId="32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0" fontId="41" fillId="0" borderId="0" applyProtection="0"/>
    <xf numFmtId="176" fontId="26" fillId="0" borderId="0"/>
    <xf numFmtId="176" fontId="26" fillId="0" borderId="0"/>
    <xf numFmtId="181" fontId="159" fillId="0" borderId="0">
      <alignment vertical="center"/>
    </xf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98" fillId="0" borderId="0"/>
    <xf numFmtId="176" fontId="32" fillId="0" borderId="0"/>
    <xf numFmtId="177" fontId="24" fillId="0" borderId="0" applyFill="0" applyBorder="0" applyAlignment="0" applyProtection="0"/>
    <xf numFmtId="176" fontId="26" fillId="0" borderId="0"/>
    <xf numFmtId="176" fontId="32" fillId="0" borderId="0"/>
    <xf numFmtId="176" fontId="24" fillId="0" borderId="0" applyFill="0" applyBorder="0" applyAlignment="0" applyProtection="0"/>
    <xf numFmtId="176" fontId="30" fillId="0" borderId="0"/>
    <xf numFmtId="177" fontId="26" fillId="0" borderId="0"/>
    <xf numFmtId="177" fontId="26" fillId="0" borderId="0"/>
    <xf numFmtId="176" fontId="32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29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7" fontId="26" fillId="0" borderId="0"/>
    <xf numFmtId="177" fontId="30" fillId="0" borderId="0"/>
    <xf numFmtId="176" fontId="26" fillId="0" borderId="0"/>
    <xf numFmtId="176" fontId="72" fillId="26" borderId="25">
      <alignment vertical="center"/>
    </xf>
    <xf numFmtId="177" fontId="30" fillId="0" borderId="0"/>
    <xf numFmtId="0" fontId="87" fillId="27" borderId="26" applyNumberFormat="0" applyAlignment="0" applyProtection="0">
      <alignment vertical="center"/>
    </xf>
    <xf numFmtId="40" fontId="30" fillId="0" borderId="0" applyFont="0" applyFill="0" applyBorder="0" applyAlignment="0" applyProtection="0"/>
    <xf numFmtId="176" fontId="30" fillId="0" borderId="0"/>
    <xf numFmtId="176" fontId="26" fillId="0" borderId="0"/>
    <xf numFmtId="176" fontId="26" fillId="0" borderId="0" applyFont="0" applyFill="0" applyBorder="0" applyAlignment="0" applyProtection="0"/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176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0" fontId="86" fillId="36" borderId="0" applyNumberFormat="0" applyBorder="0" applyAlignment="0" applyProtection="0">
      <alignment vertical="center"/>
    </xf>
    <xf numFmtId="176" fontId="57" fillId="0" borderId="0"/>
    <xf numFmtId="176" fontId="26" fillId="0" borderId="0"/>
    <xf numFmtId="176" fontId="24" fillId="0" borderId="0" applyFill="0" applyBorder="0" applyAlignment="0" applyProtection="0"/>
    <xf numFmtId="176" fontId="26" fillId="0" borderId="0"/>
    <xf numFmtId="176" fontId="2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77" fontId="61" fillId="0" borderId="22" applyNumberFormat="0" applyFill="0" applyAlignment="0" applyProtection="0">
      <alignment vertical="center"/>
    </xf>
    <xf numFmtId="176" fontId="28" fillId="8" borderId="0" applyNumberFormat="0" applyBorder="0" applyAlignment="0" applyProtection="0"/>
    <xf numFmtId="238" fontId="26" fillId="0" borderId="0" applyFont="0" applyFill="0" applyBorder="0" applyAlignment="0" applyProtection="0"/>
    <xf numFmtId="177" fontId="27" fillId="4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82" fontId="33" fillId="0" borderId="0"/>
    <xf numFmtId="176" fontId="32" fillId="0" borderId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92" fontId="39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40" fontId="39" fillId="0" borderId="0"/>
    <xf numFmtId="176" fontId="26" fillId="0" borderId="0"/>
    <xf numFmtId="177" fontId="26" fillId="0" borderId="0"/>
    <xf numFmtId="177" fontId="32" fillId="0" borderId="0"/>
    <xf numFmtId="177" fontId="26" fillId="0" borderId="0"/>
    <xf numFmtId="178" fontId="24" fillId="0" borderId="0" applyFill="0" applyBorder="0" applyAlignment="0" applyProtection="0"/>
    <xf numFmtId="176" fontId="26" fillId="0" borderId="0"/>
    <xf numFmtId="176" fontId="32" fillId="0" borderId="0"/>
    <xf numFmtId="177" fontId="80" fillId="0" borderId="30" applyNumberFormat="0" applyFill="0" applyAlignment="0" applyProtection="0">
      <alignment vertical="center"/>
    </xf>
    <xf numFmtId="40" fontId="30" fillId="0" borderId="0" applyFont="0" applyFill="0" applyBorder="0" applyAlignment="0" applyProtection="0"/>
    <xf numFmtId="177" fontId="141" fillId="0" borderId="22" applyNumberFormat="0" applyFill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92" fontId="39" fillId="0" borderId="0"/>
    <xf numFmtId="177" fontId="26" fillId="0" borderId="0"/>
    <xf numFmtId="176" fontId="24" fillId="0" borderId="0" applyFill="0" applyBorder="0" applyAlignment="0" applyProtection="0"/>
    <xf numFmtId="181" fontId="112" fillId="0" borderId="0">
      <alignment vertical="center"/>
    </xf>
    <xf numFmtId="192" fontId="39" fillId="0" borderId="0"/>
    <xf numFmtId="177" fontId="30" fillId="0" borderId="0"/>
    <xf numFmtId="176" fontId="32" fillId="0" borderId="0"/>
    <xf numFmtId="40" fontId="30" fillId="0" borderId="0" applyFont="0" applyFill="0" applyBorder="0" applyAlignment="0" applyProtection="0"/>
    <xf numFmtId="176" fontId="30" fillId="0" borderId="0"/>
    <xf numFmtId="43" fontId="29" fillId="0" borderId="0" applyFont="0" applyFill="0" applyBorder="0" applyAlignment="0" applyProtection="0"/>
    <xf numFmtId="177" fontId="26" fillId="0" borderId="0"/>
    <xf numFmtId="177" fontId="29" fillId="0" borderId="0"/>
    <xf numFmtId="176" fontId="26" fillId="0" borderId="0"/>
    <xf numFmtId="178" fontId="24" fillId="0" borderId="0" applyFill="0" applyBorder="0" applyAlignment="0" applyProtection="0"/>
    <xf numFmtId="176" fontId="45" fillId="0" borderId="0" applyFont="0" applyFill="0" applyBorder="0" applyProtection="0">
      <alignment horizontal="right"/>
    </xf>
    <xf numFmtId="178" fontId="24" fillId="0" borderId="0" applyFill="0" applyBorder="0" applyAlignment="0" applyProtection="0"/>
    <xf numFmtId="176" fontId="36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32" fillId="0" borderId="0"/>
    <xf numFmtId="177" fontId="30" fillId="0" borderId="0"/>
    <xf numFmtId="202" fontId="33" fillId="0" borderId="0"/>
    <xf numFmtId="176" fontId="40" fillId="0" borderId="0" applyFont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0" fontId="94" fillId="18" borderId="26" applyNumberFormat="0" applyAlignment="0" applyProtection="0">
      <alignment vertical="center"/>
    </xf>
    <xf numFmtId="176" fontId="57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37" fillId="14" borderId="0" applyNumberFormat="0" applyBorder="0" applyAlignment="0" applyProtection="0"/>
    <xf numFmtId="0" fontId="43" fillId="0" borderId="0" applyNumberFormat="0" applyFill="0" applyBorder="0" applyAlignment="0" applyProtection="0">
      <alignment vertical="center"/>
    </xf>
    <xf numFmtId="177" fontId="30" fillId="0" borderId="0"/>
    <xf numFmtId="176" fontId="32" fillId="0" borderId="0"/>
    <xf numFmtId="177" fontId="52" fillId="0" borderId="0" applyFont="0" applyFill="0" applyBorder="0" applyAlignment="0" applyProtection="0"/>
    <xf numFmtId="176" fontId="57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85" fillId="0" borderId="0" applyNumberFormat="0" applyFill="0" applyBorder="0" applyAlignment="0" applyProtection="0">
      <alignment vertical="center"/>
    </xf>
    <xf numFmtId="176" fontId="57" fillId="0" borderId="0"/>
    <xf numFmtId="176" fontId="26" fillId="0" borderId="0"/>
    <xf numFmtId="0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31" fillId="0" borderId="18" applyNumberFormat="0" applyFill="0" applyAlignment="0" applyProtection="0">
      <alignment vertical="center"/>
    </xf>
    <xf numFmtId="177" fontId="26" fillId="0" borderId="0"/>
    <xf numFmtId="182" fontId="33" fillId="0" borderId="0"/>
    <xf numFmtId="177" fontId="26" fillId="0" borderId="0"/>
    <xf numFmtId="177" fontId="37" fillId="7" borderId="0" applyNumberFormat="0" applyBorder="0" applyAlignment="0" applyProtection="0"/>
    <xf numFmtId="176" fontId="24" fillId="0" borderId="0" applyFill="0" applyBorder="0" applyAlignment="0" applyProtection="0"/>
    <xf numFmtId="177" fontId="25" fillId="0" borderId="0"/>
    <xf numFmtId="40" fontId="30" fillId="0" borderId="0" applyFont="0" applyFill="0" applyBorder="0" applyAlignment="0" applyProtection="0"/>
    <xf numFmtId="176" fontId="30" fillId="0" borderId="0"/>
    <xf numFmtId="177" fontId="32" fillId="0" borderId="0"/>
    <xf numFmtId="177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7" fontId="26" fillId="0" borderId="0"/>
    <xf numFmtId="176" fontId="24" fillId="0" borderId="0" applyFill="0" applyBorder="0" applyAlignment="0" applyProtection="0"/>
    <xf numFmtId="177" fontId="26" fillId="0" borderId="0"/>
    <xf numFmtId="176" fontId="26" fillId="0" borderId="0"/>
    <xf numFmtId="178" fontId="24" fillId="0" borderId="0" applyFill="0" applyBorder="0" applyAlignment="0" applyProtection="0"/>
    <xf numFmtId="177" fontId="57" fillId="0" borderId="0"/>
    <xf numFmtId="176" fontId="26" fillId="0" borderId="0"/>
    <xf numFmtId="176" fontId="30" fillId="0" borderId="0"/>
    <xf numFmtId="177" fontId="30" fillId="0" borderId="0"/>
    <xf numFmtId="176" fontId="30" fillId="0" borderId="0"/>
    <xf numFmtId="176" fontId="32" fillId="0" borderId="0"/>
    <xf numFmtId="177" fontId="42" fillId="0" borderId="0"/>
    <xf numFmtId="177" fontId="26" fillId="0" borderId="0" applyFill="0" applyBorder="0" applyAlignment="0"/>
    <xf numFmtId="40" fontId="39" fillId="0" borderId="0"/>
    <xf numFmtId="176" fontId="24" fillId="0" borderId="0" applyFill="0" applyBorder="0" applyAlignment="0" applyProtection="0"/>
    <xf numFmtId="176" fontId="25" fillId="0" borderId="0"/>
    <xf numFmtId="176" fontId="26" fillId="0" borderId="0"/>
    <xf numFmtId="176" fontId="26" fillId="0" borderId="0"/>
    <xf numFmtId="185" fontId="41" fillId="0" borderId="0" applyFill="0" applyBorder="0" applyAlignment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7" fontId="42" fillId="0" borderId="0"/>
    <xf numFmtId="181" fontId="161" fillId="0" borderId="0" applyNumberFormat="0" applyFill="0" applyBorder="0" applyAlignment="0" applyProtection="0">
      <alignment vertical="center"/>
    </xf>
    <xf numFmtId="176" fontId="26" fillId="0" borderId="0"/>
    <xf numFmtId="40" fontId="30" fillId="0" borderId="0" applyFont="0" applyFill="0" applyBorder="0" applyAlignment="0" applyProtection="0"/>
    <xf numFmtId="177" fontId="30" fillId="0" borderId="0"/>
    <xf numFmtId="181" fontId="122" fillId="0" borderId="30" applyNumberFormat="0" applyFill="0" applyProtection="0">
      <alignment vertical="center"/>
    </xf>
    <xf numFmtId="177" fontId="32" fillId="0" borderId="0"/>
    <xf numFmtId="177" fontId="24" fillId="0" borderId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176" fontId="0" fillId="8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76" fontId="32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40" fontId="39" fillId="0" borderId="0"/>
    <xf numFmtId="181" fontId="107" fillId="68" borderId="26" applyNumberFormat="0" applyProtection="0">
      <alignment vertical="center"/>
    </xf>
    <xf numFmtId="203" fontId="41" fillId="0" borderId="0" applyFill="0" applyBorder="0" applyAlignment="0"/>
    <xf numFmtId="43" fontId="29" fillId="0" borderId="0" applyFont="0" applyFill="0" applyBorder="0" applyAlignment="0" applyProtection="0"/>
    <xf numFmtId="176" fontId="26" fillId="0" borderId="0"/>
    <xf numFmtId="177" fontId="29" fillId="0" borderId="0"/>
    <xf numFmtId="176" fontId="26" fillId="0" borderId="0"/>
    <xf numFmtId="177" fontId="29" fillId="0" borderId="0"/>
    <xf numFmtId="181" fontId="26" fillId="0" borderId="0" applyFont="0" applyFill="0" applyBorder="0" applyAlignment="0" applyProtection="0">
      <alignment vertical="center"/>
    </xf>
    <xf numFmtId="177" fontId="0" fillId="17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43" fontId="30" fillId="0" borderId="0" applyFont="0" applyFill="0" applyBorder="0" applyAlignment="0" applyProtection="0"/>
    <xf numFmtId="177" fontId="30" fillId="0" borderId="0"/>
    <xf numFmtId="40" fontId="39" fillId="0" borderId="0"/>
    <xf numFmtId="177" fontId="26" fillId="0" borderId="0"/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40" fillId="0" borderId="0" applyFont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6" fontId="27" fillId="8" borderId="0" applyNumberFormat="0" applyBorder="0" applyAlignment="0" applyProtection="0">
      <alignment vertical="center"/>
    </xf>
    <xf numFmtId="176" fontId="29" fillId="0" borderId="0"/>
    <xf numFmtId="177" fontId="72" fillId="0" borderId="3">
      <alignment horizontal="left" vertical="center"/>
    </xf>
    <xf numFmtId="40" fontId="30" fillId="0" borderId="0" applyFont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32" fillId="0" borderId="0"/>
    <xf numFmtId="177" fontId="32" fillId="0" borderId="0"/>
    <xf numFmtId="177" fontId="29" fillId="0" borderId="0"/>
    <xf numFmtId="25" fontId="33" fillId="0" borderId="0"/>
    <xf numFmtId="40" fontId="30" fillId="0" borderId="0" applyFont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81" fontId="76" fillId="29" borderId="27" applyNumberFormat="0" applyProtection="0">
      <alignment vertical="center"/>
    </xf>
    <xf numFmtId="177" fontId="30" fillId="0" borderId="0"/>
    <xf numFmtId="177" fontId="26" fillId="0" borderId="0"/>
    <xf numFmtId="177" fontId="24" fillId="0" borderId="0" applyFill="0" applyBorder="0" applyAlignment="0" applyProtection="0"/>
    <xf numFmtId="177" fontId="0" fillId="39" borderId="0" applyNumberFormat="0" applyBorder="0" applyAlignment="0" applyProtection="0">
      <alignment vertical="center"/>
    </xf>
    <xf numFmtId="176" fontId="30" fillId="0" borderId="0"/>
    <xf numFmtId="176" fontId="162" fillId="0" borderId="0" applyFont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6" fontId="27" fillId="7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6" fontId="45" fillId="0" borderId="0" applyFont="0" applyFill="0" applyBorder="0" applyProtection="0">
      <alignment horizontal="right"/>
    </xf>
    <xf numFmtId="177" fontId="29" fillId="0" borderId="0"/>
    <xf numFmtId="176" fontId="67" fillId="0" borderId="0" applyFont="0" applyFill="0" applyBorder="0" applyAlignment="0" applyProtection="0"/>
    <xf numFmtId="177" fontId="26" fillId="0" borderId="0"/>
    <xf numFmtId="176" fontId="29" fillId="0" borderId="0"/>
    <xf numFmtId="176" fontId="30" fillId="0" borderId="0"/>
    <xf numFmtId="177" fontId="40" fillId="0" borderId="0" applyFont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66" fillId="0" borderId="24"/>
    <xf numFmtId="177" fontId="24" fillId="0" borderId="0" applyFill="0" applyBorder="0" applyAlignment="0" applyProtection="0"/>
    <xf numFmtId="176" fontId="30" fillId="0" borderId="0"/>
    <xf numFmtId="176" fontId="40" fillId="0" borderId="0" applyFont="0" applyFill="0" applyBorder="0" applyAlignment="0" applyProtection="0"/>
    <xf numFmtId="181" fontId="90" fillId="8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31" fillId="0" borderId="18" applyNumberFormat="0" applyFill="0" applyAlignment="0" applyProtection="0">
      <alignment vertical="center"/>
    </xf>
    <xf numFmtId="176" fontId="40" fillId="0" borderId="0" applyFont="0" applyFill="0" applyBorder="0" applyAlignment="0" applyProtection="0"/>
    <xf numFmtId="177" fontId="57" fillId="0" borderId="0" applyFon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6" fontId="29" fillId="0" borderId="0"/>
    <xf numFmtId="176" fontId="26" fillId="0" borderId="0"/>
    <xf numFmtId="177" fontId="26" fillId="0" borderId="0"/>
    <xf numFmtId="177" fontId="24" fillId="0" borderId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9" fillId="0" borderId="0"/>
    <xf numFmtId="0" fontId="26" fillId="0" borderId="0"/>
    <xf numFmtId="177" fontId="26" fillId="0" borderId="0" applyFont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92" fontId="38" fillId="0" borderId="0"/>
    <xf numFmtId="177" fontId="24" fillId="0" borderId="0" applyFill="0" applyBorder="0" applyAlignment="0" applyProtection="0"/>
    <xf numFmtId="176" fontId="26" fillId="0" borderId="0"/>
    <xf numFmtId="177" fontId="42" fillId="0" borderId="0"/>
    <xf numFmtId="176" fontId="30" fillId="0" borderId="0"/>
    <xf numFmtId="178" fontId="24" fillId="0" borderId="0" applyFill="0" applyBorder="0" applyAlignment="0" applyProtection="0"/>
    <xf numFmtId="177" fontId="27" fillId="16" borderId="0" applyNumberFormat="0" applyBorder="0" applyAlignment="0" applyProtection="0">
      <alignment vertical="center"/>
    </xf>
    <xf numFmtId="177" fontId="32" fillId="0" borderId="0"/>
    <xf numFmtId="176" fontId="26" fillId="0" borderId="0"/>
    <xf numFmtId="176" fontId="106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7" fontId="27" fillId="7" borderId="0" applyNumberFormat="0" applyBorder="0" applyAlignment="0" applyProtection="0">
      <alignment vertical="center"/>
    </xf>
    <xf numFmtId="177" fontId="32" fillId="0" borderId="0"/>
    <xf numFmtId="177" fontId="30" fillId="0" borderId="0"/>
    <xf numFmtId="43" fontId="29" fillId="0" borderId="0" applyFont="0" applyFill="0" applyBorder="0" applyAlignment="0" applyProtection="0"/>
    <xf numFmtId="176" fontId="32" fillId="0" borderId="0"/>
    <xf numFmtId="177" fontId="0" fillId="11" borderId="0" applyNumberFormat="0" applyBorder="0" applyAlignment="0" applyProtection="0">
      <alignment vertical="center"/>
    </xf>
    <xf numFmtId="176" fontId="32" fillId="0" borderId="0"/>
    <xf numFmtId="184" fontId="52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26" fillId="0" borderId="0"/>
    <xf numFmtId="177" fontId="29" fillId="0" borderId="0"/>
    <xf numFmtId="176" fontId="30" fillId="0" borderId="0"/>
    <xf numFmtId="177" fontId="57" fillId="0" borderId="0"/>
    <xf numFmtId="176" fontId="24" fillId="0" borderId="0" applyFill="0" applyBorder="0" applyAlignment="0" applyProtection="0"/>
    <xf numFmtId="176" fontId="26" fillId="0" borderId="0" applyFont="0" applyFill="0" applyBorder="0" applyAlignment="0" applyProtection="0"/>
    <xf numFmtId="205" fontId="26" fillId="0" borderId="0" applyFont="0" applyFill="0" applyBorder="0" applyAlignment="0" applyProtection="0"/>
    <xf numFmtId="43" fontId="29" fillId="0" borderId="0" applyFont="0" applyFill="0" applyBorder="0" applyAlignment="0" applyProtection="0"/>
    <xf numFmtId="177" fontId="26" fillId="0" borderId="0" applyFont="0" applyFill="0" applyBorder="0" applyAlignment="0" applyProtection="0"/>
    <xf numFmtId="43" fontId="29" fillId="0" borderId="0" applyFont="0" applyFill="0" applyBorder="0" applyAlignment="0" applyProtection="0"/>
    <xf numFmtId="176" fontId="26" fillId="0" borderId="0"/>
    <xf numFmtId="177" fontId="2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25" fontId="33" fillId="0" borderId="0"/>
    <xf numFmtId="177" fontId="29" fillId="0" borderId="0"/>
    <xf numFmtId="177" fontId="26" fillId="0" borderId="0"/>
    <xf numFmtId="176" fontId="26" fillId="0" borderId="0"/>
    <xf numFmtId="177" fontId="32" fillId="0" borderId="0"/>
    <xf numFmtId="176" fontId="52" fillId="0" borderId="0" applyFont="0" applyFill="0" applyBorder="0" applyAlignment="0" applyProtection="0"/>
    <xf numFmtId="43" fontId="29" fillId="0" borderId="0" applyFont="0" applyFill="0" applyBorder="0" applyAlignment="0" applyProtection="0"/>
    <xf numFmtId="178" fontId="24" fillId="0" borderId="0" applyFill="0" applyBorder="0" applyAlignment="0" applyProtection="0"/>
    <xf numFmtId="176" fontId="57" fillId="0" borderId="0" applyFont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81" fontId="127" fillId="76" borderId="0" applyNumberFormat="0" applyBorder="0" applyProtection="0">
      <alignment vertical="center"/>
    </xf>
    <xf numFmtId="0" fontId="27" fillId="14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177" fontId="74" fillId="27" borderId="26" applyNumberFormat="0" applyAlignment="0" applyProtection="0"/>
    <xf numFmtId="216" fontId="58" fillId="0" borderId="0" applyFont="0" applyFill="0" applyBorder="0" applyAlignment="0" applyProtection="0"/>
    <xf numFmtId="178" fontId="24" fillId="0" borderId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77" fontId="30" fillId="0" borderId="0"/>
    <xf numFmtId="177" fontId="37" fillId="13" borderId="0" applyNumberFormat="0" applyBorder="0" applyAlignment="0" applyProtection="0"/>
    <xf numFmtId="176" fontId="29" fillId="0" borderId="0"/>
    <xf numFmtId="177" fontId="29" fillId="0" borderId="0"/>
    <xf numFmtId="177" fontId="24" fillId="0" borderId="0" applyFill="0" applyBorder="0" applyAlignment="0" applyProtection="0"/>
    <xf numFmtId="177" fontId="26" fillId="0" borderId="0"/>
    <xf numFmtId="181" fontId="115" fillId="77" borderId="36" applyNumberFormat="0" applyProtection="0">
      <alignment vertical="center"/>
    </xf>
    <xf numFmtId="177" fontId="26" fillId="0" borderId="0"/>
    <xf numFmtId="10" fontId="26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6" fontId="32" fillId="0" borderId="0"/>
    <xf numFmtId="43" fontId="29" fillId="0" borderId="0" applyFont="0" applyFill="0" applyBorder="0" applyAlignment="0" applyProtection="0"/>
    <xf numFmtId="192" fontId="39" fillId="0" borderId="0"/>
    <xf numFmtId="176" fontId="57" fillId="0" borderId="0"/>
    <xf numFmtId="176" fontId="26" fillId="0" borderId="0"/>
    <xf numFmtId="176" fontId="26" fillId="0" borderId="0"/>
    <xf numFmtId="176" fontId="30" fillId="0" borderId="0"/>
    <xf numFmtId="176" fontId="26" fillId="0" borderId="0"/>
    <xf numFmtId="177" fontId="26" fillId="0" borderId="0"/>
    <xf numFmtId="176" fontId="26" fillId="0" borderId="0"/>
    <xf numFmtId="177" fontId="26" fillId="0" borderId="0"/>
    <xf numFmtId="176" fontId="27" fillId="7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7" fontId="114" fillId="0" borderId="0">
      <alignment horizontal="left"/>
    </xf>
    <xf numFmtId="177" fontId="32" fillId="0" borderId="0"/>
    <xf numFmtId="177" fontId="26" fillId="0" borderId="0"/>
    <xf numFmtId="177" fontId="105" fillId="0" borderId="0" applyNumberFormat="0" applyFill="0" applyBorder="0" applyAlignment="0" applyProtection="0"/>
    <xf numFmtId="176" fontId="26" fillId="0" borderId="0"/>
    <xf numFmtId="177" fontId="26" fillId="66" borderId="27" applyNumberFormat="0" applyFont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88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100" fillId="0" borderId="0" applyNumberFormat="0" applyFill="0" applyBorder="0" applyAlignment="0" applyProtection="0"/>
    <xf numFmtId="177" fontId="30" fillId="0" borderId="0"/>
    <xf numFmtId="177" fontId="0" fillId="49" borderId="0" applyNumberFormat="0" applyBorder="0" applyAlignment="0" applyProtection="0">
      <alignment vertical="center"/>
    </xf>
    <xf numFmtId="177" fontId="30" fillId="0" borderId="0"/>
    <xf numFmtId="37" fontId="38" fillId="0" borderId="0"/>
    <xf numFmtId="177" fontId="27" fillId="14" borderId="0" applyNumberFormat="0" applyBorder="0" applyAlignment="0" applyProtection="0">
      <alignment vertical="center"/>
    </xf>
    <xf numFmtId="176" fontId="27" fillId="20" borderId="0" applyNumberFormat="0" applyBorder="0" applyAlignment="0" applyProtection="0">
      <alignment vertical="center"/>
    </xf>
    <xf numFmtId="181" fontId="28" fillId="78" borderId="0" applyNumberFormat="0" applyBorder="0" applyProtection="0">
      <alignment vertical="center"/>
    </xf>
    <xf numFmtId="176" fontId="26" fillId="0" borderId="0"/>
    <xf numFmtId="176" fontId="57" fillId="0" borderId="0"/>
    <xf numFmtId="176" fontId="30" fillId="0" borderId="0"/>
    <xf numFmtId="177" fontId="32" fillId="0" borderId="0"/>
    <xf numFmtId="43" fontId="29" fillId="0" borderId="0" applyFont="0" applyFill="0" applyBorder="0" applyAlignment="0" applyProtection="0"/>
    <xf numFmtId="176" fontId="46" fillId="0" borderId="0" applyNumberFormat="0" applyFill="0" applyBorder="0" applyAlignment="0" applyProtection="0">
      <alignment vertical="top"/>
      <protection locked="0"/>
    </xf>
    <xf numFmtId="176" fontId="24" fillId="0" borderId="0" applyFill="0" applyBorder="0" applyAlignment="0" applyProtection="0"/>
    <xf numFmtId="176" fontId="26" fillId="0" borderId="0"/>
    <xf numFmtId="177" fontId="40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6" fontId="26" fillId="0" borderId="0"/>
    <xf numFmtId="177" fontId="26" fillId="0" borderId="0"/>
    <xf numFmtId="176" fontId="26" fillId="0" borderId="0"/>
    <xf numFmtId="25" fontId="33" fillId="0" borderId="0"/>
    <xf numFmtId="184" fontId="52" fillId="0" borderId="0" applyFont="0" applyFill="0" applyBorder="0" applyAlignment="0" applyProtection="0"/>
    <xf numFmtId="177" fontId="30" fillId="0" borderId="0"/>
    <xf numFmtId="176" fontId="32" fillId="0" borderId="0"/>
    <xf numFmtId="176" fontId="32" fillId="0" borderId="0"/>
    <xf numFmtId="216" fontId="58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26" fillId="0" borderId="0"/>
    <xf numFmtId="176" fontId="36" fillId="0" borderId="0"/>
    <xf numFmtId="177" fontId="26" fillId="0" borderId="0"/>
    <xf numFmtId="195" fontId="26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39" fillId="0" borderId="0"/>
    <xf numFmtId="203" fontId="41" fillId="0" borderId="0" applyFill="0" applyBorder="0" applyAlignment="0"/>
    <xf numFmtId="176" fontId="30" fillId="0" borderId="0"/>
    <xf numFmtId="177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7" fontId="32" fillId="0" borderId="0"/>
    <xf numFmtId="177" fontId="26" fillId="0" borderId="0"/>
    <xf numFmtId="177" fontId="30" fillId="0" borderId="0"/>
    <xf numFmtId="177" fontId="26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37" fontId="39" fillId="0" borderId="0"/>
    <xf numFmtId="177" fontId="26" fillId="0" borderId="0"/>
    <xf numFmtId="176" fontId="32" fillId="0" borderId="0"/>
    <xf numFmtId="176" fontId="30" fillId="0" borderId="0"/>
    <xf numFmtId="176" fontId="26" fillId="0" borderId="0"/>
    <xf numFmtId="177" fontId="26" fillId="0" borderId="0"/>
    <xf numFmtId="176" fontId="2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30" fillId="0" borderId="0"/>
    <xf numFmtId="177" fontId="25" fillId="0" borderId="0"/>
    <xf numFmtId="177" fontId="24" fillId="0" borderId="0" applyFill="0" applyBorder="0" applyAlignment="0" applyProtection="0"/>
    <xf numFmtId="176" fontId="25" fillId="0" borderId="0"/>
    <xf numFmtId="176" fontId="30" fillId="0" borderId="0"/>
    <xf numFmtId="176" fontId="32" fillId="0" borderId="0"/>
    <xf numFmtId="178" fontId="24" fillId="0" borderId="0" applyFill="0" applyBorder="0" applyAlignment="0" applyProtection="0"/>
    <xf numFmtId="177" fontId="32" fillId="0" borderId="0"/>
    <xf numFmtId="176" fontId="57" fillId="0" borderId="0"/>
    <xf numFmtId="176" fontId="32" fillId="0" borderId="0"/>
    <xf numFmtId="176" fontId="57" fillId="0" borderId="0"/>
    <xf numFmtId="177" fontId="30" fillId="0" borderId="0"/>
    <xf numFmtId="177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215" fontId="163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84" fontId="52" fillId="0" borderId="0" applyFont="0" applyFill="0" applyBorder="0" applyAlignment="0" applyProtection="0"/>
    <xf numFmtId="177" fontId="0" fillId="16" borderId="0" applyNumberFormat="0" applyBorder="0" applyAlignment="0" applyProtection="0">
      <alignment vertical="center"/>
    </xf>
    <xf numFmtId="176" fontId="26" fillId="0" borderId="0"/>
    <xf numFmtId="178" fontId="24" fillId="0" borderId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6" fontId="26" fillId="0" borderId="0"/>
    <xf numFmtId="177" fontId="26" fillId="0" borderId="0"/>
    <xf numFmtId="178" fontId="24" fillId="0" borderId="0" applyFill="0" applyBorder="0" applyAlignment="0" applyProtection="0"/>
    <xf numFmtId="177" fontId="29" fillId="0" borderId="0"/>
    <xf numFmtId="177" fontId="27" fillId="38" borderId="0" applyNumberFormat="0" applyBorder="0" applyAlignment="0" applyProtection="0">
      <alignment vertical="center"/>
    </xf>
    <xf numFmtId="177" fontId="87" fillId="27" borderId="26" applyNumberFormat="0" applyAlignment="0" applyProtection="0">
      <alignment vertical="center"/>
    </xf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52" fillId="0" borderId="0" applyFont="0" applyFill="0" applyBorder="0" applyAlignment="0" applyProtection="0"/>
    <xf numFmtId="178" fontId="24" fillId="0" borderId="0" applyFill="0" applyBorder="0" applyAlignment="0" applyProtection="0"/>
    <xf numFmtId="187" fontId="41" fillId="0" borderId="0"/>
    <xf numFmtId="40" fontId="30" fillId="0" borderId="0" applyFont="0" applyFill="0" applyBorder="0" applyAlignment="0" applyProtection="0"/>
    <xf numFmtId="176" fontId="143" fillId="0" borderId="0"/>
    <xf numFmtId="176" fontId="52" fillId="0" borderId="0" applyFont="0" applyFill="0" applyBorder="0" applyAlignment="0" applyProtection="0"/>
    <xf numFmtId="37" fontId="39" fillId="0" borderId="0"/>
    <xf numFmtId="176" fontId="26" fillId="0" borderId="0"/>
    <xf numFmtId="176" fontId="29" fillId="0" borderId="0"/>
    <xf numFmtId="178" fontId="24" fillId="0" borderId="0" applyFill="0" applyBorder="0" applyAlignment="0" applyProtection="0"/>
    <xf numFmtId="176" fontId="52" fillId="0" borderId="0" applyFont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32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6" fontId="30" fillId="0" borderId="0"/>
    <xf numFmtId="177" fontId="26" fillId="0" borderId="0"/>
    <xf numFmtId="176" fontId="24" fillId="0" borderId="0" applyFill="0" applyBorder="0" applyAlignment="0" applyProtection="0"/>
    <xf numFmtId="177" fontId="25" fillId="0" borderId="0"/>
    <xf numFmtId="192" fontId="38" fillId="0" borderId="0"/>
    <xf numFmtId="177" fontId="110" fillId="0" borderId="0"/>
    <xf numFmtId="177" fontId="124" fillId="18" borderId="21" applyNumberFormat="0" applyAlignment="0" applyProtection="0"/>
    <xf numFmtId="176" fontId="40" fillId="0" borderId="0" applyFont="0" applyFill="0" applyBorder="0" applyAlignment="0" applyProtection="0"/>
    <xf numFmtId="176" fontId="26" fillId="0" borderId="0"/>
    <xf numFmtId="37" fontId="39" fillId="0" borderId="0"/>
    <xf numFmtId="177" fontId="24" fillId="0" borderId="0" applyFill="0" applyBorder="0" applyAlignment="0" applyProtection="0"/>
    <xf numFmtId="176" fontId="30" fillId="0" borderId="0"/>
    <xf numFmtId="176" fontId="30" fillId="0" borderId="0"/>
    <xf numFmtId="178" fontId="24" fillId="0" borderId="0" applyFill="0" applyBorder="0" applyAlignment="0" applyProtection="0"/>
    <xf numFmtId="176" fontId="29" fillId="0" borderId="0"/>
    <xf numFmtId="40" fontId="30" fillId="0" borderId="0" applyFont="0" applyFill="0" applyBorder="0" applyAlignment="0" applyProtection="0"/>
    <xf numFmtId="192" fontId="38" fillId="0" borderId="0"/>
    <xf numFmtId="178" fontId="24" fillId="0" borderId="0" applyFill="0" applyBorder="0" applyAlignment="0" applyProtection="0"/>
    <xf numFmtId="0" fontId="27" fillId="3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30" fillId="0" borderId="0"/>
    <xf numFmtId="176" fontId="40" fillId="0" borderId="0" applyFont="0" applyFill="0" applyBorder="0" applyAlignment="0" applyProtection="0"/>
    <xf numFmtId="177" fontId="26" fillId="0" borderId="0"/>
    <xf numFmtId="177" fontId="32" fillId="0" borderId="0"/>
    <xf numFmtId="177" fontId="26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32" fillId="0" borderId="0"/>
    <xf numFmtId="177" fontId="24" fillId="0" borderId="0" applyFill="0" applyBorder="0" applyAlignment="0" applyProtection="0"/>
    <xf numFmtId="177" fontId="29" fillId="0" borderId="0"/>
    <xf numFmtId="177" fontId="30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37" fontId="38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37" fillId="16" borderId="0" applyNumberFormat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9" fillId="0" borderId="0"/>
    <xf numFmtId="177" fontId="32" fillId="0" borderId="0"/>
    <xf numFmtId="176" fontId="26" fillId="0" borderId="0"/>
    <xf numFmtId="177" fontId="27" fillId="20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40" fontId="39" fillId="0" borderId="0"/>
    <xf numFmtId="177" fontId="26" fillId="0" borderId="0"/>
    <xf numFmtId="176" fontId="26" fillId="0" borderId="0"/>
    <xf numFmtId="177" fontId="41" fillId="0" borderId="0" applyFill="0" applyBorder="0" applyAlignment="0"/>
    <xf numFmtId="178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7" fontId="27" fillId="38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43" fillId="0" borderId="0" applyNumberFormat="0" applyFill="0" applyBorder="0" applyAlignment="0" applyProtection="0">
      <alignment vertical="center"/>
    </xf>
    <xf numFmtId="177" fontId="26" fillId="0" borderId="0"/>
    <xf numFmtId="177" fontId="4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177" fontId="57" fillId="0" borderId="0"/>
    <xf numFmtId="177" fontId="32" fillId="0" borderId="0"/>
    <xf numFmtId="176" fontId="26" fillId="0" borderId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84" fontId="52" fillId="0" borderId="0" applyFont="0" applyFill="0" applyBorder="0" applyAlignment="0" applyProtection="0"/>
    <xf numFmtId="176" fontId="26" fillId="0" borderId="0"/>
    <xf numFmtId="177" fontId="0" fillId="17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9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9" fillId="0" borderId="0"/>
    <xf numFmtId="177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92" fontId="41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6" fontId="32" fillId="0" borderId="0"/>
    <xf numFmtId="176" fontId="52" fillId="0" borderId="0" applyFont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7" fontId="24" fillId="0" borderId="0" applyFill="0" applyBorder="0" applyAlignment="0" applyProtection="0"/>
    <xf numFmtId="176" fontId="57" fillId="0" borderId="0" applyFont="0" applyFill="0" applyBorder="0" applyAlignment="0" applyProtection="0"/>
    <xf numFmtId="192" fontId="38" fillId="0" borderId="0"/>
    <xf numFmtId="176" fontId="32" fillId="0" borderId="0"/>
    <xf numFmtId="176" fontId="26" fillId="0" borderId="0"/>
    <xf numFmtId="9" fontId="45" fillId="0" borderId="0" applyFont="0" applyFill="0" applyBorder="0" applyAlignment="0" applyProtection="0">
      <alignment horizontal="right"/>
    </xf>
    <xf numFmtId="184" fontId="40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49" fillId="0" borderId="0"/>
    <xf numFmtId="176" fontId="30" fillId="0" borderId="0"/>
    <xf numFmtId="187" fontId="62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87" fontId="88" fillId="0" borderId="0"/>
    <xf numFmtId="177" fontId="32" fillId="0" borderId="0"/>
    <xf numFmtId="177" fontId="30" fillId="0" borderId="0"/>
    <xf numFmtId="176" fontId="29" fillId="0" borderId="0"/>
    <xf numFmtId="177" fontId="26" fillId="0" borderId="0"/>
    <xf numFmtId="176" fontId="24" fillId="0" borderId="0" applyFill="0" applyBorder="0" applyAlignment="0" applyProtection="0"/>
    <xf numFmtId="177" fontId="85" fillId="0" borderId="0" applyNumberFormat="0" applyFill="0" applyBorder="0" applyAlignment="0" applyProtection="0">
      <alignment vertical="center"/>
    </xf>
    <xf numFmtId="38" fontId="30" fillId="0" borderId="0" applyFont="0" applyFill="0" applyBorder="0" applyAlignment="0" applyProtection="0"/>
    <xf numFmtId="177" fontId="57" fillId="0" borderId="0"/>
    <xf numFmtId="176" fontId="26" fillId="0" borderId="0"/>
    <xf numFmtId="0" fontId="31" fillId="0" borderId="0" applyNumberFormat="0" applyFill="0" applyBorder="0" applyAlignment="0" applyProtection="0">
      <alignment vertical="center"/>
    </xf>
    <xf numFmtId="177" fontId="24" fillId="0" borderId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177" fontId="32" fillId="0" borderId="0"/>
    <xf numFmtId="176" fontId="32" fillId="0" borderId="0"/>
    <xf numFmtId="177" fontId="41" fillId="0" borderId="0"/>
    <xf numFmtId="176" fontId="57" fillId="0" borderId="0"/>
    <xf numFmtId="176" fontId="41" fillId="0" borderId="0" applyFill="0" applyBorder="0" applyAlignment="0"/>
    <xf numFmtId="191" fontId="26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32" fillId="0" borderId="0"/>
    <xf numFmtId="177" fontId="30" fillId="0" borderId="0"/>
    <xf numFmtId="202" fontId="33" fillId="0" borderId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202" fontId="33" fillId="0" borderId="0"/>
    <xf numFmtId="177" fontId="30" fillId="0" borderId="0"/>
    <xf numFmtId="176" fontId="24" fillId="0" borderId="0" applyFill="0" applyBorder="0" applyAlignment="0" applyProtection="0"/>
    <xf numFmtId="177" fontId="32" fillId="0" borderId="0"/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77" fontId="32" fillId="0" borderId="0"/>
    <xf numFmtId="177" fontId="26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7" fillId="16" borderId="0" applyNumberFormat="0" applyBorder="0" applyAlignment="0" applyProtection="0">
      <alignment vertical="center"/>
    </xf>
    <xf numFmtId="193" fontId="40" fillId="0" borderId="0" applyFont="0" applyFill="0" applyBorder="0" applyAlignment="0" applyProtection="0"/>
    <xf numFmtId="0" fontId="27" fillId="8" borderId="0" applyNumberFormat="0" applyBorder="0" applyAlignment="0" applyProtection="0">
      <alignment vertical="center"/>
    </xf>
    <xf numFmtId="177" fontId="29" fillId="0" borderId="0"/>
    <xf numFmtId="176" fontId="32" fillId="0" borderId="0"/>
    <xf numFmtId="176" fontId="30" fillId="0" borderId="0"/>
    <xf numFmtId="176" fontId="41" fillId="0" borderId="0" applyFill="0" applyBorder="0" applyAlignment="0"/>
    <xf numFmtId="177" fontId="26" fillId="0" borderId="0"/>
    <xf numFmtId="177" fontId="24" fillId="0" borderId="0" applyFill="0" applyBorder="0" applyAlignment="0" applyProtection="0"/>
    <xf numFmtId="184" fontId="40" fillId="0" borderId="0" applyFont="0" applyFill="0" applyBorder="0" applyAlignment="0" applyProtection="0"/>
    <xf numFmtId="177" fontId="24" fillId="0" borderId="0" applyFill="0" applyBorder="0" applyAlignment="0" applyProtection="0"/>
    <xf numFmtId="37" fontId="38" fillId="0" borderId="0"/>
    <xf numFmtId="177" fontId="24" fillId="0" borderId="0" applyFill="0" applyBorder="0" applyAlignment="0" applyProtection="0"/>
    <xf numFmtId="193" fontId="40" fillId="0" borderId="0" applyFont="0" applyFill="0" applyBorder="0" applyAlignment="0" applyProtection="0"/>
    <xf numFmtId="37" fontId="62" fillId="0" borderId="0"/>
    <xf numFmtId="177" fontId="41" fillId="0" borderId="0"/>
    <xf numFmtId="176" fontId="32" fillId="0" borderId="0"/>
    <xf numFmtId="177" fontId="24" fillId="0" borderId="0" applyFill="0" applyBorder="0" applyAlignment="0" applyProtection="0"/>
    <xf numFmtId="176" fontId="30" fillId="0" borderId="0"/>
    <xf numFmtId="176" fontId="26" fillId="66" borderId="27" applyNumberFormat="0" applyFont="0" applyAlignment="0" applyProtection="0"/>
    <xf numFmtId="176" fontId="24" fillId="0" borderId="0" applyFill="0" applyBorder="0" applyAlignment="0" applyProtection="0"/>
    <xf numFmtId="176" fontId="30" fillId="0" borderId="0"/>
    <xf numFmtId="177" fontId="26" fillId="0" borderId="0"/>
    <xf numFmtId="178" fontId="24" fillId="0" borderId="0" applyFill="0" applyBorder="0" applyAlignment="0" applyProtection="0"/>
    <xf numFmtId="177" fontId="40" fillId="0" borderId="0" applyFont="0" applyFill="0" applyBorder="0" applyAlignment="0" applyProtection="0"/>
    <xf numFmtId="178" fontId="24" fillId="0" borderId="0" applyFill="0" applyBorder="0" applyAlignment="0" applyProtection="0"/>
    <xf numFmtId="177" fontId="30" fillId="0" borderId="0"/>
    <xf numFmtId="176" fontId="26" fillId="0" borderId="0"/>
    <xf numFmtId="176" fontId="29" fillId="0" borderId="0"/>
    <xf numFmtId="176" fontId="24" fillId="0" borderId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6" fontId="30" fillId="0" borderId="0"/>
    <xf numFmtId="176" fontId="26" fillId="0" borderId="0"/>
    <xf numFmtId="176" fontId="30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6" fontId="39" fillId="0" borderId="0"/>
    <xf numFmtId="176" fontId="52" fillId="0" borderId="0" applyFont="0" applyFill="0" applyBorder="0" applyAlignment="0" applyProtection="0"/>
    <xf numFmtId="176" fontId="24" fillId="0" borderId="0" applyFill="0" applyBorder="0" applyAlignment="0" applyProtection="0"/>
    <xf numFmtId="177" fontId="96" fillId="0" borderId="0" applyNumberFormat="0" applyFill="0" applyBorder="0" applyAlignment="0" applyProtection="0"/>
    <xf numFmtId="0" fontId="31" fillId="0" borderId="18" applyNumberFormat="0" applyFill="0" applyAlignment="0" applyProtection="0">
      <alignment vertical="center"/>
    </xf>
    <xf numFmtId="176" fontId="32" fillId="0" borderId="0"/>
    <xf numFmtId="176" fontId="24" fillId="0" borderId="0" applyFill="0" applyBorder="0" applyAlignment="0" applyProtection="0"/>
    <xf numFmtId="176" fontId="119" fillId="0" borderId="0"/>
    <xf numFmtId="40" fontId="30" fillId="0" borderId="0" applyFont="0" applyFill="0" applyBorder="0" applyAlignment="0" applyProtection="0"/>
    <xf numFmtId="177" fontId="32" fillId="0" borderId="0"/>
    <xf numFmtId="177" fontId="32" fillId="0" borderId="0"/>
    <xf numFmtId="177" fontId="24" fillId="0" borderId="0" applyFill="0" applyBorder="0" applyAlignment="0" applyProtection="0"/>
    <xf numFmtId="176" fontId="26" fillId="0" borderId="0"/>
    <xf numFmtId="177" fontId="29" fillId="0" borderId="0"/>
    <xf numFmtId="177" fontId="52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32" fillId="0" borderId="0"/>
    <xf numFmtId="177" fontId="56" fillId="18" borderId="21" applyNumberFormat="0" applyAlignment="0" applyProtection="0">
      <alignment vertical="center"/>
    </xf>
    <xf numFmtId="176" fontId="32" fillId="0" borderId="0"/>
    <xf numFmtId="176" fontId="26" fillId="0" borderId="0"/>
    <xf numFmtId="177" fontId="45" fillId="0" borderId="0" applyFont="0" applyFill="0" applyBorder="0" applyProtection="0">
      <alignment horizontal="right"/>
    </xf>
    <xf numFmtId="178" fontId="24" fillId="0" borderId="0" applyFill="0" applyBorder="0" applyAlignment="0" applyProtection="0"/>
    <xf numFmtId="43" fontId="146" fillId="0" borderId="0" applyFont="0" applyFill="0" applyBorder="0" applyAlignment="0" applyProtection="0"/>
    <xf numFmtId="177" fontId="29" fillId="0" borderId="0"/>
    <xf numFmtId="177" fontId="30" fillId="0" borderId="0"/>
    <xf numFmtId="40" fontId="30" fillId="0" borderId="0" applyFont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8" fontId="24" fillId="0" borderId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6" fontId="26" fillId="0" borderId="0"/>
    <xf numFmtId="176" fontId="26" fillId="0" borderId="0"/>
    <xf numFmtId="176" fontId="72" fillId="0" borderId="37" applyNumberFormat="0" applyAlignment="0" applyProtection="0">
      <alignment horizontal="left" vertical="center"/>
    </xf>
    <xf numFmtId="40" fontId="39" fillId="0" borderId="0"/>
    <xf numFmtId="37" fontId="39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76" fontId="27" fillId="48" borderId="0" applyNumberFormat="0" applyBorder="0" applyAlignment="0" applyProtection="0">
      <alignment vertical="center"/>
    </xf>
    <xf numFmtId="187" fontId="39" fillId="0" borderId="0"/>
    <xf numFmtId="177" fontId="138" fillId="11" borderId="0" applyNumberFormat="0" applyBorder="0" applyAlignment="0" applyProtection="0">
      <alignment vertical="center"/>
    </xf>
    <xf numFmtId="176" fontId="40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26" fillId="0" borderId="0"/>
    <xf numFmtId="0" fontId="27" fillId="16" borderId="0" applyNumberFormat="0" applyBorder="0" applyAlignment="0" applyProtection="0">
      <alignment vertical="center"/>
    </xf>
    <xf numFmtId="177" fontId="26" fillId="0" borderId="0"/>
    <xf numFmtId="176" fontId="32" fillId="0" borderId="0"/>
    <xf numFmtId="177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7" fontId="30" fillId="0" borderId="0"/>
    <xf numFmtId="177" fontId="26" fillId="0" borderId="0"/>
    <xf numFmtId="178" fontId="24" fillId="0" borderId="0" applyFill="0" applyBorder="0" applyAlignment="0" applyProtection="0"/>
    <xf numFmtId="176" fontId="26" fillId="0" borderId="0"/>
    <xf numFmtId="188" fontId="26" fillId="0" borderId="0" applyFont="0" applyFill="0" applyBorder="0" applyAlignment="0" applyProtection="0"/>
    <xf numFmtId="0" fontId="0" fillId="39" borderId="0" applyNumberFormat="0" applyBorder="0" applyAlignment="0" applyProtection="0">
      <alignment vertical="center"/>
    </xf>
    <xf numFmtId="177" fontId="71" fillId="11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40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32" fillId="0" borderId="0"/>
    <xf numFmtId="177" fontId="30" fillId="0" borderId="0"/>
    <xf numFmtId="177" fontId="26" fillId="0" borderId="0"/>
    <xf numFmtId="43" fontId="29" fillId="0" borderId="0" applyFont="0" applyFill="0" applyBorder="0" applyAlignment="0" applyProtection="0"/>
    <xf numFmtId="176" fontId="29" fillId="0" borderId="0"/>
    <xf numFmtId="178" fontId="24" fillId="0" borderId="0" applyFill="0" applyBorder="0" applyAlignment="0" applyProtection="0"/>
    <xf numFmtId="177" fontId="124" fillId="18" borderId="21" applyNumberFormat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87" fontId="38" fillId="0" borderId="0"/>
    <xf numFmtId="184" fontId="67" fillId="0" borderId="0" applyFont="0" applyFill="0" applyBorder="0" applyAlignment="0" applyProtection="0"/>
    <xf numFmtId="177" fontId="29" fillId="0" borderId="0"/>
    <xf numFmtId="178" fontId="24" fillId="0" borderId="0" applyFill="0" applyBorder="0" applyAlignment="0" applyProtection="0"/>
    <xf numFmtId="176" fontId="29" fillId="0" borderId="0"/>
    <xf numFmtId="177" fontId="26" fillId="0" borderId="0" applyNumberFormat="0" applyFill="0" applyBorder="0" applyAlignment="0" applyProtection="0">
      <alignment vertical="top"/>
      <protection locked="0"/>
    </xf>
    <xf numFmtId="176" fontId="26" fillId="0" borderId="0"/>
    <xf numFmtId="177" fontId="24" fillId="0" borderId="0" applyFill="0" applyBorder="0" applyAlignment="0" applyProtection="0"/>
    <xf numFmtId="176" fontId="29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7" fontId="30" fillId="0" borderId="0"/>
    <xf numFmtId="184" fontId="52" fillId="0" borderId="0" applyFont="0" applyFill="0" applyBorder="0" applyAlignment="0" applyProtection="0"/>
    <xf numFmtId="177" fontId="50" fillId="0" borderId="0">
      <alignment vertical="center"/>
    </xf>
    <xf numFmtId="178" fontId="24" fillId="0" borderId="0" applyFill="0" applyBorder="0" applyAlignment="0" applyProtection="0"/>
    <xf numFmtId="187" fontId="44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52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84" fontId="67" fillId="0" borderId="0" applyFont="0" applyFill="0" applyBorder="0" applyAlignment="0" applyProtection="0"/>
    <xf numFmtId="177" fontId="26" fillId="0" borderId="0"/>
    <xf numFmtId="176" fontId="32" fillId="0" borderId="0"/>
    <xf numFmtId="176" fontId="30" fillId="0" borderId="0"/>
    <xf numFmtId="176" fontId="30" fillId="0" borderId="0"/>
    <xf numFmtId="177" fontId="30" fillId="0" borderId="0"/>
    <xf numFmtId="176" fontId="26" fillId="0" borderId="0"/>
    <xf numFmtId="176" fontId="30" fillId="0" borderId="0"/>
    <xf numFmtId="43" fontId="26" fillId="0" borderId="0" applyFont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6" fontId="57" fillId="0" borderId="0"/>
    <xf numFmtId="177" fontId="24" fillId="0" borderId="0" applyFill="0" applyBorder="0" applyAlignment="0" applyProtection="0"/>
    <xf numFmtId="176" fontId="26" fillId="0" borderId="0"/>
    <xf numFmtId="177" fontId="30" fillId="0" borderId="0"/>
    <xf numFmtId="176" fontId="32" fillId="0" borderId="0"/>
    <xf numFmtId="176" fontId="26" fillId="0" borderId="0"/>
    <xf numFmtId="0" fontId="46" fillId="0" borderId="0" applyNumberFormat="0" applyFill="0" applyBorder="0" applyAlignment="0" applyProtection="0">
      <alignment vertical="top"/>
      <protection locked="0"/>
    </xf>
    <xf numFmtId="176" fontId="30" fillId="0" borderId="0"/>
    <xf numFmtId="176" fontId="30" fillId="0" borderId="0"/>
    <xf numFmtId="177" fontId="32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7" fontId="26" fillId="0" borderId="0"/>
    <xf numFmtId="177" fontId="30" fillId="0" borderId="0"/>
    <xf numFmtId="176" fontId="32" fillId="0" borderId="0"/>
    <xf numFmtId="176" fontId="26" fillId="0" borderId="0"/>
    <xf numFmtId="177" fontId="32" fillId="0" borderId="0"/>
    <xf numFmtId="218" fontId="63" fillId="0" borderId="0" applyFont="0" applyFill="0" applyBorder="0" applyProtection="0">
      <alignment horizontal="centerContinuous"/>
    </xf>
    <xf numFmtId="38" fontId="148" fillId="0" borderId="0" applyFont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96" fillId="0" borderId="0" applyNumberFormat="0" applyFill="0" applyBorder="0" applyAlignment="0" applyProtection="0"/>
    <xf numFmtId="176" fontId="25" fillId="0" borderId="0"/>
    <xf numFmtId="176" fontId="30" fillId="0" borderId="0"/>
    <xf numFmtId="177" fontId="74" fillId="27" borderId="26" applyNumberFormat="0" applyAlignment="0" applyProtection="0"/>
    <xf numFmtId="176" fontId="57" fillId="0" borderId="0"/>
    <xf numFmtId="176" fontId="57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202" fontId="33" fillId="0" borderId="0"/>
    <xf numFmtId="40" fontId="39" fillId="0" borderId="0"/>
    <xf numFmtId="176" fontId="26" fillId="0" borderId="0"/>
    <xf numFmtId="0" fontId="0" fillId="16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7" fontId="57" fillId="0" borderId="0"/>
    <xf numFmtId="177" fontId="26" fillId="0" borderId="0"/>
    <xf numFmtId="176" fontId="24" fillId="0" borderId="0" applyFill="0" applyBorder="0" applyAlignment="0" applyProtection="0"/>
    <xf numFmtId="176" fontId="26" fillId="0" borderId="0"/>
    <xf numFmtId="198" fontId="38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70" fillId="0" borderId="0" applyNumberFormat="0" applyFill="0" applyBorder="0" applyAlignment="0" applyProtection="0"/>
    <xf numFmtId="176" fontId="30" fillId="0" borderId="0"/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76" fontId="31" fillId="0" borderId="0" applyNumberFormat="0" applyFill="0" applyBorder="0" applyAlignment="0" applyProtection="0">
      <alignment vertical="center"/>
    </xf>
    <xf numFmtId="177" fontId="24" fillId="0" borderId="0" applyFill="0" applyBorder="0" applyAlignment="0" applyProtection="0"/>
    <xf numFmtId="177" fontId="30" fillId="0" borderId="0"/>
    <xf numFmtId="177" fontId="26" fillId="0" borderId="0"/>
    <xf numFmtId="176" fontId="32" fillId="0" borderId="0"/>
    <xf numFmtId="177" fontId="0" fillId="8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9" fillId="0" borderId="0"/>
    <xf numFmtId="177" fontId="96" fillId="0" borderId="18" applyNumberFormat="0" applyFill="0" applyAlignment="0" applyProtection="0"/>
    <xf numFmtId="177" fontId="29" fillId="0" borderId="0"/>
    <xf numFmtId="177" fontId="26" fillId="0" borderId="0" applyFont="0" applyFill="0" applyBorder="0" applyAlignment="0" applyProtection="0"/>
    <xf numFmtId="177" fontId="24" fillId="0" borderId="0" applyFill="0" applyBorder="0" applyAlignment="0" applyProtection="0"/>
    <xf numFmtId="184" fontId="40" fillId="0" borderId="0" applyFont="0" applyFill="0" applyBorder="0" applyAlignment="0" applyProtection="0"/>
    <xf numFmtId="176" fontId="120" fillId="0" borderId="28" applyNumberFormat="0" applyFill="0" applyAlignment="0" applyProtection="0"/>
    <xf numFmtId="176" fontId="32" fillId="0" borderId="0"/>
    <xf numFmtId="177" fontId="114" fillId="0" borderId="0">
      <alignment horizontal="left"/>
    </xf>
    <xf numFmtId="201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77" fontId="29" fillId="0" borderId="0"/>
    <xf numFmtId="37" fontId="39" fillId="0" borderId="0"/>
    <xf numFmtId="177" fontId="26" fillId="0" borderId="0"/>
    <xf numFmtId="176" fontId="30" fillId="0" borderId="0"/>
    <xf numFmtId="176" fontId="30" fillId="0" borderId="0"/>
    <xf numFmtId="176" fontId="26" fillId="0" borderId="0"/>
    <xf numFmtId="177" fontId="30" fillId="0" borderId="0"/>
    <xf numFmtId="177" fontId="26" fillId="0" borderId="0"/>
    <xf numFmtId="177" fontId="59" fillId="19" borderId="0" applyNumberFormat="0" applyBorder="0" applyAlignment="0" applyProtection="0"/>
    <xf numFmtId="176" fontId="26" fillId="0" borderId="0"/>
    <xf numFmtId="176" fontId="29" fillId="0" borderId="0"/>
    <xf numFmtId="176" fontId="24" fillId="0" borderId="0" applyFill="0" applyBorder="0" applyAlignment="0" applyProtection="0"/>
    <xf numFmtId="176" fontId="30" fillId="0" borderId="0"/>
    <xf numFmtId="176" fontId="30" fillId="0" borderId="0"/>
    <xf numFmtId="177" fontId="24" fillId="0" borderId="0" applyFill="0" applyBorder="0" applyAlignment="0" applyProtection="0"/>
    <xf numFmtId="176" fontId="26" fillId="0" borderId="0"/>
    <xf numFmtId="176" fontId="26" fillId="0" borderId="0"/>
    <xf numFmtId="176" fontId="24" fillId="0" borderId="0" applyFill="0" applyBorder="0" applyAlignment="0" applyProtection="0"/>
    <xf numFmtId="176" fontId="31" fillId="0" borderId="18" applyNumberFormat="0" applyFill="0" applyAlignment="0" applyProtection="0">
      <alignment vertical="center"/>
    </xf>
    <xf numFmtId="0" fontId="117" fillId="63" borderId="36" applyNumberFormat="0" applyAlignment="0" applyProtection="0">
      <alignment vertical="center"/>
    </xf>
    <xf numFmtId="178" fontId="24" fillId="0" borderId="0" applyFill="0" applyBorder="0" applyAlignment="0" applyProtection="0"/>
    <xf numFmtId="176" fontId="32" fillId="0" borderId="0"/>
    <xf numFmtId="182" fontId="33" fillId="0" borderId="0"/>
    <xf numFmtId="177" fontId="29" fillId="0" borderId="0"/>
    <xf numFmtId="176" fontId="24" fillId="0" borderId="0" applyFill="0" applyBorder="0" applyAlignment="0" applyProtection="0"/>
    <xf numFmtId="176" fontId="42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6" fontId="30" fillId="0" borderId="0"/>
    <xf numFmtId="40" fontId="39" fillId="0" borderId="0"/>
    <xf numFmtId="176" fontId="26" fillId="0" borderId="0"/>
    <xf numFmtId="176" fontId="24" fillId="0" borderId="0" applyFill="0" applyBorder="0" applyAlignment="0" applyProtection="0"/>
    <xf numFmtId="0" fontId="106" fillId="0" borderId="0"/>
    <xf numFmtId="177" fontId="26" fillId="0" borderId="0"/>
    <xf numFmtId="0" fontId="27" fillId="38" borderId="0" applyNumberFormat="0" applyBorder="0" applyAlignment="0" applyProtection="0">
      <alignment vertical="center"/>
    </xf>
    <xf numFmtId="176" fontId="26" fillId="0" borderId="0"/>
    <xf numFmtId="177" fontId="32" fillId="0" borderId="0"/>
    <xf numFmtId="177" fontId="28" fillId="12" borderId="0" applyNumberFormat="0" applyBorder="0" applyAlignment="0" applyProtection="0"/>
    <xf numFmtId="43" fontId="29" fillId="0" borderId="0" applyFont="0" applyFill="0" applyBorder="0" applyAlignment="0" applyProtection="0"/>
    <xf numFmtId="176" fontId="26" fillId="0" borderId="0"/>
    <xf numFmtId="177" fontId="37" fillId="14" borderId="0" applyNumberFormat="0" applyBorder="0" applyAlignment="0" applyProtection="0"/>
    <xf numFmtId="177" fontId="29" fillId="0" borderId="0"/>
    <xf numFmtId="177" fontId="26" fillId="0" borderId="0"/>
    <xf numFmtId="187" fontId="39" fillId="0" borderId="0"/>
    <xf numFmtId="176" fontId="26" fillId="0" borderId="0"/>
    <xf numFmtId="176" fontId="52" fillId="0" borderId="0" applyFont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7" fontId="32" fillId="0" borderId="0"/>
    <xf numFmtId="176" fontId="30" fillId="0" borderId="0"/>
    <xf numFmtId="177" fontId="26" fillId="0" borderId="0" applyFont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17" fillId="0" borderId="0"/>
    <xf numFmtId="177" fontId="26" fillId="0" borderId="0"/>
    <xf numFmtId="177" fontId="32" fillId="0" borderId="0"/>
    <xf numFmtId="40" fontId="30" fillId="0" borderId="0" applyFont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7" fontId="26" fillId="0" borderId="0"/>
    <xf numFmtId="177" fontId="40" fillId="0" borderId="0" applyFont="0" applyFill="0" applyBorder="0" applyAlignment="0" applyProtection="0"/>
    <xf numFmtId="176" fontId="57" fillId="0" borderId="0"/>
    <xf numFmtId="40" fontId="58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176" fontId="32" fillId="0" borderId="0"/>
    <xf numFmtId="176" fontId="24" fillId="0" borderId="0" applyFill="0" applyBorder="0" applyAlignment="0" applyProtection="0"/>
    <xf numFmtId="176" fontId="29" fillId="0" borderId="0"/>
    <xf numFmtId="176" fontId="26" fillId="0" borderId="0"/>
    <xf numFmtId="177" fontId="26" fillId="0" borderId="0"/>
    <xf numFmtId="177" fontId="71" fillId="11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0" fontId="37" fillId="14" borderId="0" applyNumberFormat="0" applyBorder="0" applyAlignment="0" applyProtection="0"/>
    <xf numFmtId="176" fontId="24" fillId="0" borderId="0" applyFill="0" applyBorder="0" applyAlignment="0" applyProtection="0"/>
    <xf numFmtId="177" fontId="29" fillId="0" borderId="0"/>
    <xf numFmtId="177" fontId="26" fillId="0" borderId="0" applyFill="0" applyBorder="0" applyAlignment="0"/>
    <xf numFmtId="177" fontId="28" fillId="16" borderId="0" applyNumberFormat="0" applyBorder="0" applyAlignment="0" applyProtection="0"/>
    <xf numFmtId="176" fontId="57" fillId="0" borderId="0"/>
    <xf numFmtId="177" fontId="26" fillId="0" borderId="0" applyFill="0" applyBorder="0" applyAlignment="0"/>
    <xf numFmtId="177" fontId="24" fillId="0" borderId="0" applyFill="0" applyBorder="0" applyAlignment="0" applyProtection="0"/>
    <xf numFmtId="177" fontId="30" fillId="0" borderId="0"/>
    <xf numFmtId="176" fontId="0" fillId="8" borderId="0" applyNumberFormat="0" applyBorder="0" applyAlignment="0" applyProtection="0">
      <alignment vertical="center"/>
    </xf>
    <xf numFmtId="177" fontId="30" fillId="0" borderId="0"/>
    <xf numFmtId="176" fontId="24" fillId="0" borderId="0" applyFill="0" applyBorder="0" applyAlignment="0" applyProtection="0"/>
    <xf numFmtId="177" fontId="30" fillId="0" borderId="0"/>
    <xf numFmtId="176" fontId="52" fillId="0" borderId="0" applyFont="0" applyFill="0" applyBorder="0" applyAlignment="0" applyProtection="0"/>
    <xf numFmtId="176" fontId="24" fillId="0" borderId="0" applyFill="0" applyBorder="0" applyAlignment="0" applyProtection="0"/>
    <xf numFmtId="177" fontId="57" fillId="0" borderId="0"/>
    <xf numFmtId="177" fontId="32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29" fillId="0" borderId="0"/>
    <xf numFmtId="178" fontId="24" fillId="0" borderId="0" applyFill="0" applyBorder="0" applyAlignment="0" applyProtection="0"/>
    <xf numFmtId="177" fontId="26" fillId="0" borderId="0"/>
    <xf numFmtId="182" fontId="33" fillId="0" borderId="0"/>
    <xf numFmtId="176" fontId="0" fillId="27" borderId="0" applyNumberFormat="0" applyBorder="0" applyAlignment="0" applyProtection="0">
      <alignment vertical="center"/>
    </xf>
    <xf numFmtId="177" fontId="32" fillId="0" borderId="0"/>
    <xf numFmtId="177" fontId="26" fillId="0" borderId="0"/>
    <xf numFmtId="176" fontId="24" fillId="0" borderId="0" applyFill="0" applyBorder="0" applyAlignment="0" applyProtection="0"/>
    <xf numFmtId="177" fontId="32" fillId="0" borderId="0"/>
    <xf numFmtId="178" fontId="24" fillId="0" borderId="0" applyFill="0" applyBorder="0" applyAlignment="0" applyProtection="0"/>
    <xf numFmtId="177" fontId="26" fillId="0" borderId="0"/>
    <xf numFmtId="177" fontId="30" fillId="0" borderId="0"/>
    <xf numFmtId="177" fontId="32" fillId="0" borderId="0"/>
    <xf numFmtId="176" fontId="29" fillId="0" borderId="0"/>
    <xf numFmtId="177" fontId="57" fillId="0" borderId="0"/>
    <xf numFmtId="176" fontId="61" fillId="0" borderId="22" applyNumberFormat="0" applyFill="0" applyAlignment="0" applyProtection="0">
      <alignment vertical="center"/>
    </xf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7" fontId="0" fillId="11" borderId="0" applyNumberFormat="0" applyBorder="0" applyAlignment="0" applyProtection="0">
      <alignment vertical="center"/>
    </xf>
    <xf numFmtId="177" fontId="26" fillId="0" borderId="0"/>
    <xf numFmtId="176" fontId="26" fillId="0" borderId="0"/>
    <xf numFmtId="177" fontId="24" fillId="0" borderId="0" applyFill="0" applyBorder="0" applyAlignment="0" applyProtection="0"/>
    <xf numFmtId="176" fontId="26" fillId="0" borderId="0"/>
    <xf numFmtId="177" fontId="26" fillId="0" borderId="0"/>
    <xf numFmtId="176" fontId="30" fillId="0" borderId="0"/>
    <xf numFmtId="177" fontId="26" fillId="0" borderId="0"/>
    <xf numFmtId="177" fontId="32" fillId="0" borderId="0"/>
    <xf numFmtId="176" fontId="30" fillId="0" borderId="0"/>
    <xf numFmtId="177" fontId="36" fillId="0" borderId="0"/>
    <xf numFmtId="193" fontId="52" fillId="0" borderId="0" applyFont="0" applyFill="0" applyBorder="0" applyAlignment="0" applyProtection="0"/>
    <xf numFmtId="176" fontId="24" fillId="0" borderId="0" applyFill="0" applyBorder="0" applyAlignment="0" applyProtection="0"/>
    <xf numFmtId="177" fontId="57" fillId="0" borderId="0"/>
    <xf numFmtId="177" fontId="26" fillId="0" borderId="0"/>
    <xf numFmtId="176" fontId="32" fillId="0" borderId="0"/>
    <xf numFmtId="177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29" fillId="0" borderId="0"/>
    <xf numFmtId="40" fontId="30" fillId="0" borderId="0" applyFont="0" applyFill="0" applyBorder="0" applyAlignment="0" applyProtection="0"/>
    <xf numFmtId="176" fontId="26" fillId="0" borderId="0"/>
    <xf numFmtId="176" fontId="26" fillId="0" borderId="0"/>
    <xf numFmtId="43" fontId="29" fillId="0" borderId="0" applyFont="0" applyFill="0" applyBorder="0" applyAlignment="0" applyProtection="0"/>
    <xf numFmtId="176" fontId="26" fillId="0" borderId="0"/>
    <xf numFmtId="176" fontId="29" fillId="0" borderId="0"/>
    <xf numFmtId="177" fontId="30" fillId="0" borderId="0"/>
    <xf numFmtId="40" fontId="30" fillId="0" borderId="0" applyFont="0" applyFill="0" applyBorder="0" applyAlignment="0" applyProtection="0"/>
    <xf numFmtId="177" fontId="115" fillId="63" borderId="36" applyNumberFormat="0" applyAlignment="0" applyProtection="0"/>
    <xf numFmtId="177" fontId="37" fillId="48" borderId="0" applyNumberFormat="0" applyBorder="0" applyAlignment="0" applyProtection="0"/>
    <xf numFmtId="176" fontId="30" fillId="0" borderId="0"/>
    <xf numFmtId="176" fontId="26" fillId="0" borderId="0"/>
    <xf numFmtId="177" fontId="24" fillId="0" borderId="0" applyFill="0" applyBorder="0" applyAlignment="0" applyProtection="0"/>
    <xf numFmtId="177" fontId="30" fillId="0" borderId="0"/>
    <xf numFmtId="184" fontId="52" fillId="0" borderId="0" applyFont="0" applyFill="0" applyBorder="0" applyAlignment="0" applyProtection="0"/>
    <xf numFmtId="177" fontId="45" fillId="0" borderId="0" applyFont="0" applyFill="0" applyBorder="0" applyProtection="0">
      <alignment horizontal="right"/>
    </xf>
    <xf numFmtId="176" fontId="40" fillId="0" borderId="0" applyFont="0" applyFill="0" applyBorder="0" applyAlignment="0" applyProtection="0"/>
    <xf numFmtId="177" fontId="26" fillId="0" borderId="0"/>
    <xf numFmtId="176" fontId="26" fillId="0" borderId="0"/>
    <xf numFmtId="176" fontId="32" fillId="0" borderId="0"/>
    <xf numFmtId="177" fontId="24" fillId="0" borderId="0" applyFill="0" applyBorder="0" applyAlignment="0" applyProtection="0"/>
    <xf numFmtId="176" fontId="30" fillId="0" borderId="0"/>
    <xf numFmtId="176" fontId="32" fillId="0" borderId="0"/>
    <xf numFmtId="176" fontId="24" fillId="0" borderId="0" applyFill="0" applyBorder="0" applyAlignment="0" applyProtection="0"/>
    <xf numFmtId="177" fontId="29" fillId="0" borderId="0"/>
    <xf numFmtId="177" fontId="45" fillId="0" borderId="0" applyFont="0" applyFill="0" applyBorder="0" applyProtection="0">
      <alignment horizontal="right"/>
    </xf>
    <xf numFmtId="176" fontId="26" fillId="0" borderId="0"/>
    <xf numFmtId="176" fontId="29" fillId="0" borderId="0"/>
    <xf numFmtId="0" fontId="71" fillId="11" borderId="0" applyNumberFormat="0" applyBorder="0" applyAlignment="0" applyProtection="0">
      <alignment vertical="center"/>
    </xf>
    <xf numFmtId="176" fontId="26" fillId="0" borderId="0"/>
    <xf numFmtId="188" fontId="26" fillId="0" borderId="0" applyFont="0" applyFill="0" applyBorder="0" applyAlignment="0" applyProtection="0"/>
    <xf numFmtId="176" fontId="26" fillId="0" borderId="0"/>
    <xf numFmtId="177" fontId="30" fillId="0" borderId="0"/>
    <xf numFmtId="177" fontId="30" fillId="0" borderId="0"/>
    <xf numFmtId="177" fontId="26" fillId="0" borderId="0" applyFont="0" applyFill="0" applyBorder="0" applyAlignment="0" applyProtection="0"/>
    <xf numFmtId="178" fontId="24" fillId="0" borderId="0" applyFill="0" applyBorder="0" applyAlignment="0" applyProtection="0"/>
    <xf numFmtId="177" fontId="32" fillId="0" borderId="0"/>
    <xf numFmtId="176" fontId="32" fillId="0" borderId="0"/>
    <xf numFmtId="177" fontId="30" fillId="0" borderId="0"/>
    <xf numFmtId="176" fontId="40" fillId="0" borderId="0" applyFont="0" applyFill="0" applyBorder="0" applyAlignment="0" applyProtection="0"/>
    <xf numFmtId="177" fontId="26" fillId="0" borderId="0"/>
    <xf numFmtId="177" fontId="32" fillId="0" borderId="0"/>
    <xf numFmtId="177" fontId="26" fillId="0" borderId="0"/>
    <xf numFmtId="177" fontId="26" fillId="0" borderId="0"/>
    <xf numFmtId="177" fontId="31" fillId="0" borderId="0" applyNumberFormat="0" applyFill="0" applyBorder="0" applyAlignment="0" applyProtection="0">
      <alignment vertical="center"/>
    </xf>
    <xf numFmtId="177" fontId="32" fillId="0" borderId="0"/>
    <xf numFmtId="187" fontId="88" fillId="0" borderId="0"/>
    <xf numFmtId="177" fontId="29" fillId="0" borderId="0"/>
    <xf numFmtId="40" fontId="30" fillId="0" borderId="0" applyFont="0" applyFill="0" applyBorder="0" applyAlignment="0" applyProtection="0"/>
    <xf numFmtId="176" fontId="27" fillId="8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37" fontId="38" fillId="0" borderId="0"/>
    <xf numFmtId="177" fontId="24" fillId="0" borderId="0" applyFill="0" applyBorder="0" applyAlignment="0" applyProtection="0"/>
    <xf numFmtId="177" fontId="29" fillId="0" borderId="0"/>
    <xf numFmtId="176" fontId="32" fillId="0" borderId="0"/>
    <xf numFmtId="177" fontId="29" fillId="0" borderId="0"/>
    <xf numFmtId="177" fontId="32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98" fillId="0" borderId="0"/>
    <xf numFmtId="177" fontId="26" fillId="0" borderId="0"/>
    <xf numFmtId="40" fontId="30" fillId="0" borderId="0" applyFont="0" applyFill="0" applyBorder="0" applyAlignment="0" applyProtection="0"/>
    <xf numFmtId="180" fontId="36" fillId="0" borderId="0" applyFont="0" applyFill="0" applyBorder="0" applyAlignment="0" applyProtection="0"/>
    <xf numFmtId="177" fontId="30" fillId="0" borderId="0"/>
    <xf numFmtId="177" fontId="73" fillId="19" borderId="0" applyNumberFormat="0" applyBorder="0" applyAlignment="0" applyProtection="0">
      <alignment vertical="center"/>
    </xf>
    <xf numFmtId="37" fontId="39" fillId="0" borderId="0"/>
    <xf numFmtId="176" fontId="37" fillId="8" borderId="0" applyNumberFormat="0" applyBorder="0" applyAlignment="0" applyProtection="0"/>
    <xf numFmtId="176" fontId="26" fillId="0" borderId="0"/>
    <xf numFmtId="177" fontId="26" fillId="0" borderId="0"/>
    <xf numFmtId="40" fontId="30" fillId="0" borderId="0" applyFont="0" applyFill="0" applyBorder="0" applyAlignment="0" applyProtection="0"/>
    <xf numFmtId="176" fontId="26" fillId="0" borderId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7" fontId="0" fillId="12" borderId="0" applyNumberFormat="0" applyBorder="0" applyAlignment="0" applyProtection="0">
      <alignment vertical="center"/>
    </xf>
    <xf numFmtId="176" fontId="26" fillId="0" borderId="0"/>
    <xf numFmtId="178" fontId="24" fillId="0" borderId="0" applyFill="0" applyBorder="0" applyAlignment="0" applyProtection="0"/>
    <xf numFmtId="177" fontId="29" fillId="0" borderId="0"/>
    <xf numFmtId="176" fontId="30" fillId="0" borderId="0"/>
    <xf numFmtId="177" fontId="24" fillId="0" borderId="0" applyFill="0" applyBorder="0" applyAlignment="0" applyProtection="0"/>
    <xf numFmtId="176" fontId="26" fillId="0" borderId="0"/>
    <xf numFmtId="176" fontId="26" fillId="0" borderId="0"/>
    <xf numFmtId="176" fontId="26" fillId="0" borderId="0"/>
    <xf numFmtId="177" fontId="24" fillId="0" borderId="0" applyFill="0" applyBorder="0" applyAlignment="0" applyProtection="0"/>
    <xf numFmtId="176" fontId="57" fillId="0" borderId="0"/>
    <xf numFmtId="177" fontId="40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177" fontId="30" fillId="0" borderId="0"/>
    <xf numFmtId="177" fontId="29" fillId="0" borderId="0"/>
    <xf numFmtId="25" fontId="33" fillId="0" borderId="0"/>
    <xf numFmtId="176" fontId="26" fillId="0" borderId="0"/>
    <xf numFmtId="177" fontId="56" fillId="18" borderId="21" applyNumberFormat="0" applyAlignment="0" applyProtection="0">
      <alignment vertical="center"/>
    </xf>
    <xf numFmtId="177" fontId="32" fillId="0" borderId="0"/>
    <xf numFmtId="177" fontId="29" fillId="0" borderId="0"/>
    <xf numFmtId="177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32" fillId="0" borderId="0"/>
    <xf numFmtId="177" fontId="29" fillId="0" borderId="0"/>
    <xf numFmtId="43" fontId="29" fillId="0" borderId="0" applyFont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50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9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0" fontId="73" fillId="19" borderId="0" applyNumberFormat="0" applyBorder="0" applyAlignment="0" applyProtection="0">
      <alignment vertical="center"/>
    </xf>
    <xf numFmtId="0" fontId="28" fillId="39" borderId="0" applyNumberFormat="0" applyBorder="0" applyAlignment="0" applyProtection="0"/>
    <xf numFmtId="43" fontId="29" fillId="0" borderId="0" applyFont="0" applyFill="0" applyBorder="0" applyAlignment="0" applyProtection="0"/>
    <xf numFmtId="176" fontId="29" fillId="0" borderId="0"/>
    <xf numFmtId="176" fontId="26" fillId="0" borderId="0"/>
    <xf numFmtId="177" fontId="24" fillId="0" borderId="0" applyFill="0" applyBorder="0" applyAlignment="0" applyProtection="0"/>
    <xf numFmtId="176" fontId="37" fillId="7" borderId="0" applyNumberFormat="0" applyBorder="0" applyAlignment="0" applyProtection="0"/>
    <xf numFmtId="178" fontId="24" fillId="0" borderId="0" applyFill="0" applyBorder="0" applyAlignment="0" applyProtection="0"/>
    <xf numFmtId="177" fontId="26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26" fillId="0" borderId="0"/>
    <xf numFmtId="177" fontId="32" fillId="0" borderId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76" fontId="32" fillId="0" borderId="0"/>
    <xf numFmtId="40" fontId="30" fillId="0" borderId="0" applyFont="0" applyFill="0" applyBorder="0" applyAlignment="0" applyProtection="0"/>
    <xf numFmtId="177" fontId="29" fillId="0" borderId="0"/>
    <xf numFmtId="177" fontId="26" fillId="0" borderId="0"/>
    <xf numFmtId="177" fontId="57" fillId="0" borderId="0" applyFont="0" applyFill="0" applyBorder="0" applyAlignment="0" applyProtection="0"/>
    <xf numFmtId="176" fontId="162" fillId="0" borderId="0"/>
    <xf numFmtId="177" fontId="30" fillId="0" borderId="0"/>
    <xf numFmtId="177" fontId="100" fillId="0" borderId="0" applyNumberFormat="0" applyFill="0" applyBorder="0" applyAlignment="0" applyProtection="0"/>
    <xf numFmtId="177" fontId="29" fillId="0" borderId="0"/>
    <xf numFmtId="187" fontId="41" fillId="0" borderId="0"/>
    <xf numFmtId="177" fontId="26" fillId="0" borderId="0"/>
    <xf numFmtId="177" fontId="110" fillId="0" borderId="0"/>
    <xf numFmtId="176" fontId="24" fillId="0" borderId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6" fillId="0" borderId="0"/>
    <xf numFmtId="177" fontId="2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0" fontId="74" fillId="27" borderId="26" applyNumberFormat="0" applyAlignment="0" applyProtection="0"/>
    <xf numFmtId="177" fontId="29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7" fontId="29" fillId="0" borderId="0"/>
    <xf numFmtId="176" fontId="26" fillId="0" borderId="0"/>
    <xf numFmtId="0" fontId="27" fillId="16" borderId="0" applyNumberFormat="0" applyBorder="0" applyAlignment="0" applyProtection="0">
      <alignment vertical="center"/>
    </xf>
    <xf numFmtId="37" fontId="62" fillId="0" borderId="0"/>
    <xf numFmtId="177" fontId="29" fillId="0" borderId="0"/>
    <xf numFmtId="176" fontId="32" fillId="0" borderId="0"/>
    <xf numFmtId="176" fontId="57" fillId="0" borderId="0"/>
    <xf numFmtId="37" fontId="39" fillId="0" borderId="0"/>
    <xf numFmtId="177" fontId="26" fillId="0" borderId="0"/>
    <xf numFmtId="176" fontId="29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2" fillId="0" borderId="0"/>
    <xf numFmtId="176" fontId="30" fillId="0" borderId="0"/>
    <xf numFmtId="176" fontId="26" fillId="0" borderId="0"/>
    <xf numFmtId="176" fontId="29" fillId="0" borderId="0"/>
    <xf numFmtId="188" fontId="26" fillId="0" borderId="0" applyFont="0" applyFill="0" applyBorder="0" applyAlignment="0" applyProtection="0"/>
    <xf numFmtId="177" fontId="25" fillId="0" borderId="0"/>
    <xf numFmtId="177" fontId="26" fillId="0" borderId="0"/>
    <xf numFmtId="177" fontId="24" fillId="0" borderId="0" applyFill="0" applyBorder="0" applyAlignment="0" applyProtection="0"/>
    <xf numFmtId="177" fontId="57" fillId="0" borderId="0"/>
    <xf numFmtId="176" fontId="28" fillId="19" borderId="0" applyNumberFormat="0" applyBorder="0" applyAlignment="0" applyProtection="0"/>
    <xf numFmtId="176" fontId="24" fillId="0" borderId="0" applyFill="0" applyBorder="0" applyAlignment="0" applyProtection="0"/>
    <xf numFmtId="176" fontId="32" fillId="0" borderId="0"/>
    <xf numFmtId="0" fontId="0" fillId="19" borderId="0" applyNumberFormat="0" applyBorder="0" applyAlignment="0" applyProtection="0">
      <alignment vertical="center"/>
    </xf>
    <xf numFmtId="202" fontId="33" fillId="0" borderId="0"/>
    <xf numFmtId="184" fontId="52" fillId="0" borderId="0" applyFont="0" applyFill="0" applyBorder="0" applyAlignment="0" applyProtection="0"/>
    <xf numFmtId="177" fontId="29" fillId="0" borderId="0"/>
    <xf numFmtId="178" fontId="24" fillId="0" borderId="0" applyFill="0" applyBorder="0" applyAlignment="0" applyProtection="0"/>
    <xf numFmtId="176" fontId="30" fillId="0" borderId="0"/>
    <xf numFmtId="176" fontId="26" fillId="0" borderId="0" applyFill="0" applyBorder="0" applyAlignment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7" fontId="26" fillId="0" borderId="0"/>
    <xf numFmtId="177" fontId="24" fillId="0" borderId="0" applyFill="0" applyBorder="0" applyAlignment="0" applyProtection="0"/>
    <xf numFmtId="176" fontId="28" fillId="16" borderId="0" applyNumberFormat="0" applyBorder="0" applyAlignment="0" applyProtection="0"/>
    <xf numFmtId="176" fontId="32" fillId="0" borderId="0"/>
    <xf numFmtId="177" fontId="26" fillId="0" borderId="0"/>
    <xf numFmtId="177" fontId="61" fillId="0" borderId="22" applyNumberFormat="0" applyFill="0" applyAlignment="0" applyProtection="0">
      <alignment vertical="center"/>
    </xf>
    <xf numFmtId="40" fontId="30" fillId="0" borderId="0" applyFont="0" applyFill="0" applyBorder="0" applyAlignment="0" applyProtection="0"/>
    <xf numFmtId="176" fontId="26" fillId="0" borderId="0"/>
    <xf numFmtId="177" fontId="29" fillId="0" borderId="0"/>
    <xf numFmtId="176" fontId="26" fillId="0" borderId="0"/>
    <xf numFmtId="178" fontId="24" fillId="0" borderId="0" applyFill="0" applyBorder="0" applyAlignment="0" applyProtection="0"/>
    <xf numFmtId="177" fontId="96" fillId="0" borderId="18" applyNumberFormat="0" applyFill="0" applyAlignment="0" applyProtection="0"/>
    <xf numFmtId="178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4" fillId="0" borderId="0" applyFill="0" applyBorder="0" applyAlignment="0" applyProtection="0"/>
    <xf numFmtId="0" fontId="0" fillId="39" borderId="0" applyNumberFormat="0" applyBorder="0" applyAlignment="0" applyProtection="0">
      <alignment vertical="center"/>
    </xf>
    <xf numFmtId="176" fontId="26" fillId="0" borderId="0"/>
    <xf numFmtId="177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45" fillId="0" borderId="0" applyFont="0" applyFill="0" applyBorder="0" applyProtection="0">
      <alignment horizontal="right"/>
    </xf>
    <xf numFmtId="177" fontId="26" fillId="0" borderId="0"/>
    <xf numFmtId="176" fontId="50" fillId="0" borderId="0">
      <alignment vertical="center"/>
    </xf>
    <xf numFmtId="177" fontId="32" fillId="0" borderId="0"/>
    <xf numFmtId="43" fontId="29" fillId="0" borderId="0" applyFont="0" applyFill="0" applyBorder="0" applyAlignment="0" applyProtection="0"/>
    <xf numFmtId="178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6" fillId="0" borderId="0"/>
    <xf numFmtId="176" fontId="32" fillId="0" borderId="0"/>
    <xf numFmtId="176" fontId="30" fillId="0" borderId="0"/>
    <xf numFmtId="176" fontId="26" fillId="0" borderId="0"/>
    <xf numFmtId="177" fontId="30" fillId="0" borderId="0"/>
    <xf numFmtId="177" fontId="24" fillId="0" borderId="0" applyFill="0" applyBorder="0" applyAlignment="0" applyProtection="0"/>
    <xf numFmtId="177" fontId="52" fillId="0" borderId="0" applyFont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0" fontId="131" fillId="0" borderId="19" applyNumberFormat="0" applyFill="0" applyAlignment="0" applyProtection="0">
      <alignment vertical="center"/>
    </xf>
    <xf numFmtId="195" fontId="112" fillId="0" borderId="0"/>
    <xf numFmtId="176" fontId="24" fillId="0" borderId="0" applyFill="0" applyBorder="0" applyAlignment="0" applyProtection="0"/>
    <xf numFmtId="176" fontId="29" fillId="0" borderId="0"/>
    <xf numFmtId="181" fontId="140" fillId="11" borderId="0" applyNumberFormat="0" applyBorder="0" applyAlignment="0" applyProtection="0">
      <alignment vertical="center"/>
    </xf>
    <xf numFmtId="177" fontId="41" fillId="0" borderId="0" applyFill="0" applyBorder="0" applyAlignment="0"/>
    <xf numFmtId="176" fontId="29" fillId="0" borderId="0"/>
    <xf numFmtId="177" fontId="30" fillId="0" borderId="0"/>
    <xf numFmtId="177" fontId="32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32" fillId="0" borderId="0"/>
    <xf numFmtId="176" fontId="29" fillId="0" borderId="0"/>
    <xf numFmtId="177" fontId="74" fillId="27" borderId="26" applyNumberFormat="0" applyAlignment="0" applyProtection="0"/>
    <xf numFmtId="176" fontId="24" fillId="0" borderId="0" applyFill="0" applyBorder="0" applyAlignment="0" applyProtection="0"/>
    <xf numFmtId="176" fontId="26" fillId="0" borderId="0"/>
    <xf numFmtId="176" fontId="26" fillId="0" borderId="0"/>
    <xf numFmtId="176" fontId="26" fillId="0" borderId="0"/>
    <xf numFmtId="177" fontId="29" fillId="0" borderId="0"/>
    <xf numFmtId="176" fontId="25" fillId="0" borderId="0"/>
    <xf numFmtId="176" fontId="29" fillId="0" borderId="0"/>
    <xf numFmtId="177" fontId="24" fillId="0" borderId="0" applyFill="0" applyBorder="0" applyAlignment="0" applyProtection="0"/>
    <xf numFmtId="177" fontId="29" fillId="0" borderId="0"/>
    <xf numFmtId="177" fontId="32" fillId="0" borderId="0"/>
    <xf numFmtId="177" fontId="24" fillId="0" borderId="0" applyFill="0" applyBorder="0" applyAlignment="0" applyProtection="0"/>
    <xf numFmtId="177" fontId="29" fillId="0" borderId="0"/>
    <xf numFmtId="177" fontId="29" fillId="0" borderId="0"/>
    <xf numFmtId="37" fontId="39" fillId="0" borderId="0"/>
    <xf numFmtId="176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177" fontId="26" fillId="0" borderId="0"/>
    <xf numFmtId="177" fontId="26" fillId="0" borderId="0"/>
    <xf numFmtId="177" fontId="26" fillId="0" borderId="0"/>
    <xf numFmtId="178" fontId="24" fillId="0" borderId="0" applyFill="0" applyBorder="0" applyAlignment="0" applyProtection="0"/>
    <xf numFmtId="180" fontId="42" fillId="0" borderId="0" applyFont="0" applyFill="0" applyBorder="0" applyAlignment="0" applyProtection="0"/>
    <xf numFmtId="177" fontId="29" fillId="0" borderId="0"/>
    <xf numFmtId="176" fontId="26" fillId="0" borderId="0"/>
    <xf numFmtId="40" fontId="30" fillId="0" borderId="0" applyFont="0" applyFill="0" applyBorder="0" applyAlignment="0" applyProtection="0"/>
    <xf numFmtId="239" fontId="26" fillId="0" borderId="0" applyFont="0" applyFill="0" applyBorder="0" applyAlignment="0" applyProtection="0"/>
    <xf numFmtId="40" fontId="39" fillId="0" borderId="0"/>
    <xf numFmtId="178" fontId="24" fillId="0" borderId="0" applyFill="0" applyBorder="0" applyAlignment="0" applyProtection="0"/>
    <xf numFmtId="177" fontId="40" fillId="0" borderId="0" applyFont="0" applyFill="0" applyBorder="0" applyAlignment="0" applyProtection="0"/>
    <xf numFmtId="192" fontId="38" fillId="0" borderId="0"/>
    <xf numFmtId="177" fontId="24" fillId="0" borderId="0" applyFill="0" applyBorder="0" applyAlignment="0" applyProtection="0"/>
    <xf numFmtId="177" fontId="29" fillId="0" borderId="0"/>
    <xf numFmtId="43" fontId="0" fillId="0" borderId="0" applyProtection="0">
      <alignment vertical="center"/>
    </xf>
    <xf numFmtId="181" fontId="37" fillId="71" borderId="0" applyNumberFormat="0" applyBorder="0" applyProtection="0">
      <alignment vertical="center"/>
    </xf>
    <xf numFmtId="177" fontId="110" fillId="0" borderId="0"/>
    <xf numFmtId="176" fontId="24" fillId="0" borderId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80" fontId="40" fillId="0" borderId="0" applyFont="0" applyFill="0" applyBorder="0" applyAlignment="0" applyProtection="0"/>
    <xf numFmtId="176" fontId="30" fillId="0" borderId="0"/>
    <xf numFmtId="176" fontId="29" fillId="0" borderId="0"/>
    <xf numFmtId="182" fontId="33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0" fontId="0" fillId="39" borderId="0" applyNumberFormat="0" applyBorder="0" applyAlignment="0" applyProtection="0">
      <alignment vertical="center"/>
    </xf>
    <xf numFmtId="187" fontId="62" fillId="0" borderId="0"/>
    <xf numFmtId="177" fontId="26" fillId="0" borderId="0"/>
    <xf numFmtId="176" fontId="24" fillId="0" borderId="0" applyFill="0" applyBorder="0" applyAlignment="0" applyProtection="0"/>
    <xf numFmtId="176" fontId="32" fillId="0" borderId="0"/>
    <xf numFmtId="177" fontId="46" fillId="0" borderId="0" applyNumberFormat="0" applyFill="0" applyBorder="0" applyAlignment="0" applyProtection="0">
      <alignment vertical="top"/>
      <protection locked="0"/>
    </xf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87" fontId="62" fillId="0" borderId="0"/>
    <xf numFmtId="40" fontId="39" fillId="0" borderId="0"/>
    <xf numFmtId="176" fontId="26" fillId="0" borderId="0"/>
    <xf numFmtId="176" fontId="24" fillId="0" borderId="0" applyFill="0" applyBorder="0" applyAlignment="0" applyProtection="0"/>
    <xf numFmtId="181" fontId="160" fillId="36" borderId="0" applyNumberFormat="0" applyBorder="0" applyAlignment="0" applyProtection="0">
      <alignment vertical="center"/>
    </xf>
    <xf numFmtId="176" fontId="30" fillId="0" borderId="0"/>
    <xf numFmtId="177" fontId="29" fillId="0" borderId="0"/>
    <xf numFmtId="176" fontId="30" fillId="0" borderId="0"/>
    <xf numFmtId="204" fontId="38" fillId="0" borderId="0"/>
    <xf numFmtId="176" fontId="26" fillId="0" borderId="0"/>
    <xf numFmtId="0" fontId="0" fillId="0" borderId="0">
      <alignment vertical="center"/>
    </xf>
    <xf numFmtId="176" fontId="57" fillId="0" borderId="0"/>
    <xf numFmtId="176" fontId="26" fillId="0" borderId="0"/>
    <xf numFmtId="177" fontId="26" fillId="0" borderId="0"/>
    <xf numFmtId="177" fontId="66" fillId="0" borderId="24"/>
    <xf numFmtId="177" fontId="26" fillId="0" borderId="0" applyFont="0" applyFill="0" applyBorder="0" applyAlignment="0" applyProtection="0"/>
    <xf numFmtId="37" fontId="38" fillId="0" borderId="0"/>
    <xf numFmtId="176" fontId="30" fillId="0" borderId="0"/>
    <xf numFmtId="177" fontId="72" fillId="26" borderId="25">
      <alignment vertical="center"/>
    </xf>
    <xf numFmtId="177" fontId="29" fillId="0" borderId="0"/>
    <xf numFmtId="176" fontId="27" fillId="20" borderId="0" applyNumberFormat="0" applyBorder="0" applyAlignment="0" applyProtection="0">
      <alignment vertical="center"/>
    </xf>
    <xf numFmtId="176" fontId="27" fillId="14" borderId="0" applyNumberFormat="0" applyBorder="0" applyAlignment="0" applyProtection="0">
      <alignment vertical="center"/>
    </xf>
    <xf numFmtId="182" fontId="33" fillId="0" borderId="0"/>
    <xf numFmtId="177" fontId="26" fillId="0" borderId="0"/>
    <xf numFmtId="176" fontId="30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7" fontId="68" fillId="11" borderId="0" applyNumberFormat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32" fillId="0" borderId="0"/>
    <xf numFmtId="38" fontId="30" fillId="0" borderId="0" applyFont="0" applyFill="0" applyBorder="0" applyAlignment="0" applyProtection="0"/>
    <xf numFmtId="0" fontId="27" fillId="7" borderId="0" applyNumberFormat="0" applyBorder="0" applyAlignment="0" applyProtection="0">
      <alignment vertical="center"/>
    </xf>
    <xf numFmtId="182" fontId="33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6" fontId="30" fillId="0" borderId="0"/>
    <xf numFmtId="176" fontId="26" fillId="0" borderId="0"/>
    <xf numFmtId="177" fontId="32" fillId="0" borderId="0"/>
    <xf numFmtId="177" fontId="26" fillId="0" borderId="0" applyFont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6" fontId="25" fillId="0" borderId="0"/>
    <xf numFmtId="177" fontId="42" fillId="0" borderId="0"/>
    <xf numFmtId="178" fontId="24" fillId="0" borderId="0" applyFill="0" applyBorder="0" applyAlignment="0" applyProtection="0"/>
    <xf numFmtId="176" fontId="0" fillId="11" borderId="0" applyNumberFormat="0" applyBorder="0" applyAlignment="0" applyProtection="0">
      <alignment vertical="center"/>
    </xf>
    <xf numFmtId="37" fontId="38" fillId="0" borderId="0"/>
    <xf numFmtId="177" fontId="24" fillId="0" borderId="0" applyFill="0" applyBorder="0" applyAlignment="0" applyProtection="0"/>
    <xf numFmtId="0" fontId="26" fillId="0" borderId="0" applyFont="0" applyFill="0" applyBorder="0" applyAlignment="0" applyProtection="0"/>
    <xf numFmtId="40" fontId="39" fillId="0" borderId="0"/>
    <xf numFmtId="177" fontId="24" fillId="0" borderId="0" applyFill="0" applyBorder="0" applyAlignment="0" applyProtection="0"/>
    <xf numFmtId="177" fontId="29" fillId="0" borderId="0"/>
    <xf numFmtId="177" fontId="29" fillId="0" borderId="0"/>
    <xf numFmtId="177" fontId="26" fillId="0" borderId="0"/>
    <xf numFmtId="40" fontId="30" fillId="0" borderId="0" applyFont="0" applyFill="0" applyBorder="0" applyAlignment="0" applyProtection="0"/>
    <xf numFmtId="177" fontId="98" fillId="0" borderId="0"/>
    <xf numFmtId="176" fontId="26" fillId="0" borderId="0" applyFont="0" applyFill="0" applyBorder="0" applyAlignment="0" applyProtection="0"/>
    <xf numFmtId="181" fontId="30" fillId="0" borderId="0">
      <alignment vertical="center"/>
    </xf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30" fillId="0" borderId="0"/>
    <xf numFmtId="177" fontId="30" fillId="0" borderId="0"/>
    <xf numFmtId="176" fontId="40" fillId="0" borderId="0" applyFont="0" applyFill="0" applyBorder="0" applyAlignment="0" applyProtection="0"/>
    <xf numFmtId="176" fontId="25" fillId="0" borderId="0"/>
    <xf numFmtId="177" fontId="32" fillId="0" borderId="0"/>
    <xf numFmtId="178" fontId="24" fillId="0" borderId="0" applyFill="0" applyBorder="0" applyAlignment="0" applyProtection="0"/>
    <xf numFmtId="176" fontId="39" fillId="0" borderId="0"/>
    <xf numFmtId="49" fontId="152" fillId="0" borderId="0" applyFill="0" applyBorder="0" applyAlignment="0"/>
    <xf numFmtId="0" fontId="72" fillId="26" borderId="25">
      <alignment vertical="center"/>
    </xf>
    <xf numFmtId="176" fontId="52" fillId="0" borderId="0" applyFont="0" applyFill="0" applyBorder="0" applyAlignment="0" applyProtection="0"/>
    <xf numFmtId="177" fontId="32" fillId="0" borderId="0"/>
    <xf numFmtId="177" fontId="24" fillId="0" borderId="0" applyFill="0" applyBorder="0" applyAlignment="0" applyProtection="0"/>
    <xf numFmtId="0" fontId="27" fillId="15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37" fontId="39" fillId="0" borderId="0"/>
    <xf numFmtId="176" fontId="26" fillId="0" borderId="0"/>
    <xf numFmtId="176" fontId="24" fillId="0" borderId="0" applyFill="0" applyBorder="0" applyAlignment="0" applyProtection="0"/>
    <xf numFmtId="176" fontId="26" fillId="0" borderId="0"/>
    <xf numFmtId="176" fontId="29" fillId="0" borderId="0"/>
    <xf numFmtId="176" fontId="32" fillId="0" borderId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0" fontId="37" fillId="38" borderId="0" applyNumberFormat="0" applyBorder="0" applyAlignment="0" applyProtection="0"/>
    <xf numFmtId="177" fontId="58" fillId="0" borderId="0" applyFont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32" fillId="0" borderId="0"/>
    <xf numFmtId="177" fontId="26" fillId="0" borderId="0"/>
    <xf numFmtId="40" fontId="30" fillId="0" borderId="0" applyFont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7" fontId="30" fillId="0" borderId="0"/>
    <xf numFmtId="177" fontId="57" fillId="0" borderId="0"/>
    <xf numFmtId="176" fontId="26" fillId="0" borderId="0"/>
    <xf numFmtId="192" fontId="38" fillId="0" borderId="0"/>
    <xf numFmtId="176" fontId="30" fillId="0" borderId="0"/>
    <xf numFmtId="177" fontId="105" fillId="0" borderId="0" applyNumberFormat="0" applyFill="0" applyBorder="0" applyAlignment="0" applyProtection="0"/>
    <xf numFmtId="176" fontId="26" fillId="0" borderId="0"/>
    <xf numFmtId="176" fontId="26" fillId="0" borderId="0"/>
    <xf numFmtId="177" fontId="24" fillId="0" borderId="0" applyFill="0" applyBorder="0" applyAlignment="0" applyProtection="0"/>
    <xf numFmtId="177" fontId="0" fillId="49" borderId="0" applyNumberFormat="0" applyBorder="0" applyAlignment="0" applyProtection="0">
      <alignment vertical="center"/>
    </xf>
    <xf numFmtId="176" fontId="26" fillId="0" borderId="0"/>
    <xf numFmtId="40" fontId="30" fillId="0" borderId="0" applyFont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6" fontId="29" fillId="0" borderId="0"/>
    <xf numFmtId="177" fontId="30" fillId="0" borderId="0"/>
    <xf numFmtId="0" fontId="0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/>
    <xf numFmtId="177" fontId="27" fillId="7" borderId="0" applyNumberFormat="0" applyBorder="0" applyAlignment="0" applyProtection="0">
      <alignment vertical="center"/>
    </xf>
    <xf numFmtId="177" fontId="30" fillId="0" borderId="0"/>
    <xf numFmtId="177" fontId="24" fillId="0" borderId="0" applyFill="0" applyBorder="0" applyAlignment="0" applyProtection="0"/>
    <xf numFmtId="177" fontId="32" fillId="0" borderId="0"/>
    <xf numFmtId="9" fontId="45" fillId="0" borderId="0" applyFont="0" applyFill="0" applyBorder="0" applyAlignment="0" applyProtection="0">
      <alignment horizontal="right"/>
    </xf>
    <xf numFmtId="177" fontId="24" fillId="0" borderId="0" applyFill="0" applyBorder="0" applyAlignment="0" applyProtection="0"/>
    <xf numFmtId="176" fontId="32" fillId="0" borderId="0"/>
    <xf numFmtId="177" fontId="26" fillId="0" borderId="0"/>
    <xf numFmtId="0" fontId="28" fillId="39" borderId="0" applyNumberFormat="0" applyBorder="0" applyAlignment="0" applyProtection="0"/>
    <xf numFmtId="176" fontId="26" fillId="0" borderId="0"/>
    <xf numFmtId="177" fontId="32" fillId="0" borderId="0"/>
    <xf numFmtId="176" fontId="24" fillId="0" borderId="0" applyFill="0" applyBorder="0" applyAlignment="0" applyProtection="0"/>
    <xf numFmtId="176" fontId="26" fillId="0" borderId="0" applyFont="0" applyFill="0" applyBorder="0" applyAlignment="0" applyProtection="0"/>
    <xf numFmtId="176" fontId="29" fillId="0" borderId="0"/>
    <xf numFmtId="177" fontId="26" fillId="0" borderId="0"/>
    <xf numFmtId="176" fontId="24" fillId="0" borderId="0" applyFill="0" applyBorder="0" applyAlignment="0" applyProtection="0"/>
    <xf numFmtId="176" fontId="26" fillId="0" borderId="0"/>
    <xf numFmtId="177" fontId="26" fillId="0" borderId="0"/>
    <xf numFmtId="177" fontId="0" fillId="12" borderId="0" applyNumberFormat="0" applyBorder="0" applyAlignment="0" applyProtection="0">
      <alignment vertical="center"/>
    </xf>
    <xf numFmtId="182" fontId="33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32" fillId="0" borderId="0"/>
    <xf numFmtId="176" fontId="26" fillId="0" borderId="0"/>
    <xf numFmtId="176" fontId="24" fillId="0" borderId="0" applyFill="0" applyBorder="0" applyAlignment="0" applyProtection="0"/>
    <xf numFmtId="184" fontId="40" fillId="0" borderId="0" applyFont="0" applyFill="0" applyBorder="0" applyAlignment="0" applyProtection="0"/>
    <xf numFmtId="178" fontId="24" fillId="0" borderId="0" applyFill="0" applyBorder="0" applyAlignment="0" applyProtection="0"/>
    <xf numFmtId="176" fontId="28" fillId="26" borderId="0" applyNumberFormat="0" applyBorder="0" applyAlignment="0" applyProtection="0"/>
    <xf numFmtId="177" fontId="26" fillId="0" borderId="0"/>
    <xf numFmtId="176" fontId="26" fillId="0" borderId="0"/>
    <xf numFmtId="177" fontId="27" fillId="2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206" fontId="63" fillId="0" borderId="0" applyFont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177" fontId="24" fillId="0" borderId="0" applyFill="0" applyBorder="0" applyAlignment="0" applyProtection="0"/>
    <xf numFmtId="176" fontId="30" fillId="0" borderId="0"/>
    <xf numFmtId="176" fontId="24" fillId="0" borderId="0" applyFill="0" applyBorder="0" applyAlignment="0" applyProtection="0"/>
    <xf numFmtId="176" fontId="26" fillId="0" borderId="0"/>
    <xf numFmtId="176" fontId="26" fillId="0" borderId="0"/>
    <xf numFmtId="177" fontId="29" fillId="0" borderId="0"/>
    <xf numFmtId="177" fontId="35" fillId="0" borderId="0"/>
    <xf numFmtId="176" fontId="30" fillId="0" borderId="0"/>
    <xf numFmtId="187" fontId="88" fillId="0" borderId="0"/>
    <xf numFmtId="178" fontId="24" fillId="0" borderId="0" applyFill="0" applyBorder="0" applyAlignment="0" applyProtection="0"/>
    <xf numFmtId="192" fontId="38" fillId="0" borderId="0"/>
    <xf numFmtId="176" fontId="32" fillId="0" borderId="0"/>
    <xf numFmtId="176" fontId="26" fillId="0" borderId="0"/>
    <xf numFmtId="192" fontId="38" fillId="0" borderId="0"/>
    <xf numFmtId="43" fontId="29" fillId="0" borderId="0" applyFont="0" applyFill="0" applyBorder="0" applyAlignment="0" applyProtection="0"/>
    <xf numFmtId="176" fontId="30" fillId="0" borderId="0"/>
    <xf numFmtId="177" fontId="30" fillId="0" borderId="0"/>
    <xf numFmtId="177" fontId="32" fillId="0" borderId="0"/>
    <xf numFmtId="177" fontId="26" fillId="0" borderId="0"/>
    <xf numFmtId="177" fontId="26" fillId="0" borderId="0"/>
    <xf numFmtId="176" fontId="32" fillId="0" borderId="0"/>
    <xf numFmtId="176" fontId="57" fillId="0" borderId="0"/>
    <xf numFmtId="176" fontId="40" fillId="0" borderId="0" applyFont="0" applyFill="0" applyBorder="0" applyAlignment="0" applyProtection="0"/>
    <xf numFmtId="177" fontId="57" fillId="0" borderId="0"/>
    <xf numFmtId="177" fontId="29" fillId="0" borderId="0"/>
    <xf numFmtId="176" fontId="26" fillId="0" borderId="0"/>
    <xf numFmtId="182" fontId="33" fillId="0" borderId="0"/>
    <xf numFmtId="177" fontId="24" fillId="0" borderId="0" applyFill="0" applyBorder="0" applyAlignment="0" applyProtection="0"/>
    <xf numFmtId="177" fontId="29" fillId="0" borderId="0"/>
    <xf numFmtId="176" fontId="26" fillId="0" borderId="0"/>
    <xf numFmtId="177" fontId="26" fillId="0" borderId="0"/>
    <xf numFmtId="177" fontId="24" fillId="0" borderId="0" applyFill="0" applyBorder="0" applyAlignment="0" applyProtection="0"/>
    <xf numFmtId="176" fontId="26" fillId="0" borderId="0"/>
    <xf numFmtId="177" fontId="40" fillId="0" borderId="0" applyFont="0" applyFill="0" applyBorder="0" applyAlignment="0" applyProtection="0"/>
    <xf numFmtId="176" fontId="24" fillId="0" borderId="0" applyFill="0" applyBorder="0" applyAlignment="0" applyProtection="0"/>
    <xf numFmtId="176" fontId="94" fillId="18" borderId="26" applyNumberFormat="0" applyAlignment="0" applyProtection="0">
      <alignment vertical="center"/>
    </xf>
    <xf numFmtId="176" fontId="30" fillId="0" borderId="0"/>
    <xf numFmtId="40" fontId="30" fillId="0" borderId="0" applyFont="0" applyFill="0" applyBorder="0" applyAlignment="0" applyProtection="0"/>
    <xf numFmtId="181" fontId="37" fillId="79" borderId="0" applyNumberFormat="0" applyBorder="0" applyProtection="0">
      <alignment vertical="center"/>
    </xf>
    <xf numFmtId="177" fontId="28" fillId="49" borderId="0" applyNumberFormat="0" applyBorder="0" applyAlignment="0" applyProtection="0"/>
    <xf numFmtId="177" fontId="26" fillId="0" borderId="0"/>
    <xf numFmtId="177" fontId="32" fillId="0" borderId="0"/>
    <xf numFmtId="176" fontId="26" fillId="0" borderId="0"/>
    <xf numFmtId="178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29" fillId="0" borderId="0"/>
    <xf numFmtId="40" fontId="30" fillId="0" borderId="0" applyFont="0" applyFill="0" applyBorder="0" applyAlignment="0" applyProtection="0"/>
    <xf numFmtId="176" fontId="26" fillId="0" borderId="0"/>
    <xf numFmtId="0" fontId="27" fillId="35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6" fontId="32" fillId="0" borderId="0"/>
    <xf numFmtId="178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32" fillId="0" borderId="0"/>
    <xf numFmtId="176" fontId="29" fillId="0" borderId="0"/>
    <xf numFmtId="178" fontId="24" fillId="0" borderId="0" applyFill="0" applyBorder="0" applyAlignment="0" applyProtection="0"/>
    <xf numFmtId="176" fontId="32" fillId="0" borderId="0"/>
    <xf numFmtId="177" fontId="57" fillId="0" borderId="0"/>
    <xf numFmtId="177" fontId="52" fillId="0" borderId="0" applyFont="0" applyFill="0" applyBorder="0" applyAlignment="0" applyProtection="0"/>
    <xf numFmtId="184" fontId="67" fillId="0" borderId="0" applyFont="0" applyFill="0" applyBorder="0" applyAlignment="0" applyProtection="0"/>
    <xf numFmtId="0" fontId="60" fillId="0" borderId="0" applyFont="0" applyFill="0" applyBorder="0" applyAlignment="0" applyProtection="0"/>
    <xf numFmtId="177" fontId="32" fillId="0" borderId="0"/>
    <xf numFmtId="176" fontId="24" fillId="0" borderId="0" applyFill="0" applyBorder="0" applyAlignment="0" applyProtection="0"/>
    <xf numFmtId="40" fontId="39" fillId="0" borderId="0"/>
    <xf numFmtId="0" fontId="37" fillId="38" borderId="0" applyNumberFormat="0" applyBorder="0" applyAlignment="0" applyProtection="0"/>
    <xf numFmtId="177" fontId="32" fillId="0" borderId="0"/>
    <xf numFmtId="184" fontId="52" fillId="0" borderId="0" applyFont="0" applyFill="0" applyBorder="0" applyAlignment="0" applyProtection="0"/>
    <xf numFmtId="176" fontId="96" fillId="0" borderId="18" applyNumberFormat="0" applyFill="0" applyAlignment="0" applyProtection="0"/>
    <xf numFmtId="176" fontId="24" fillId="0" borderId="0" applyFill="0" applyBorder="0" applyAlignment="0" applyProtection="0"/>
    <xf numFmtId="177" fontId="29" fillId="0" borderId="0"/>
    <xf numFmtId="177" fontId="26" fillId="0" borderId="0"/>
    <xf numFmtId="177" fontId="30" fillId="0" borderId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176" fontId="29" fillId="0" borderId="0"/>
    <xf numFmtId="176" fontId="67" fillId="0" borderId="0" applyFont="0" applyFill="0" applyBorder="0" applyAlignment="0" applyProtection="0"/>
    <xf numFmtId="176" fontId="24" fillId="0" borderId="0" applyFill="0" applyBorder="0" applyAlignment="0" applyProtection="0"/>
    <xf numFmtId="192" fontId="38" fillId="0" borderId="0"/>
    <xf numFmtId="177" fontId="26" fillId="0" borderId="0"/>
    <xf numFmtId="176" fontId="124" fillId="18" borderId="21" applyNumberFormat="0" applyAlignment="0" applyProtection="0"/>
    <xf numFmtId="184" fontId="40" fillId="0" borderId="0" applyFont="0" applyFill="0" applyBorder="0" applyAlignment="0" applyProtection="0"/>
    <xf numFmtId="182" fontId="33" fillId="0" borderId="0"/>
    <xf numFmtId="176" fontId="26" fillId="0" borderId="0"/>
    <xf numFmtId="176" fontId="26" fillId="0" borderId="0"/>
    <xf numFmtId="177" fontId="26" fillId="0" borderId="0"/>
    <xf numFmtId="177" fontId="107" fillId="18" borderId="26" applyNumberFormat="0" applyAlignment="0" applyProtection="0"/>
    <xf numFmtId="25" fontId="33" fillId="0" borderId="0"/>
    <xf numFmtId="176" fontId="26" fillId="0" borderId="0"/>
    <xf numFmtId="177" fontId="37" fillId="8" borderId="0" applyNumberFormat="0" applyBorder="0" applyAlignment="0" applyProtection="0"/>
    <xf numFmtId="177" fontId="32" fillId="0" borderId="0"/>
    <xf numFmtId="176" fontId="32" fillId="0" borderId="0"/>
    <xf numFmtId="176" fontId="26" fillId="0" borderId="0"/>
    <xf numFmtId="176" fontId="132" fillId="0" borderId="0"/>
    <xf numFmtId="177" fontId="24" fillId="0" borderId="0" applyFill="0" applyBorder="0" applyAlignment="0" applyProtection="0"/>
    <xf numFmtId="176" fontId="26" fillId="0" borderId="0"/>
    <xf numFmtId="176" fontId="27" fillId="13" borderId="0" applyNumberFormat="0" applyBorder="0" applyAlignment="0" applyProtection="0">
      <alignment vertical="center"/>
    </xf>
    <xf numFmtId="177" fontId="32" fillId="0" borderId="0"/>
    <xf numFmtId="176" fontId="26" fillId="0" borderId="0"/>
    <xf numFmtId="177" fontId="24" fillId="0" borderId="0" applyFill="0" applyBorder="0" applyAlignment="0" applyProtection="0"/>
    <xf numFmtId="177" fontId="29" fillId="0" borderId="0"/>
    <xf numFmtId="176" fontId="26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6" fillId="0" borderId="0"/>
    <xf numFmtId="177" fontId="26" fillId="0" borderId="0"/>
    <xf numFmtId="176" fontId="24" fillId="0" borderId="0" applyFill="0" applyBorder="0" applyAlignment="0" applyProtection="0"/>
    <xf numFmtId="37" fontId="39" fillId="0" borderId="0"/>
    <xf numFmtId="176" fontId="24" fillId="0" borderId="0" applyFill="0" applyBorder="0" applyAlignment="0" applyProtection="0"/>
    <xf numFmtId="176" fontId="26" fillId="0" borderId="0"/>
    <xf numFmtId="177" fontId="26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57" fillId="0" borderId="0"/>
    <xf numFmtId="177" fontId="26" fillId="0" borderId="0"/>
    <xf numFmtId="176" fontId="54" fillId="0" borderId="0" applyNumberFormat="0" applyFill="0" applyBorder="0" applyAlignment="0" applyProtection="0">
      <alignment vertical="top"/>
      <protection locked="0"/>
    </xf>
    <xf numFmtId="176" fontId="26" fillId="0" borderId="0"/>
    <xf numFmtId="185" fontId="41" fillId="0" borderId="0" applyFont="0" applyFill="0" applyBorder="0" applyAlignment="0" applyProtection="0"/>
    <xf numFmtId="182" fontId="33" fillId="0" borderId="0"/>
    <xf numFmtId="0" fontId="27" fillId="7" borderId="0" applyNumberFormat="0" applyBorder="0" applyAlignment="0" applyProtection="0">
      <alignment vertical="center"/>
    </xf>
    <xf numFmtId="177" fontId="32" fillId="0" borderId="0"/>
    <xf numFmtId="176" fontId="29" fillId="0" borderId="0"/>
    <xf numFmtId="176" fontId="26" fillId="0" borderId="0"/>
    <xf numFmtId="176" fontId="26" fillId="0" borderId="0" applyFont="0" applyFill="0" applyBorder="0" applyAlignment="0" applyProtection="0"/>
    <xf numFmtId="177" fontId="29" fillId="0" borderId="0"/>
    <xf numFmtId="176" fontId="26" fillId="0" borderId="0"/>
    <xf numFmtId="177" fontId="24" fillId="0" borderId="0" applyFill="0" applyBorder="0" applyAlignment="0" applyProtection="0"/>
    <xf numFmtId="176" fontId="30" fillId="0" borderId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177" fontId="26" fillId="0" borderId="0"/>
    <xf numFmtId="40" fontId="30" fillId="0" borderId="0" applyFont="0" applyFill="0" applyBorder="0" applyAlignment="0" applyProtection="0"/>
    <xf numFmtId="43" fontId="52" fillId="0" borderId="0" applyFont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84" fontId="40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8" fontId="24" fillId="0" borderId="0" applyFill="0" applyBorder="0" applyAlignment="0" applyProtection="0"/>
    <xf numFmtId="176" fontId="52" fillId="0" borderId="0" applyFont="0" applyFill="0" applyBorder="0" applyAlignment="0" applyProtection="0"/>
    <xf numFmtId="185" fontId="41" fillId="0" borderId="0" applyFill="0" applyBorder="0" applyAlignment="0"/>
    <xf numFmtId="178" fontId="24" fillId="0" borderId="0" applyFill="0" applyBorder="0" applyAlignment="0" applyProtection="0"/>
    <xf numFmtId="43" fontId="29" fillId="0" borderId="0" applyFont="0" applyFill="0" applyBorder="0" applyAlignment="0" applyProtection="0"/>
    <xf numFmtId="176" fontId="26" fillId="0" borderId="0"/>
    <xf numFmtId="177" fontId="29" fillId="0" borderId="0"/>
    <xf numFmtId="177" fontId="25" fillId="0" borderId="0"/>
    <xf numFmtId="176" fontId="24" fillId="0" borderId="0" applyFill="0" applyBorder="0" applyAlignment="0" applyProtection="0"/>
    <xf numFmtId="177" fontId="26" fillId="0" borderId="1"/>
    <xf numFmtId="176" fontId="26" fillId="0" borderId="0"/>
    <xf numFmtId="177" fontId="52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100" fillId="0" borderId="0" applyNumberForma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7" fontId="26" fillId="0" borderId="0"/>
    <xf numFmtId="177" fontId="30" fillId="0" borderId="0"/>
    <xf numFmtId="177" fontId="29" fillId="0" borderId="0"/>
    <xf numFmtId="177" fontId="32" fillId="0" borderId="0"/>
    <xf numFmtId="176" fontId="32" fillId="0" borderId="0"/>
    <xf numFmtId="177" fontId="26" fillId="0" borderId="0"/>
    <xf numFmtId="177" fontId="72" fillId="0" borderId="3">
      <alignment horizontal="left" vertical="center"/>
    </xf>
    <xf numFmtId="176" fontId="41" fillId="0" borderId="0"/>
    <xf numFmtId="176" fontId="26" fillId="0" borderId="0"/>
    <xf numFmtId="176" fontId="30" fillId="0" borderId="0"/>
    <xf numFmtId="176" fontId="26" fillId="0" borderId="0" applyFont="0" applyFill="0" applyBorder="0" applyAlignment="0" applyProtection="0"/>
    <xf numFmtId="177" fontId="24" fillId="0" borderId="0" applyFill="0" applyBorder="0" applyAlignment="0" applyProtection="0"/>
    <xf numFmtId="177" fontId="37" fillId="7" borderId="0" applyNumberFormat="0" applyBorder="0" applyAlignment="0" applyProtection="0"/>
    <xf numFmtId="176" fontId="29" fillId="0" borderId="0"/>
    <xf numFmtId="176" fontId="29" fillId="0" borderId="0"/>
    <xf numFmtId="177" fontId="26" fillId="0" borderId="0"/>
    <xf numFmtId="176" fontId="24" fillId="0" borderId="0" applyFill="0" applyBorder="0" applyAlignment="0" applyProtection="0"/>
    <xf numFmtId="177" fontId="30" fillId="0" borderId="0"/>
    <xf numFmtId="176" fontId="37" fillId="7" borderId="0" applyNumberFormat="0" applyBorder="0" applyAlignment="0" applyProtection="0"/>
    <xf numFmtId="177" fontId="32" fillId="0" borderId="0"/>
    <xf numFmtId="176" fontId="26" fillId="0" borderId="0"/>
    <xf numFmtId="176" fontId="26" fillId="0" borderId="0"/>
    <xf numFmtId="176" fontId="32" fillId="0" borderId="0"/>
    <xf numFmtId="40" fontId="30" fillId="0" borderId="0" applyFont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6" fontId="26" fillId="0" borderId="0"/>
    <xf numFmtId="176" fontId="32" fillId="0" borderId="0"/>
    <xf numFmtId="177" fontId="26" fillId="0" borderId="0"/>
    <xf numFmtId="176" fontId="32" fillId="0" borderId="0"/>
    <xf numFmtId="177" fontId="77" fillId="0" borderId="28" applyNumberFormat="0" applyFill="0" applyAlignment="0" applyProtection="0">
      <alignment vertical="center"/>
    </xf>
    <xf numFmtId="176" fontId="32" fillId="0" borderId="0"/>
    <xf numFmtId="177" fontId="24" fillId="0" borderId="0" applyFill="0" applyBorder="0" applyAlignment="0" applyProtection="0"/>
    <xf numFmtId="177" fontId="41" fillId="0" borderId="0" applyFill="0" applyBorder="0" applyAlignment="0"/>
    <xf numFmtId="177" fontId="24" fillId="0" borderId="0" applyFill="0" applyBorder="0" applyAlignment="0" applyProtection="0"/>
    <xf numFmtId="187" fontId="62" fillId="0" borderId="0"/>
    <xf numFmtId="43" fontId="29" fillId="0" borderId="0" applyFont="0" applyFill="0" applyBorder="0" applyAlignment="0" applyProtection="0"/>
    <xf numFmtId="0" fontId="94" fillId="18" borderId="26" applyNumberFormat="0" applyAlignment="0" applyProtection="0">
      <alignment vertical="center"/>
    </xf>
    <xf numFmtId="177" fontId="24" fillId="0" borderId="0" applyFill="0" applyBorder="0" applyAlignment="0" applyProtection="0"/>
    <xf numFmtId="176" fontId="32" fillId="0" borderId="0"/>
    <xf numFmtId="176" fontId="26" fillId="0" borderId="0"/>
    <xf numFmtId="177" fontId="57" fillId="0" borderId="0"/>
    <xf numFmtId="177" fontId="24" fillId="0" borderId="0" applyFill="0" applyBorder="0" applyAlignment="0" applyProtection="0"/>
    <xf numFmtId="177" fontId="30" fillId="0" borderId="0"/>
    <xf numFmtId="176" fontId="37" fillId="35" borderId="0" applyNumberFormat="0" applyBorder="0" applyAlignment="0" applyProtection="0"/>
    <xf numFmtId="176" fontId="24" fillId="0" borderId="0" applyFill="0" applyBorder="0" applyAlignment="0" applyProtection="0"/>
    <xf numFmtId="228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71" fillId="11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6" fillId="0" borderId="0" applyFont="0" applyFill="0" applyBorder="0" applyAlignment="0" applyProtection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40" fillId="0" borderId="0" applyFont="0" applyFill="0" applyBorder="0" applyAlignment="0" applyProtection="0"/>
    <xf numFmtId="177" fontId="29" fillId="0" borderId="0"/>
    <xf numFmtId="177" fontId="52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103" fillId="0" borderId="0">
      <alignment horizontal="left"/>
    </xf>
    <xf numFmtId="176" fontId="24" fillId="0" borderId="0" applyFill="0" applyBorder="0" applyAlignment="0" applyProtection="0"/>
    <xf numFmtId="176" fontId="26" fillId="0" borderId="0"/>
    <xf numFmtId="177" fontId="45" fillId="0" borderId="0" applyFont="0" applyFill="0" applyBorder="0" applyProtection="0">
      <alignment horizontal="right"/>
    </xf>
    <xf numFmtId="177" fontId="36" fillId="0" borderId="0"/>
    <xf numFmtId="176" fontId="57" fillId="0" borderId="0"/>
    <xf numFmtId="176" fontId="103" fillId="0" borderId="0">
      <alignment horizontal="left"/>
    </xf>
    <xf numFmtId="177" fontId="41" fillId="0" borderId="0" applyFill="0" applyBorder="0" applyAlignment="0"/>
    <xf numFmtId="177" fontId="37" fillId="14" borderId="0" applyNumberFormat="0" applyBorder="0" applyAlignment="0" applyProtection="0"/>
    <xf numFmtId="176" fontId="24" fillId="0" borderId="0" applyFill="0" applyBorder="0" applyAlignment="0" applyProtection="0"/>
    <xf numFmtId="181" fontId="90" fillId="39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32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7" fillId="13" borderId="0" applyNumberFormat="0" applyBorder="0" applyAlignment="0" applyProtection="0">
      <alignment vertical="center"/>
    </xf>
    <xf numFmtId="176" fontId="26" fillId="0" borderId="0"/>
    <xf numFmtId="176" fontId="30" fillId="0" borderId="0"/>
    <xf numFmtId="176" fontId="63" fillId="0" borderId="0"/>
    <xf numFmtId="177" fontId="26" fillId="0" borderId="0"/>
    <xf numFmtId="177" fontId="24" fillId="0" borderId="0" applyFill="0" applyBorder="0" applyAlignment="0" applyProtection="0"/>
    <xf numFmtId="192" fontId="38" fillId="0" borderId="0"/>
    <xf numFmtId="177" fontId="40" fillId="0" borderId="0" applyFont="0" applyFill="0" applyBorder="0" applyAlignment="0" applyProtection="0"/>
    <xf numFmtId="193" fontId="52" fillId="0" borderId="0" applyFont="0" applyFill="0" applyBorder="0" applyAlignment="0" applyProtection="0"/>
    <xf numFmtId="177" fontId="70" fillId="0" borderId="0" applyNumberFormat="0" applyFill="0" applyBorder="0" applyAlignment="0" applyProtection="0"/>
    <xf numFmtId="177" fontId="0" fillId="26" borderId="0" applyNumberFormat="0" applyBorder="0" applyAlignment="0" applyProtection="0">
      <alignment vertical="center"/>
    </xf>
    <xf numFmtId="177" fontId="26" fillId="0" borderId="0"/>
    <xf numFmtId="177" fontId="37" fillId="35" borderId="0" applyNumberFormat="0" applyBorder="0" applyAlignment="0" applyProtection="0"/>
    <xf numFmtId="176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30" fillId="0" borderId="0"/>
    <xf numFmtId="177" fontId="29" fillId="0" borderId="0"/>
    <xf numFmtId="43" fontId="29" fillId="0" borderId="0" applyFont="0" applyFill="0" applyBorder="0" applyAlignment="0" applyProtection="0"/>
    <xf numFmtId="180" fontId="40" fillId="0" borderId="0" applyFont="0" applyFill="0" applyBorder="0" applyAlignment="0" applyProtection="0"/>
    <xf numFmtId="177" fontId="30" fillId="0" borderId="0"/>
    <xf numFmtId="176" fontId="26" fillId="0" borderId="0"/>
    <xf numFmtId="176" fontId="26" fillId="0" borderId="0"/>
    <xf numFmtId="176" fontId="26" fillId="0" borderId="0"/>
    <xf numFmtId="177" fontId="29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25" fillId="0" borderId="0"/>
    <xf numFmtId="177" fontId="28" fillId="17" borderId="0" applyNumberFormat="0" applyBorder="0" applyAlignment="0" applyProtection="0"/>
    <xf numFmtId="177" fontId="26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6" fontId="26" fillId="0" borderId="0"/>
    <xf numFmtId="177" fontId="25" fillId="0" borderId="0"/>
    <xf numFmtId="176" fontId="30" fillId="0" borderId="0"/>
    <xf numFmtId="176" fontId="32" fillId="0" borderId="0"/>
    <xf numFmtId="43" fontId="29" fillId="0" borderId="0" applyFont="0" applyFill="0" applyBorder="0" applyAlignment="0" applyProtection="0"/>
    <xf numFmtId="40" fontId="39" fillId="0" borderId="0"/>
    <xf numFmtId="177" fontId="24" fillId="0" borderId="0" applyFill="0" applyBorder="0" applyAlignment="0" applyProtection="0"/>
    <xf numFmtId="40" fontId="39" fillId="0" borderId="0"/>
    <xf numFmtId="177" fontId="57" fillId="0" borderId="0"/>
    <xf numFmtId="177" fontId="26" fillId="0" borderId="0"/>
    <xf numFmtId="177" fontId="41" fillId="0" borderId="0"/>
    <xf numFmtId="177" fontId="24" fillId="0" borderId="0" applyFill="0" applyBorder="0" applyAlignment="0" applyProtection="0"/>
    <xf numFmtId="176" fontId="29" fillId="0" borderId="0"/>
    <xf numFmtId="0" fontId="0" fillId="17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32" fillId="0" borderId="0"/>
    <xf numFmtId="177" fontId="30" fillId="0" borderId="0"/>
    <xf numFmtId="177" fontId="26" fillId="0" borderId="0"/>
    <xf numFmtId="177" fontId="32" fillId="0" borderId="0"/>
    <xf numFmtId="177" fontId="27" fillId="16" borderId="0" applyNumberFormat="0" applyBorder="0" applyAlignment="0" applyProtection="0">
      <alignment vertical="center"/>
    </xf>
    <xf numFmtId="176" fontId="32" fillId="0" borderId="0"/>
    <xf numFmtId="177" fontId="26" fillId="0" borderId="0"/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74" fillId="27" borderId="26" applyNumberFormat="0" applyAlignment="0" applyProtection="0"/>
    <xf numFmtId="177" fontId="30" fillId="0" borderId="0"/>
    <xf numFmtId="177" fontId="29" fillId="0" borderId="0"/>
    <xf numFmtId="176" fontId="26" fillId="0" borderId="0"/>
    <xf numFmtId="177" fontId="24" fillId="0" borderId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92" fontId="38" fillId="0" borderId="0"/>
    <xf numFmtId="182" fontId="33" fillId="0" borderId="0"/>
    <xf numFmtId="176" fontId="26" fillId="0" borderId="0"/>
    <xf numFmtId="176" fontId="25" fillId="0" borderId="0"/>
    <xf numFmtId="0" fontId="96" fillId="0" borderId="0" applyNumberFormat="0" applyFill="0" applyBorder="0" applyAlignment="0" applyProtection="0"/>
    <xf numFmtId="176" fontId="164" fillId="0" borderId="0" applyNumberFormat="0" applyFill="0" applyBorder="0" applyAlignment="0" applyProtection="0">
      <alignment vertical="top"/>
      <protection locked="0"/>
    </xf>
    <xf numFmtId="177" fontId="57" fillId="0" borderId="0"/>
    <xf numFmtId="177" fontId="26" fillId="0" borderId="0"/>
    <xf numFmtId="176" fontId="27" fillId="35" borderId="0" applyNumberFormat="0" applyBorder="0" applyAlignment="0" applyProtection="0">
      <alignment vertical="center"/>
    </xf>
    <xf numFmtId="176" fontId="26" fillId="0" borderId="0"/>
    <xf numFmtId="176" fontId="29" fillId="0" borderId="0"/>
    <xf numFmtId="177" fontId="52" fillId="0" borderId="0" applyFont="0" applyFill="0" applyBorder="0" applyAlignment="0" applyProtection="0"/>
    <xf numFmtId="43" fontId="29" fillId="0" borderId="0" applyFont="0" applyFill="0" applyBorder="0" applyAlignment="0" applyProtection="0"/>
    <xf numFmtId="177" fontId="30" fillId="0" borderId="0"/>
    <xf numFmtId="177" fontId="45" fillId="0" borderId="0" applyFont="0" applyFill="0" applyBorder="0" applyProtection="0">
      <alignment horizontal="right"/>
    </xf>
    <xf numFmtId="181" fontId="161" fillId="0" borderId="18" applyNumberFormat="0" applyFill="0" applyAlignment="0" applyProtection="0">
      <alignment vertical="center"/>
    </xf>
    <xf numFmtId="178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40" fontId="30" fillId="0" borderId="0" applyFont="0" applyFill="0" applyBorder="0" applyAlignment="0" applyProtection="0"/>
    <xf numFmtId="177" fontId="26" fillId="0" borderId="0"/>
    <xf numFmtId="43" fontId="26" fillId="0" borderId="0" applyFont="0" applyFill="0" applyBorder="0" applyAlignment="0" applyProtection="0"/>
    <xf numFmtId="176" fontId="24" fillId="0" borderId="0" applyFill="0" applyBorder="0" applyAlignment="0" applyProtection="0"/>
    <xf numFmtId="176" fontId="32" fillId="0" borderId="0"/>
    <xf numFmtId="177" fontId="26" fillId="0" borderId="0"/>
    <xf numFmtId="177" fontId="98" fillId="0" borderId="0"/>
    <xf numFmtId="176" fontId="26" fillId="0" borderId="0"/>
    <xf numFmtId="177" fontId="30" fillId="0" borderId="0"/>
    <xf numFmtId="177" fontId="29" fillId="0" borderId="0"/>
    <xf numFmtId="177" fontId="26" fillId="0" borderId="0"/>
    <xf numFmtId="176" fontId="127" fillId="36" borderId="0" applyNumberFormat="0" applyBorder="0" applyAlignment="0" applyProtection="0"/>
    <xf numFmtId="176" fontId="26" fillId="0" borderId="0"/>
    <xf numFmtId="0" fontId="50" fillId="0" borderId="0">
      <alignment vertical="center"/>
    </xf>
    <xf numFmtId="177" fontId="28" fillId="27" borderId="0" applyNumberFormat="0" applyBorder="0" applyAlignment="0" applyProtection="0"/>
    <xf numFmtId="0" fontId="0" fillId="27" borderId="0" applyNumberFormat="0" applyBorder="0" applyAlignment="0" applyProtection="0">
      <alignment vertical="center"/>
    </xf>
    <xf numFmtId="176" fontId="29" fillId="0" borderId="0"/>
    <xf numFmtId="40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182" fontId="33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37" fillId="7" borderId="0" applyNumberFormat="0" applyBorder="0" applyAlignment="0" applyProtection="0"/>
    <xf numFmtId="176" fontId="52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29" fillId="0" borderId="0"/>
    <xf numFmtId="177" fontId="27" fillId="7" borderId="0" applyNumberFormat="0" applyBorder="0" applyAlignment="0" applyProtection="0">
      <alignment vertical="center"/>
    </xf>
    <xf numFmtId="176" fontId="32" fillId="0" borderId="0"/>
    <xf numFmtId="180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6" fontId="26" fillId="0" borderId="0"/>
    <xf numFmtId="0" fontId="43" fillId="0" borderId="0" applyNumberFormat="0" applyFill="0" applyBorder="0" applyAlignment="0" applyProtection="0">
      <alignment vertical="center"/>
    </xf>
    <xf numFmtId="176" fontId="40" fillId="0" borderId="0" applyFont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8" fontId="24" fillId="0" borderId="0" applyFill="0" applyBorder="0" applyAlignment="0" applyProtection="0"/>
    <xf numFmtId="43" fontId="26" fillId="0" borderId="0" applyFont="0" applyFill="0" applyBorder="0" applyAlignment="0" applyProtection="0"/>
    <xf numFmtId="176" fontId="60" fillId="0" borderId="0" applyFont="0" applyFill="0" applyBorder="0" applyAlignment="0" applyProtection="0"/>
    <xf numFmtId="177" fontId="30" fillId="0" borderId="0"/>
    <xf numFmtId="176" fontId="26" fillId="0" borderId="0"/>
    <xf numFmtId="176" fontId="30" fillId="0" borderId="0"/>
    <xf numFmtId="176" fontId="24" fillId="0" borderId="0" applyFill="0" applyBorder="0" applyAlignment="0" applyProtection="0"/>
    <xf numFmtId="182" fontId="33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6" fontId="26" fillId="0" borderId="0" applyFont="0" applyFill="0" applyBorder="0" applyAlignment="0" applyProtection="0"/>
    <xf numFmtId="182" fontId="33" fillId="0" borderId="0"/>
    <xf numFmtId="177" fontId="26" fillId="0" borderId="0"/>
    <xf numFmtId="176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9" fillId="0" borderId="0"/>
    <xf numFmtId="177" fontId="26" fillId="0" borderId="0"/>
    <xf numFmtId="201" fontId="30" fillId="0" borderId="0" applyFont="0" applyFill="0" applyBorder="0" applyAlignment="0" applyProtection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37" fontId="39" fillId="0" borderId="0"/>
    <xf numFmtId="176" fontId="24" fillId="0" borderId="0" applyFill="0" applyBorder="0" applyAlignment="0" applyProtection="0"/>
    <xf numFmtId="177" fontId="26" fillId="0" borderId="0"/>
    <xf numFmtId="176" fontId="26" fillId="0" borderId="0"/>
    <xf numFmtId="176" fontId="29" fillId="0" borderId="0"/>
    <xf numFmtId="177" fontId="24" fillId="0" borderId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7" fontId="26" fillId="0" borderId="0"/>
    <xf numFmtId="176" fontId="25" fillId="0" borderId="0"/>
    <xf numFmtId="177" fontId="26" fillId="0" borderId="0"/>
    <xf numFmtId="41" fontId="40" fillId="0" borderId="0" applyFont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177" fontId="26" fillId="0" borderId="0"/>
    <xf numFmtId="176" fontId="24" fillId="0" borderId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7" fontId="29" fillId="0" borderId="0"/>
    <xf numFmtId="180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176" fontId="32" fillId="0" borderId="0"/>
    <xf numFmtId="177" fontId="32" fillId="0" borderId="0"/>
    <xf numFmtId="176" fontId="133" fillId="0" borderId="0" applyNumberFormat="0" applyFill="0" applyBorder="0" applyAlignment="0" applyProtection="0"/>
    <xf numFmtId="177" fontId="25" fillId="0" borderId="0"/>
    <xf numFmtId="177" fontId="26" fillId="0" borderId="0"/>
    <xf numFmtId="0" fontId="0" fillId="27" borderId="0" applyNumberFormat="0" applyBorder="0" applyAlignment="0" applyProtection="0">
      <alignment vertical="center"/>
    </xf>
    <xf numFmtId="176" fontId="32" fillId="0" borderId="0"/>
    <xf numFmtId="176" fontId="24" fillId="0" borderId="0" applyFill="0" applyBorder="0" applyAlignment="0" applyProtection="0"/>
    <xf numFmtId="177" fontId="26" fillId="0" borderId="0"/>
    <xf numFmtId="177" fontId="30" fillId="0" borderId="0"/>
    <xf numFmtId="177" fontId="26" fillId="0" borderId="0"/>
    <xf numFmtId="192" fontId="38" fillId="0" borderId="0"/>
    <xf numFmtId="177" fontId="41" fillId="0" borderId="0" applyFill="0" applyBorder="0" applyAlignment="0"/>
    <xf numFmtId="176" fontId="30" fillId="0" borderId="0"/>
    <xf numFmtId="177" fontId="27" fillId="7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7" fontId="29" fillId="0" borderId="0"/>
    <xf numFmtId="177" fontId="63" fillId="0" borderId="0"/>
    <xf numFmtId="177" fontId="26" fillId="0" borderId="0"/>
    <xf numFmtId="177" fontId="30" fillId="0" borderId="0"/>
    <xf numFmtId="37" fontId="38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9" fillId="0" borderId="0"/>
    <xf numFmtId="176" fontId="26" fillId="0" borderId="0"/>
    <xf numFmtId="176" fontId="26" fillId="0" borderId="0"/>
    <xf numFmtId="176" fontId="24" fillId="0" borderId="0" applyFill="0" applyBorder="0" applyAlignment="0" applyProtection="0"/>
    <xf numFmtId="177" fontId="45" fillId="0" borderId="0" applyFont="0" applyFill="0" applyBorder="0" applyProtection="0">
      <alignment horizontal="right"/>
    </xf>
    <xf numFmtId="176" fontId="24" fillId="0" borderId="0" applyFill="0" applyBorder="0" applyAlignment="0" applyProtection="0"/>
    <xf numFmtId="177" fontId="37" fillId="38" borderId="0" applyNumberFormat="0" applyBorder="0" applyAlignment="0" applyProtection="0"/>
    <xf numFmtId="177" fontId="32" fillId="0" borderId="0"/>
    <xf numFmtId="177" fontId="26" fillId="0" borderId="0"/>
    <xf numFmtId="176" fontId="105" fillId="0" borderId="0" applyNumberFormat="0" applyFill="0" applyBorder="0" applyAlignment="0" applyProtection="0"/>
    <xf numFmtId="177" fontId="29" fillId="0" borderId="0"/>
    <xf numFmtId="176" fontId="26" fillId="0" borderId="0"/>
    <xf numFmtId="177" fontId="26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6" fontId="26" fillId="0" borderId="0"/>
    <xf numFmtId="40" fontId="39" fillId="0" borderId="0"/>
    <xf numFmtId="177" fontId="30" fillId="0" borderId="0"/>
    <xf numFmtId="177" fontId="29" fillId="0" borderId="0"/>
    <xf numFmtId="177" fontId="32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6" fontId="30" fillId="0" borderId="0"/>
    <xf numFmtId="40" fontId="30" fillId="0" borderId="0" applyFont="0" applyFill="0" applyBorder="0" applyAlignment="0" applyProtection="0"/>
    <xf numFmtId="176" fontId="26" fillId="0" borderId="0"/>
    <xf numFmtId="176" fontId="26" fillId="0" borderId="0"/>
    <xf numFmtId="43" fontId="29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27" fillId="8" borderId="0" applyNumberFormat="0" applyBorder="0" applyAlignment="0" applyProtection="0">
      <alignment vertical="center"/>
    </xf>
    <xf numFmtId="177" fontId="57" fillId="0" borderId="0" applyFont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177" fontId="43" fillId="0" borderId="0" applyNumberFormat="0" applyFill="0" applyBorder="0" applyAlignment="0" applyProtection="0">
      <alignment vertical="center"/>
    </xf>
    <xf numFmtId="177" fontId="26" fillId="0" borderId="0"/>
    <xf numFmtId="177" fontId="52" fillId="0" borderId="0" applyFont="0" applyFill="0" applyBorder="0" applyAlignment="0" applyProtection="0"/>
    <xf numFmtId="177" fontId="70" fillId="0" borderId="0" applyNumberFormat="0" applyFill="0" applyBorder="0" applyAlignment="0" applyProtection="0"/>
    <xf numFmtId="176" fontId="24" fillId="0" borderId="0" applyFill="0" applyBorder="0" applyAlignment="0" applyProtection="0"/>
    <xf numFmtId="177" fontId="32" fillId="0" borderId="0"/>
    <xf numFmtId="37" fontId="3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63" fillId="0" borderId="0"/>
    <xf numFmtId="40" fontId="30" fillId="0" borderId="0" applyFont="0" applyFill="0" applyBorder="0" applyAlignment="0" applyProtection="0"/>
    <xf numFmtId="202" fontId="33" fillId="0" borderId="0"/>
    <xf numFmtId="177" fontId="32" fillId="0" borderId="0"/>
    <xf numFmtId="178" fontId="24" fillId="0" borderId="0" applyFill="0" applyBorder="0" applyAlignment="0" applyProtection="0"/>
    <xf numFmtId="177" fontId="30" fillId="0" borderId="0"/>
    <xf numFmtId="177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7" fontId="29" fillId="0" borderId="0"/>
    <xf numFmtId="176" fontId="57" fillId="0" borderId="0"/>
    <xf numFmtId="176" fontId="29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52" fillId="0" borderId="0" applyFont="0" applyFill="0" applyBorder="0" applyAlignment="0" applyProtection="0"/>
    <xf numFmtId="176" fontId="26" fillId="0" borderId="0"/>
    <xf numFmtId="176" fontId="27" fillId="38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0" fontId="27" fillId="48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80" fontId="42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7" fillId="35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58" fillId="0" borderId="0" applyFont="0" applyFill="0" applyBorder="0" applyAlignment="0" applyProtection="0"/>
    <xf numFmtId="177" fontId="91" fillId="0" borderId="0" applyNumberFormat="0" applyFill="0" applyBorder="0" applyAlignment="0" applyProtection="0">
      <alignment vertical="center"/>
    </xf>
    <xf numFmtId="177" fontId="27" fillId="38" borderId="0" applyNumberFormat="0" applyBorder="0" applyAlignment="0" applyProtection="0">
      <alignment vertical="center"/>
    </xf>
    <xf numFmtId="177" fontId="32" fillId="0" borderId="0"/>
    <xf numFmtId="203" fontId="41" fillId="0" borderId="0" applyFill="0" applyBorder="0" applyAlignment="0"/>
    <xf numFmtId="187" fontId="39" fillId="0" borderId="0"/>
    <xf numFmtId="37" fontId="39" fillId="0" borderId="0"/>
    <xf numFmtId="177" fontId="26" fillId="0" borderId="0"/>
    <xf numFmtId="177" fontId="57" fillId="0" borderId="0"/>
    <xf numFmtId="187" fontId="41" fillId="0" borderId="0"/>
    <xf numFmtId="176" fontId="29" fillId="0" borderId="0"/>
    <xf numFmtId="176" fontId="26" fillId="0" borderId="0"/>
    <xf numFmtId="176" fontId="57" fillId="0" borderId="0"/>
    <xf numFmtId="176" fontId="26" fillId="0" borderId="0"/>
    <xf numFmtId="231" fontId="26" fillId="0" borderId="0" applyFont="0" applyFill="0" applyBorder="0" applyAlignment="0" applyProtection="0"/>
    <xf numFmtId="184" fontId="67" fillId="0" borderId="0" applyFont="0" applyFill="0" applyBorder="0" applyAlignment="0" applyProtection="0"/>
    <xf numFmtId="177" fontId="26" fillId="0" borderId="0"/>
    <xf numFmtId="176" fontId="26" fillId="0" borderId="0"/>
    <xf numFmtId="176" fontId="26" fillId="0" borderId="0"/>
    <xf numFmtId="176" fontId="28" fillId="39" borderId="0" applyNumberFormat="0" applyBorder="0" applyAlignment="0" applyProtection="0"/>
    <xf numFmtId="177" fontId="30" fillId="0" borderId="0"/>
    <xf numFmtId="177" fontId="57" fillId="0" borderId="0"/>
    <xf numFmtId="177" fontId="24" fillId="0" borderId="0" applyFill="0" applyBorder="0" applyAlignment="0" applyProtection="0"/>
    <xf numFmtId="176" fontId="36" fillId="0" borderId="0"/>
    <xf numFmtId="177" fontId="39" fillId="0" borderId="0"/>
    <xf numFmtId="176" fontId="26" fillId="0" borderId="0"/>
    <xf numFmtId="176" fontId="26" fillId="0" borderId="0"/>
    <xf numFmtId="177" fontId="30" fillId="0" borderId="0"/>
    <xf numFmtId="177" fontId="26" fillId="0" borderId="0"/>
    <xf numFmtId="176" fontId="28" fillId="27" borderId="0" applyNumberFormat="0" applyBorder="0" applyAlignment="0" applyProtection="0"/>
    <xf numFmtId="176" fontId="26" fillId="0" borderId="0"/>
    <xf numFmtId="223" fontId="41" fillId="0" borderId="0"/>
    <xf numFmtId="176" fontId="24" fillId="0" borderId="0" applyFill="0" applyBorder="0" applyAlignment="0" applyProtection="0"/>
    <xf numFmtId="177" fontId="26" fillId="0" borderId="0"/>
    <xf numFmtId="177" fontId="41" fillId="0" borderId="0"/>
    <xf numFmtId="177" fontId="45" fillId="0" borderId="0" applyFont="0" applyFill="0" applyBorder="0" applyProtection="0">
      <alignment horizontal="right"/>
    </xf>
    <xf numFmtId="176" fontId="26" fillId="0" borderId="0"/>
    <xf numFmtId="177" fontId="32" fillId="0" borderId="0"/>
    <xf numFmtId="176" fontId="30" fillId="0" borderId="0"/>
    <xf numFmtId="176" fontId="26" fillId="0" borderId="0"/>
    <xf numFmtId="176" fontId="26" fillId="0" borderId="0"/>
    <xf numFmtId="177" fontId="57" fillId="0" borderId="0"/>
    <xf numFmtId="176" fontId="24" fillId="0" borderId="0" applyFill="0" applyBorder="0" applyAlignment="0" applyProtection="0"/>
    <xf numFmtId="176" fontId="26" fillId="0" borderId="0"/>
    <xf numFmtId="177" fontId="57" fillId="0" borderId="0"/>
    <xf numFmtId="182" fontId="33" fillId="0" borderId="0"/>
    <xf numFmtId="192" fontId="38" fillId="0" borderId="0"/>
    <xf numFmtId="176" fontId="24" fillId="0" borderId="0" applyFill="0" applyBorder="0" applyAlignment="0" applyProtection="0"/>
    <xf numFmtId="177" fontId="26" fillId="0" borderId="0"/>
    <xf numFmtId="176" fontId="26" fillId="0" borderId="0"/>
    <xf numFmtId="176" fontId="0" fillId="12" borderId="0" applyNumberFormat="0" applyBorder="0" applyAlignment="0" applyProtection="0">
      <alignment vertical="center"/>
    </xf>
    <xf numFmtId="177" fontId="26" fillId="0" borderId="0"/>
    <xf numFmtId="40" fontId="30" fillId="0" borderId="0" applyFont="0" applyFill="0" applyBorder="0" applyAlignment="0" applyProtection="0"/>
    <xf numFmtId="177" fontId="32" fillId="0" borderId="0"/>
    <xf numFmtId="177" fontId="27" fillId="7" borderId="0" applyNumberFormat="0" applyBorder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6" fontId="30" fillId="0" borderId="0"/>
    <xf numFmtId="177" fontId="29" fillId="0" borderId="0"/>
    <xf numFmtId="219" fontId="44" fillId="0" borderId="0" applyFont="0" applyFill="0" applyBorder="0" applyAlignment="0" applyProtection="0"/>
    <xf numFmtId="176" fontId="57" fillId="0" borderId="0"/>
    <xf numFmtId="177" fontId="27" fillId="7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32" fillId="0" borderId="0"/>
    <xf numFmtId="182" fontId="33" fillId="0" borderId="0"/>
    <xf numFmtId="176" fontId="32" fillId="0" borderId="0"/>
    <xf numFmtId="40" fontId="30" fillId="0" borderId="0" applyFont="0" applyFill="0" applyBorder="0" applyAlignment="0" applyProtection="0"/>
    <xf numFmtId="177" fontId="30" fillId="0" borderId="0"/>
    <xf numFmtId="40" fontId="39" fillId="0" borderId="0"/>
    <xf numFmtId="176" fontId="32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8" fontId="24" fillId="0" borderId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6" fontId="32" fillId="0" borderId="0"/>
    <xf numFmtId="177" fontId="32" fillId="0" borderId="0"/>
    <xf numFmtId="178" fontId="24" fillId="0" borderId="0" applyFill="0" applyBorder="0" applyAlignment="0" applyProtection="0"/>
    <xf numFmtId="184" fontId="40" fillId="0" borderId="0" applyFont="0" applyFill="0" applyBorder="0" applyAlignment="0" applyProtection="0"/>
    <xf numFmtId="181" fontId="28" fillId="67" borderId="0" applyNumberFormat="0" applyBorder="0" applyProtection="0">
      <alignment vertical="center"/>
    </xf>
    <xf numFmtId="176" fontId="26" fillId="0" borderId="0"/>
    <xf numFmtId="176" fontId="42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59" fillId="19" borderId="0" applyNumberFormat="0" applyBorder="0" applyAlignment="0" applyProtection="0"/>
    <xf numFmtId="176" fontId="30" fillId="0" borderId="0"/>
    <xf numFmtId="177" fontId="29" fillId="0" borderId="0"/>
    <xf numFmtId="176" fontId="0" fillId="11" borderId="0" applyNumberFormat="0" applyBorder="0" applyAlignment="0" applyProtection="0">
      <alignment vertical="center"/>
    </xf>
    <xf numFmtId="177" fontId="67" fillId="0" borderId="0" applyFont="0" applyFill="0" applyBorder="0" applyAlignment="0" applyProtection="0"/>
    <xf numFmtId="177" fontId="27" fillId="38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77" fontId="25" fillId="0" borderId="0"/>
    <xf numFmtId="177" fontId="57" fillId="0" borderId="0"/>
    <xf numFmtId="176" fontId="30" fillId="0" borderId="0"/>
    <xf numFmtId="184" fontId="52" fillId="0" borderId="0" applyFont="0" applyFill="0" applyBorder="0" applyAlignment="0" applyProtection="0"/>
    <xf numFmtId="177" fontId="26" fillId="0" borderId="0"/>
    <xf numFmtId="182" fontId="33" fillId="0" borderId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7" fontId="26" fillId="0" borderId="0"/>
    <xf numFmtId="176" fontId="26" fillId="0" borderId="0"/>
    <xf numFmtId="176" fontId="63" fillId="0" borderId="0">
      <alignment vertical="center"/>
    </xf>
    <xf numFmtId="177" fontId="24" fillId="0" borderId="0" applyFill="0" applyBorder="0" applyAlignment="0" applyProtection="0"/>
    <xf numFmtId="177" fontId="30" fillId="0" borderId="0"/>
    <xf numFmtId="176" fontId="29" fillId="0" borderId="0"/>
    <xf numFmtId="177" fontId="26" fillId="0" borderId="0"/>
    <xf numFmtId="195" fontId="41" fillId="0" borderId="0"/>
    <xf numFmtId="177" fontId="0" fillId="17" borderId="0" applyNumberFormat="0" applyBorder="0" applyAlignment="0" applyProtection="0">
      <alignment vertical="center"/>
    </xf>
    <xf numFmtId="176" fontId="26" fillId="0" borderId="0"/>
    <xf numFmtId="176" fontId="29" fillId="0" borderId="0"/>
    <xf numFmtId="177" fontId="26" fillId="0" borderId="0"/>
    <xf numFmtId="176" fontId="24" fillId="0" borderId="0" applyFill="0" applyBorder="0" applyAlignment="0" applyProtection="0"/>
    <xf numFmtId="177" fontId="26" fillId="0" borderId="0"/>
    <xf numFmtId="43" fontId="29" fillId="0" borderId="0" applyFont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6" fontId="26" fillId="0" borderId="0"/>
    <xf numFmtId="177" fontId="30" fillId="0" borderId="0"/>
    <xf numFmtId="176" fontId="32" fillId="0" borderId="0"/>
    <xf numFmtId="176" fontId="30" fillId="0" borderId="0"/>
    <xf numFmtId="177" fontId="26" fillId="0" borderId="0"/>
    <xf numFmtId="43" fontId="29" fillId="0" borderId="0" applyFont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82" fontId="33" fillId="0" borderId="0"/>
    <xf numFmtId="177" fontId="40" fillId="0" borderId="0" applyFont="0" applyFill="0" applyBorder="0" applyAlignment="0" applyProtection="0"/>
    <xf numFmtId="177" fontId="30" fillId="0" borderId="0"/>
    <xf numFmtId="177" fontId="30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36" fillId="0" borderId="0"/>
    <xf numFmtId="177" fontId="24" fillId="0" borderId="0" applyFill="0" applyBorder="0" applyAlignment="0" applyProtection="0"/>
    <xf numFmtId="181" fontId="37" fillId="80" borderId="0" applyNumberFormat="0" applyBorder="0" applyProtection="0">
      <alignment vertical="center"/>
    </xf>
    <xf numFmtId="176" fontId="56" fillId="18" borderId="21" applyNumberFormat="0" applyAlignment="0" applyProtection="0">
      <alignment vertical="center"/>
    </xf>
    <xf numFmtId="177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6" fontId="29" fillId="0" borderId="0"/>
    <xf numFmtId="176" fontId="110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87" fontId="44" fillId="0" borderId="0"/>
    <xf numFmtId="43" fontId="146" fillId="0" borderId="0" applyFont="0" applyFill="0" applyBorder="0" applyAlignment="0" applyProtection="0"/>
    <xf numFmtId="177" fontId="32" fillId="0" borderId="0"/>
    <xf numFmtId="40" fontId="30" fillId="0" borderId="0" applyFont="0" applyFill="0" applyBorder="0" applyAlignment="0" applyProtection="0"/>
    <xf numFmtId="177" fontId="26" fillId="0" borderId="0"/>
    <xf numFmtId="176" fontId="26" fillId="0" borderId="0"/>
    <xf numFmtId="177" fontId="26" fillId="0" borderId="0"/>
    <xf numFmtId="177" fontId="40" fillId="0" borderId="0" applyFont="0" applyFill="0" applyBorder="0" applyAlignment="0" applyProtection="0"/>
    <xf numFmtId="177" fontId="27" fillId="20" borderId="0" applyNumberFormat="0" applyBorder="0" applyAlignment="0" applyProtection="0">
      <alignment vertical="center"/>
    </xf>
    <xf numFmtId="177" fontId="82" fillId="19" borderId="0" applyNumberFormat="0" applyBorder="0" applyAlignment="0" applyProtection="0">
      <alignment vertical="center"/>
    </xf>
    <xf numFmtId="181" fontId="28" fillId="75" borderId="0" applyNumberFormat="0" applyBorder="0" applyProtection="0">
      <alignment vertical="center"/>
    </xf>
    <xf numFmtId="177" fontId="29" fillId="0" borderId="0"/>
    <xf numFmtId="0" fontId="43" fillId="0" borderId="0" applyNumberFormat="0" applyFill="0" applyBorder="0" applyAlignment="0" applyProtection="0">
      <alignment vertical="center"/>
    </xf>
    <xf numFmtId="176" fontId="57" fillId="0" borderId="0"/>
    <xf numFmtId="176" fontId="30" fillId="0" borderId="0"/>
    <xf numFmtId="216" fontId="58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52" fillId="0" borderId="0" applyFont="0" applyFill="0" applyBorder="0" applyAlignment="0" applyProtection="0"/>
    <xf numFmtId="177" fontId="26" fillId="0" borderId="0"/>
    <xf numFmtId="177" fontId="35" fillId="0" borderId="0"/>
    <xf numFmtId="43" fontId="26" fillId="0" borderId="0" applyFont="0" applyFill="0" applyBorder="0" applyAlignment="0" applyProtection="0"/>
    <xf numFmtId="177" fontId="32" fillId="0" borderId="0"/>
    <xf numFmtId="176" fontId="45" fillId="0" borderId="0" applyFont="0" applyFill="0" applyBorder="0" applyProtection="0">
      <alignment horizontal="right"/>
    </xf>
    <xf numFmtId="40" fontId="39" fillId="0" borderId="0"/>
    <xf numFmtId="43" fontId="29" fillId="0" borderId="0" applyFont="0" applyFill="0" applyBorder="0" applyAlignment="0" applyProtection="0"/>
    <xf numFmtId="177" fontId="25" fillId="0" borderId="0"/>
    <xf numFmtId="0" fontId="131" fillId="0" borderId="19" applyNumberFormat="0" applyFill="0" applyAlignment="0" applyProtection="0">
      <alignment vertical="center"/>
    </xf>
    <xf numFmtId="177" fontId="122" fillId="0" borderId="30" applyNumberFormat="0" applyFill="0" applyAlignment="0" applyProtection="0"/>
    <xf numFmtId="177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7" fontId="66" fillId="0" borderId="24"/>
    <xf numFmtId="176" fontId="26" fillId="0" borderId="0"/>
    <xf numFmtId="177" fontId="30" fillId="0" borderId="0"/>
    <xf numFmtId="177" fontId="24" fillId="0" borderId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30" fillId="0" borderId="0"/>
    <xf numFmtId="176" fontId="57" fillId="0" borderId="0"/>
    <xf numFmtId="176" fontId="24" fillId="0" borderId="0" applyFill="0" applyBorder="0" applyAlignment="0" applyProtection="0"/>
    <xf numFmtId="176" fontId="91" fillId="0" borderId="0" applyNumberFormat="0" applyFill="0" applyBorder="0" applyAlignment="0" applyProtection="0">
      <alignment vertical="center"/>
    </xf>
    <xf numFmtId="176" fontId="26" fillId="0" borderId="0"/>
    <xf numFmtId="177" fontId="32" fillId="0" borderId="0"/>
    <xf numFmtId="177" fontId="30" fillId="0" borderId="0"/>
    <xf numFmtId="177" fontId="24" fillId="0" borderId="0" applyFill="0" applyBorder="0" applyAlignment="0" applyProtection="0"/>
    <xf numFmtId="177" fontId="32" fillId="0" borderId="0"/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82" fontId="33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96" fontId="63" fillId="0" borderId="0" applyFont="0" applyFill="0" applyBorder="0" applyAlignment="0" applyProtection="0"/>
    <xf numFmtId="177" fontId="32" fillId="0" borderId="0"/>
    <xf numFmtId="176" fontId="27" fillId="8" borderId="0" applyNumberFormat="0" applyBorder="0" applyAlignment="0" applyProtection="0">
      <alignment vertical="center"/>
    </xf>
    <xf numFmtId="192" fontId="38" fillId="0" borderId="0"/>
    <xf numFmtId="177" fontId="29" fillId="0" borderId="0"/>
    <xf numFmtId="176" fontId="26" fillId="0" borderId="0"/>
    <xf numFmtId="176" fontId="24" fillId="0" borderId="0" applyFill="0" applyBorder="0" applyAlignment="0" applyProtection="0"/>
    <xf numFmtId="180" fontId="42" fillId="0" borderId="0" applyFont="0" applyFill="0" applyBorder="0" applyAlignment="0" applyProtection="0"/>
    <xf numFmtId="177" fontId="26" fillId="0" borderId="0"/>
    <xf numFmtId="177" fontId="26" fillId="0" borderId="0"/>
    <xf numFmtId="177" fontId="40" fillId="0" borderId="0" applyFont="0" applyFill="0" applyBorder="0" applyAlignment="0" applyProtection="0"/>
    <xf numFmtId="177" fontId="30" fillId="0" borderId="0"/>
    <xf numFmtId="177" fontId="24" fillId="0" borderId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77" fontId="68" fillId="11" borderId="0" applyNumberFormat="0" applyBorder="0" applyAlignment="0" applyProtection="0"/>
    <xf numFmtId="177" fontId="57" fillId="0" borderId="0" applyFont="0" applyFill="0" applyBorder="0" applyAlignment="0" applyProtection="0"/>
    <xf numFmtId="177" fontId="141" fillId="0" borderId="22" applyNumberFormat="0" applyFill="0" applyAlignment="0" applyProtection="0"/>
    <xf numFmtId="176" fontId="26" fillId="0" borderId="0"/>
    <xf numFmtId="176" fontId="26" fillId="0" borderId="0"/>
    <xf numFmtId="177" fontId="24" fillId="0" borderId="0" applyFill="0" applyBorder="0" applyAlignment="0" applyProtection="0"/>
    <xf numFmtId="176" fontId="26" fillId="0" borderId="0"/>
    <xf numFmtId="40" fontId="30" fillId="0" borderId="0" applyFont="0" applyFill="0" applyBorder="0" applyAlignment="0" applyProtection="0"/>
    <xf numFmtId="177" fontId="26" fillId="0" borderId="0"/>
    <xf numFmtId="176" fontId="26" fillId="0" borderId="0" applyFont="0" applyFill="0" applyBorder="0" applyAlignment="0" applyProtection="0"/>
    <xf numFmtId="176" fontId="30" fillId="0" borderId="0"/>
    <xf numFmtId="176" fontId="26" fillId="0" borderId="0"/>
    <xf numFmtId="176" fontId="57" fillId="0" borderId="0"/>
    <xf numFmtId="202" fontId="33" fillId="0" borderId="0"/>
    <xf numFmtId="176" fontId="26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7" fontId="26" fillId="0" borderId="0"/>
    <xf numFmtId="176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30" fillId="0" borderId="0"/>
    <xf numFmtId="177" fontId="26" fillId="0" borderId="0"/>
    <xf numFmtId="177" fontId="24" fillId="0" borderId="0" applyFill="0" applyBorder="0" applyAlignment="0" applyProtection="0"/>
    <xf numFmtId="177" fontId="26" fillId="0" borderId="0"/>
    <xf numFmtId="176" fontId="57" fillId="0" borderId="0"/>
    <xf numFmtId="177" fontId="30" fillId="0" borderId="0"/>
    <xf numFmtId="178" fontId="24" fillId="0" borderId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6" fontId="30" fillId="0" borderId="0"/>
    <xf numFmtId="40" fontId="30" fillId="0" borderId="0" applyFont="0" applyFill="0" applyBorder="0" applyAlignment="0" applyProtection="0"/>
    <xf numFmtId="176" fontId="24" fillId="0" borderId="0" applyFill="0" applyBorder="0" applyAlignment="0" applyProtection="0"/>
    <xf numFmtId="176" fontId="29" fillId="0" borderId="0"/>
    <xf numFmtId="177" fontId="30" fillId="0" borderId="0"/>
    <xf numFmtId="176" fontId="0" fillId="17" borderId="0" applyNumberFormat="0" applyBorder="0" applyAlignment="0" applyProtection="0">
      <alignment vertical="center"/>
    </xf>
    <xf numFmtId="177" fontId="42" fillId="0" borderId="0"/>
    <xf numFmtId="177" fontId="30" fillId="0" borderId="0"/>
    <xf numFmtId="177" fontId="26" fillId="0" borderId="0"/>
    <xf numFmtId="240" fontId="30" fillId="0" borderId="0" applyFont="0" applyFill="0" applyBorder="0" applyAlignment="0" applyProtection="0"/>
    <xf numFmtId="176" fontId="30" fillId="0" borderId="0"/>
    <xf numFmtId="177" fontId="26" fillId="0" borderId="0"/>
    <xf numFmtId="176" fontId="45" fillId="0" borderId="0" applyFont="0" applyFill="0" applyBorder="0" applyProtection="0">
      <alignment horizontal="right"/>
    </xf>
    <xf numFmtId="176" fontId="24" fillId="0" borderId="0" applyFill="0" applyBorder="0" applyAlignment="0" applyProtection="0"/>
    <xf numFmtId="176" fontId="26" fillId="0" borderId="0"/>
    <xf numFmtId="192" fontId="38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25" fillId="0" borderId="0"/>
    <xf numFmtId="177" fontId="26" fillId="0" borderId="0"/>
    <xf numFmtId="177" fontId="30" fillId="0" borderId="0"/>
    <xf numFmtId="0" fontId="26" fillId="0" borderId="0" applyNumberFormat="0" applyFill="0" applyBorder="0" applyAlignment="0" applyProtection="0"/>
    <xf numFmtId="177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7" fontId="30" fillId="0" borderId="0"/>
    <xf numFmtId="40" fontId="30" fillId="0" borderId="0" applyFont="0" applyFill="0" applyBorder="0" applyAlignment="0" applyProtection="0"/>
    <xf numFmtId="187" fontId="44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 applyFont="0" applyFill="0" applyBorder="0" applyAlignment="0" applyProtection="0"/>
    <xf numFmtId="176" fontId="29" fillId="0" borderId="0"/>
    <xf numFmtId="176" fontId="26" fillId="0" borderId="0"/>
    <xf numFmtId="176" fontId="30" fillId="0" borderId="0"/>
    <xf numFmtId="176" fontId="32" fillId="0" borderId="0"/>
    <xf numFmtId="231" fontId="26" fillId="0" borderId="0" applyFont="0" applyFill="0" applyBorder="0" applyAlignment="0" applyProtection="0"/>
    <xf numFmtId="176" fontId="30" fillId="0" borderId="0"/>
    <xf numFmtId="176" fontId="0" fillId="27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7" fillId="13" borderId="0" applyNumberFormat="0" applyBorder="0" applyAlignment="0" applyProtection="0">
      <alignment vertical="center"/>
    </xf>
    <xf numFmtId="40" fontId="30" fillId="0" borderId="0" applyFont="0" applyFill="0" applyBorder="0" applyAlignment="0" applyProtection="0"/>
    <xf numFmtId="182" fontId="33" fillId="0" borderId="0"/>
    <xf numFmtId="177" fontId="30" fillId="0" borderId="0"/>
    <xf numFmtId="176" fontId="36" fillId="0" borderId="0"/>
    <xf numFmtId="177" fontId="29" fillId="0" borderId="0"/>
    <xf numFmtId="177" fontId="26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32" fillId="0" borderId="0"/>
    <xf numFmtId="176" fontId="30" fillId="0" borderId="0"/>
    <xf numFmtId="177" fontId="30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92" fontId="38" fillId="0" borderId="0"/>
    <xf numFmtId="176" fontId="29" fillId="0" borderId="0"/>
    <xf numFmtId="9" fontId="45" fillId="0" borderId="0" applyFont="0" applyFill="0" applyBorder="0" applyAlignment="0" applyProtection="0">
      <alignment horizontal="right"/>
    </xf>
    <xf numFmtId="176" fontId="30" fillId="0" borderId="0"/>
    <xf numFmtId="182" fontId="33" fillId="0" borderId="0"/>
    <xf numFmtId="202" fontId="33" fillId="0" borderId="0"/>
    <xf numFmtId="177" fontId="24" fillId="0" borderId="0" applyFill="0" applyBorder="0" applyAlignment="0" applyProtection="0"/>
    <xf numFmtId="177" fontId="40" fillId="0" borderId="0" applyFont="0" applyFill="0" applyBorder="0" applyAlignment="0" applyProtection="0"/>
    <xf numFmtId="176" fontId="26" fillId="0" borderId="0"/>
    <xf numFmtId="177" fontId="32" fillId="0" borderId="0"/>
    <xf numFmtId="176" fontId="24" fillId="0" borderId="0" applyFill="0" applyBorder="0" applyAlignment="0" applyProtection="0"/>
    <xf numFmtId="184" fontId="52" fillId="0" borderId="0" applyFont="0" applyFill="0" applyBorder="0" applyAlignment="0" applyProtection="0"/>
    <xf numFmtId="177" fontId="29" fillId="0" borderId="0"/>
    <xf numFmtId="177" fontId="29" fillId="0" borderId="0"/>
    <xf numFmtId="178" fontId="24" fillId="0" borderId="0" applyFill="0" applyBorder="0" applyAlignment="0" applyProtection="0"/>
    <xf numFmtId="180" fontId="40" fillId="0" borderId="0" applyFont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178" fontId="24" fillId="0" borderId="0" applyFill="0" applyBorder="0" applyAlignment="0" applyProtection="0"/>
    <xf numFmtId="180" fontId="52" fillId="0" borderId="0" applyFont="0" applyFill="0" applyBorder="0" applyAlignment="0" applyProtection="0"/>
    <xf numFmtId="182" fontId="33" fillId="0" borderId="0"/>
    <xf numFmtId="176" fontId="30" fillId="0" borderId="0"/>
    <xf numFmtId="177" fontId="24" fillId="0" borderId="0" applyFill="0" applyBorder="0" applyAlignment="0" applyProtection="0"/>
    <xf numFmtId="177" fontId="57" fillId="0" borderId="0"/>
    <xf numFmtId="177" fontId="26" fillId="0" borderId="0"/>
    <xf numFmtId="181" fontId="37" fillId="81" borderId="0" applyNumberFormat="0" applyBorder="0" applyProtection="0">
      <alignment vertical="center"/>
    </xf>
    <xf numFmtId="177" fontId="26" fillId="0" borderId="0"/>
    <xf numFmtId="176" fontId="30" fillId="0" borderId="0"/>
    <xf numFmtId="40" fontId="30" fillId="0" borderId="0" applyFont="0" applyFill="0" applyBorder="0" applyAlignment="0" applyProtection="0"/>
    <xf numFmtId="182" fontId="33" fillId="0" borderId="0"/>
    <xf numFmtId="192" fontId="39" fillId="0" borderId="0"/>
    <xf numFmtId="176" fontId="57" fillId="0" borderId="0"/>
    <xf numFmtId="177" fontId="25" fillId="0" borderId="0"/>
    <xf numFmtId="176" fontId="24" fillId="0" borderId="0" applyFill="0" applyBorder="0" applyAlignment="0" applyProtection="0"/>
    <xf numFmtId="177" fontId="26" fillId="0" borderId="0"/>
    <xf numFmtId="0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6" fontId="26" fillId="0" borderId="0"/>
    <xf numFmtId="177" fontId="32" fillId="0" borderId="0"/>
    <xf numFmtId="177" fontId="29" fillId="0" borderId="0"/>
    <xf numFmtId="0" fontId="0" fillId="17" borderId="0" applyNumberFormat="0" applyBorder="0" applyAlignment="0" applyProtection="0">
      <alignment vertical="center"/>
    </xf>
    <xf numFmtId="177" fontId="40" fillId="0" borderId="0" applyFont="0" applyFill="0" applyBorder="0" applyAlignment="0" applyProtection="0"/>
    <xf numFmtId="40" fontId="39" fillId="0" borderId="0"/>
    <xf numFmtId="176" fontId="26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7" fontId="26" fillId="0" borderId="0"/>
    <xf numFmtId="176" fontId="26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7" fontId="60" fillId="0" borderId="0" applyFont="0" applyFill="0" applyBorder="0" applyAlignment="0" applyProtection="0"/>
    <xf numFmtId="176" fontId="26" fillId="0" borderId="0"/>
    <xf numFmtId="43" fontId="29" fillId="0" borderId="0" applyFont="0" applyFill="0" applyBorder="0" applyAlignment="0" applyProtection="0"/>
    <xf numFmtId="177" fontId="30" fillId="0" borderId="0"/>
    <xf numFmtId="177" fontId="29" fillId="0" borderId="0"/>
    <xf numFmtId="177" fontId="30" fillId="0" borderId="0"/>
    <xf numFmtId="176" fontId="24" fillId="0" borderId="0" applyFill="0" applyBorder="0" applyAlignment="0" applyProtection="0"/>
    <xf numFmtId="176" fontId="29" fillId="0" borderId="0"/>
    <xf numFmtId="176" fontId="30" fillId="0" borderId="0"/>
    <xf numFmtId="176" fontId="24" fillId="0" borderId="0" applyFill="0" applyBorder="0" applyAlignment="0" applyProtection="0"/>
    <xf numFmtId="177" fontId="26" fillId="0" borderId="0"/>
    <xf numFmtId="41" fontId="153" fillId="0" borderId="0" applyFont="0" applyFill="0" applyBorder="0" applyAlignment="0" applyProtection="0">
      <alignment vertical="center"/>
    </xf>
    <xf numFmtId="176" fontId="26" fillId="0" borderId="0"/>
    <xf numFmtId="43" fontId="29" fillId="0" borderId="0" applyFont="0" applyFill="0" applyBorder="0" applyAlignment="0" applyProtection="0"/>
    <xf numFmtId="177" fontId="32" fillId="0" borderId="0"/>
    <xf numFmtId="184" fontId="52" fillId="0" borderId="0" applyFont="0" applyFill="0" applyBorder="0" applyAlignment="0" applyProtection="0"/>
    <xf numFmtId="176" fontId="26" fillId="0" borderId="0"/>
    <xf numFmtId="40" fontId="39" fillId="0" borderId="0"/>
    <xf numFmtId="192" fontId="38" fillId="0" borderId="0"/>
    <xf numFmtId="182" fontId="33" fillId="0" borderId="0"/>
    <xf numFmtId="177" fontId="30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37" fontId="39" fillId="0" borderId="0"/>
    <xf numFmtId="177" fontId="94" fillId="18" borderId="26" applyNumberFormat="0" applyAlignment="0" applyProtection="0">
      <alignment vertical="center"/>
    </xf>
    <xf numFmtId="176" fontId="32" fillId="0" borderId="0"/>
    <xf numFmtId="176" fontId="26" fillId="0" borderId="0"/>
    <xf numFmtId="176" fontId="26" fillId="0" borderId="0" applyFont="0" applyFill="0" applyBorder="0" applyAlignment="0" applyProtection="0"/>
    <xf numFmtId="40" fontId="39" fillId="0" borderId="0"/>
    <xf numFmtId="177" fontId="40" fillId="0" borderId="0" applyFont="0" applyFill="0" applyBorder="0" applyAlignment="0" applyProtection="0"/>
    <xf numFmtId="177" fontId="29" fillId="0" borderId="0"/>
    <xf numFmtId="182" fontId="33" fillId="0" borderId="0"/>
    <xf numFmtId="177" fontId="24" fillId="0" borderId="0" applyFill="0" applyBorder="0" applyAlignment="0" applyProtection="0"/>
    <xf numFmtId="176" fontId="32" fillId="0" borderId="0"/>
    <xf numFmtId="176" fontId="26" fillId="0" borderId="0"/>
    <xf numFmtId="177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7" fontId="26" fillId="0" borderId="0"/>
    <xf numFmtId="177" fontId="26" fillId="0" borderId="0"/>
    <xf numFmtId="177" fontId="26" fillId="0" borderId="0"/>
    <xf numFmtId="177" fontId="25" fillId="0" borderId="0"/>
    <xf numFmtId="177" fontId="30" fillId="0" borderId="0"/>
    <xf numFmtId="177" fontId="30" fillId="0" borderId="0"/>
    <xf numFmtId="177" fontId="26" fillId="0" borderId="0" applyFont="0" applyFill="0" applyBorder="0" applyAlignment="0" applyProtection="0"/>
    <xf numFmtId="178" fontId="24" fillId="0" borderId="0" applyFill="0" applyBorder="0" applyAlignment="0" applyProtection="0"/>
    <xf numFmtId="0" fontId="122" fillId="0" borderId="30" applyNumberFormat="0" applyFill="0" applyAlignment="0" applyProtection="0"/>
    <xf numFmtId="40" fontId="39" fillId="0" borderId="0"/>
    <xf numFmtId="177" fontId="24" fillId="0" borderId="0" applyFill="0" applyBorder="0" applyAlignment="0" applyProtection="0"/>
    <xf numFmtId="176" fontId="85" fillId="0" borderId="0" applyNumberFormat="0" applyFill="0" applyBorder="0" applyAlignment="0" applyProtection="0">
      <alignment vertical="center"/>
    </xf>
    <xf numFmtId="184" fontId="52" fillId="0" borderId="0" applyFont="0" applyFill="0" applyBorder="0" applyAlignment="0" applyProtection="0"/>
    <xf numFmtId="177" fontId="29" fillId="0" borderId="0"/>
    <xf numFmtId="177" fontId="30" fillId="0" borderId="0"/>
    <xf numFmtId="177" fontId="29" fillId="0" borderId="0"/>
    <xf numFmtId="176" fontId="26" fillId="0" borderId="0"/>
    <xf numFmtId="202" fontId="33" fillId="0" borderId="0"/>
    <xf numFmtId="177" fontId="32" fillId="0" borderId="0"/>
    <xf numFmtId="176" fontId="30" fillId="0" borderId="0"/>
    <xf numFmtId="176" fontId="30" fillId="0" borderId="0"/>
    <xf numFmtId="177" fontId="57" fillId="0" borderId="0"/>
    <xf numFmtId="176" fontId="24" fillId="0" borderId="0" applyFill="0" applyBorder="0" applyAlignment="0" applyProtection="0"/>
    <xf numFmtId="177" fontId="37" fillId="38" borderId="0" applyNumberFormat="0" applyBorder="0" applyAlignment="0" applyProtection="0"/>
    <xf numFmtId="176" fontId="30" fillId="0" borderId="0"/>
    <xf numFmtId="176" fontId="40" fillId="0" borderId="0" applyFont="0" applyFill="0" applyBorder="0" applyAlignment="0" applyProtection="0"/>
    <xf numFmtId="177" fontId="29" fillId="0" borderId="0"/>
    <xf numFmtId="176" fontId="24" fillId="0" borderId="0" applyFill="0" applyBorder="0" applyAlignment="0" applyProtection="0"/>
    <xf numFmtId="177" fontId="30" fillId="0" borderId="0"/>
    <xf numFmtId="176" fontId="26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29" fillId="0" borderId="0"/>
    <xf numFmtId="0" fontId="0" fillId="26" borderId="0" applyNumberFormat="0" applyBorder="0" applyAlignment="0" applyProtection="0">
      <alignment vertical="center"/>
    </xf>
    <xf numFmtId="180" fontId="26" fillId="0" borderId="0" applyFont="0" applyFill="0" applyBorder="0" applyAlignment="0" applyProtection="0"/>
    <xf numFmtId="176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57" fillId="0" borderId="0"/>
    <xf numFmtId="177" fontId="26" fillId="0" borderId="0" applyFont="0" applyFill="0" applyBorder="0" applyAlignment="0" applyProtection="0"/>
    <xf numFmtId="182" fontId="33" fillId="0" borderId="0"/>
    <xf numFmtId="177" fontId="0" fillId="16" borderId="0" applyNumberFormat="0" applyBorder="0" applyAlignment="0" applyProtection="0">
      <alignment vertical="center"/>
    </xf>
    <xf numFmtId="176" fontId="70" fillId="0" borderId="0" applyNumberFormat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7" fontId="26" fillId="0" borderId="0"/>
    <xf numFmtId="176" fontId="30" fillId="0" borderId="0"/>
    <xf numFmtId="176" fontId="50" fillId="0" borderId="0"/>
    <xf numFmtId="178" fontId="24" fillId="0" borderId="0" applyFill="0" applyBorder="0" applyAlignment="0" applyProtection="0"/>
    <xf numFmtId="177" fontId="29" fillId="0" borderId="0"/>
    <xf numFmtId="176" fontId="32" fillId="0" borderId="0"/>
    <xf numFmtId="176" fontId="35" fillId="0" borderId="0"/>
    <xf numFmtId="176" fontId="42" fillId="0" borderId="0"/>
    <xf numFmtId="178" fontId="24" fillId="0" borderId="0" applyFill="0" applyBorder="0" applyAlignment="0" applyProtection="0"/>
    <xf numFmtId="176" fontId="30" fillId="0" borderId="0"/>
    <xf numFmtId="176" fontId="26" fillId="0" borderId="0"/>
    <xf numFmtId="177" fontId="32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40" fillId="0" borderId="0" applyFont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7" fontId="30" fillId="0" borderId="0"/>
    <xf numFmtId="40" fontId="39" fillId="0" borderId="0"/>
    <xf numFmtId="177" fontId="66" fillId="0" borderId="24"/>
    <xf numFmtId="0" fontId="41" fillId="0" borderId="0" applyFill="0" applyBorder="0" applyAlignment="0"/>
    <xf numFmtId="177" fontId="24" fillId="0" borderId="0" applyFill="0" applyBorder="0" applyAlignment="0" applyProtection="0"/>
    <xf numFmtId="202" fontId="33" fillId="0" borderId="0"/>
    <xf numFmtId="177" fontId="27" fillId="35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30" fillId="0" borderId="0"/>
    <xf numFmtId="176" fontId="28" fillId="8" borderId="0" applyNumberFormat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6" fontId="40" fillId="0" borderId="0" applyFont="0" applyFill="0" applyBorder="0" applyAlignment="0" applyProtection="0"/>
    <xf numFmtId="178" fontId="24" fillId="0" borderId="0" applyFill="0" applyBorder="0" applyAlignment="0" applyProtection="0"/>
    <xf numFmtId="177" fontId="30" fillId="0" borderId="0"/>
    <xf numFmtId="178" fontId="24" fillId="0" borderId="0" applyFill="0" applyBorder="0" applyAlignment="0" applyProtection="0"/>
    <xf numFmtId="177" fontId="117" fillId="63" borderId="36" applyNumberFormat="0" applyAlignment="0" applyProtection="0">
      <alignment vertical="center"/>
    </xf>
    <xf numFmtId="178" fontId="24" fillId="0" borderId="0" applyFill="0" applyBorder="0" applyAlignment="0" applyProtection="0"/>
    <xf numFmtId="176" fontId="57" fillId="0" borderId="0"/>
    <xf numFmtId="176" fontId="29" fillId="0" borderId="0"/>
    <xf numFmtId="176" fontId="40" fillId="0" borderId="0" applyFont="0" applyFill="0" applyBorder="0" applyAlignment="0" applyProtection="0"/>
    <xf numFmtId="176" fontId="24" fillId="0" borderId="0" applyFill="0" applyBorder="0" applyAlignment="0" applyProtection="0"/>
    <xf numFmtId="184" fontId="4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37" fontId="38" fillId="0" borderId="0"/>
    <xf numFmtId="177" fontId="29" fillId="0" borderId="0"/>
    <xf numFmtId="177" fontId="57" fillId="0" borderId="0"/>
    <xf numFmtId="176" fontId="26" fillId="0" borderId="0"/>
    <xf numFmtId="176" fontId="24" fillId="0" borderId="0" applyFill="0" applyBorder="0" applyAlignment="0" applyProtection="0"/>
    <xf numFmtId="176" fontId="58" fillId="0" borderId="0" applyFont="0" applyFill="0" applyBorder="0" applyAlignment="0" applyProtection="0"/>
    <xf numFmtId="187" fontId="44" fillId="0" borderId="0"/>
    <xf numFmtId="176" fontId="32" fillId="0" borderId="0"/>
    <xf numFmtId="178" fontId="24" fillId="0" borderId="0" applyFill="0" applyBorder="0" applyAlignment="0" applyProtection="0"/>
    <xf numFmtId="176" fontId="30" fillId="0" borderId="0"/>
    <xf numFmtId="177" fontId="32" fillId="0" borderId="0"/>
    <xf numFmtId="43" fontId="29" fillId="0" borderId="0" applyFont="0" applyFill="0" applyBorder="0" applyAlignment="0" applyProtection="0"/>
    <xf numFmtId="176" fontId="30" fillId="0" borderId="0"/>
    <xf numFmtId="176" fontId="29" fillId="0" borderId="0"/>
    <xf numFmtId="177" fontId="24" fillId="0" borderId="0" applyFill="0" applyBorder="0" applyAlignment="0" applyProtection="0"/>
    <xf numFmtId="177" fontId="30" fillId="0" borderId="0"/>
    <xf numFmtId="176" fontId="26" fillId="0" borderId="0"/>
    <xf numFmtId="176" fontId="24" fillId="0" borderId="0" applyFill="0" applyBorder="0" applyAlignment="0" applyProtection="0"/>
    <xf numFmtId="176" fontId="57" fillId="0" borderId="0"/>
    <xf numFmtId="40" fontId="30" fillId="0" borderId="0" applyFont="0" applyFill="0" applyBorder="0" applyAlignment="0" applyProtection="0"/>
    <xf numFmtId="176" fontId="30" fillId="0" borderId="0"/>
    <xf numFmtId="177" fontId="26" fillId="0" borderId="0"/>
    <xf numFmtId="178" fontId="24" fillId="0" borderId="0" applyFill="0" applyBorder="0" applyAlignment="0" applyProtection="0"/>
    <xf numFmtId="202" fontId="33" fillId="0" borderId="0"/>
    <xf numFmtId="176" fontId="26" fillId="0" borderId="0"/>
    <xf numFmtId="177" fontId="24" fillId="0" borderId="0" applyFill="0" applyBorder="0" applyAlignment="0" applyProtection="0"/>
    <xf numFmtId="177" fontId="29" fillId="0" borderId="0"/>
    <xf numFmtId="177" fontId="85" fillId="0" borderId="0" applyNumberFormat="0" applyFill="0" applyBorder="0" applyAlignment="0" applyProtection="0">
      <alignment vertical="center"/>
    </xf>
    <xf numFmtId="37" fontId="38" fillId="0" borderId="0"/>
    <xf numFmtId="184" fontId="40" fillId="0" borderId="0" applyFont="0" applyFill="0" applyBorder="0" applyAlignment="0" applyProtection="0"/>
    <xf numFmtId="176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25" fontId="33" fillId="0" borderId="0"/>
    <xf numFmtId="0" fontId="27" fillId="13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6" fontId="25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6" fontId="26" fillId="0" borderId="0"/>
    <xf numFmtId="176" fontId="26" fillId="0" borderId="0"/>
    <xf numFmtId="181" fontId="28" fillId="32" borderId="0" applyNumberFormat="0" applyBorder="0" applyProtection="0">
      <alignment vertical="center"/>
    </xf>
    <xf numFmtId="176" fontId="27" fillId="20" borderId="0" applyNumberFormat="0" applyBorder="0" applyAlignment="0" applyProtection="0">
      <alignment vertical="center"/>
    </xf>
    <xf numFmtId="176" fontId="29" fillId="0" borderId="0"/>
    <xf numFmtId="177" fontId="32" fillId="0" borderId="0"/>
    <xf numFmtId="177" fontId="32" fillId="0" borderId="0"/>
    <xf numFmtId="37" fontId="39" fillId="0" borderId="0"/>
    <xf numFmtId="176" fontId="94" fillId="18" borderId="26" applyNumberFormat="0" applyAlignment="0" applyProtection="0">
      <alignment vertical="center"/>
    </xf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29" fillId="0" borderId="0"/>
    <xf numFmtId="177" fontId="26" fillId="0" borderId="0"/>
    <xf numFmtId="177" fontId="30" fillId="0" borderId="0"/>
    <xf numFmtId="177" fontId="26" fillId="0" borderId="0"/>
    <xf numFmtId="176" fontId="24" fillId="0" borderId="0" applyFill="0" applyBorder="0" applyAlignment="0" applyProtection="0"/>
    <xf numFmtId="176" fontId="32" fillId="0" borderId="0"/>
    <xf numFmtId="176" fontId="30" fillId="0" borderId="0"/>
    <xf numFmtId="176" fontId="26" fillId="0" borderId="0"/>
    <xf numFmtId="177" fontId="24" fillId="0" borderId="0" applyFill="0" applyBorder="0" applyAlignment="0" applyProtection="0"/>
    <xf numFmtId="184" fontId="52" fillId="0" borderId="0" applyFont="0" applyFill="0" applyBorder="0" applyAlignment="0" applyProtection="0"/>
    <xf numFmtId="176" fontId="24" fillId="0" borderId="0" applyFill="0" applyBorder="0" applyAlignment="0" applyProtection="0"/>
    <xf numFmtId="177" fontId="57" fillId="0" borderId="0"/>
    <xf numFmtId="177" fontId="30" fillId="0" borderId="0"/>
    <xf numFmtId="177" fontId="30" fillId="0" borderId="0"/>
    <xf numFmtId="177" fontId="26" fillId="0" borderId="0"/>
    <xf numFmtId="176" fontId="26" fillId="0" borderId="0"/>
    <xf numFmtId="178" fontId="24" fillId="0" borderId="0" applyFill="0" applyBorder="0" applyAlignment="0" applyProtection="0"/>
    <xf numFmtId="176" fontId="30" fillId="0" borderId="0"/>
    <xf numFmtId="177" fontId="26" fillId="0" borderId="0"/>
    <xf numFmtId="177" fontId="24" fillId="0" borderId="0" applyFill="0" applyBorder="0" applyAlignment="0" applyProtection="0"/>
    <xf numFmtId="177" fontId="29" fillId="0" borderId="0"/>
    <xf numFmtId="177" fontId="29" fillId="0" borderId="0"/>
    <xf numFmtId="177" fontId="26" fillId="0" borderId="0"/>
    <xf numFmtId="178" fontId="24" fillId="0" borderId="0" applyFill="0" applyBorder="0" applyAlignment="0" applyProtection="0"/>
    <xf numFmtId="176" fontId="41" fillId="0" borderId="0" applyFont="0" applyFill="0" applyBorder="0" applyAlignment="0" applyProtection="0"/>
    <xf numFmtId="177" fontId="41" fillId="0" borderId="0"/>
    <xf numFmtId="40" fontId="39" fillId="0" borderId="0"/>
    <xf numFmtId="176" fontId="36" fillId="0" borderId="0"/>
    <xf numFmtId="176" fontId="24" fillId="0" borderId="0" applyFill="0" applyBorder="0" applyAlignment="0" applyProtection="0"/>
    <xf numFmtId="180" fontId="52" fillId="0" borderId="0" applyFont="0" applyFill="0" applyBorder="0" applyAlignment="0" applyProtection="0"/>
    <xf numFmtId="43" fontId="29" fillId="0" borderId="0" applyFont="0" applyFill="0" applyBorder="0" applyAlignment="0" applyProtection="0"/>
    <xf numFmtId="177" fontId="26" fillId="0" borderId="0" applyFill="0" applyBorder="0" applyAlignment="0"/>
    <xf numFmtId="176" fontId="24" fillId="0" borderId="0" applyFill="0" applyBorder="0" applyAlignment="0" applyProtection="0"/>
    <xf numFmtId="177" fontId="28" fillId="16" borderId="0" applyNumberFormat="0" applyBorder="0" applyAlignment="0" applyProtection="0"/>
    <xf numFmtId="177" fontId="26" fillId="0" borderId="0"/>
    <xf numFmtId="177" fontId="26" fillId="0" borderId="0"/>
    <xf numFmtId="176" fontId="24" fillId="0" borderId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176" fontId="32" fillId="0" borderId="0"/>
    <xf numFmtId="187" fontId="39" fillId="0" borderId="0"/>
    <xf numFmtId="176" fontId="24" fillId="0" borderId="0" applyFill="0" applyBorder="0" applyAlignment="0" applyProtection="0"/>
    <xf numFmtId="10" fontId="60" fillId="6" borderId="1" applyNumberFormat="0" applyBorder="0" applyAlignment="0" applyProtection="0"/>
    <xf numFmtId="177" fontId="24" fillId="0" borderId="0" applyFill="0" applyBorder="0" applyAlignment="0" applyProtection="0"/>
    <xf numFmtId="177" fontId="26" fillId="0" borderId="0"/>
    <xf numFmtId="177" fontId="26" fillId="0" borderId="0"/>
    <xf numFmtId="40" fontId="39" fillId="0" borderId="0"/>
    <xf numFmtId="176" fontId="26" fillId="0" borderId="0"/>
    <xf numFmtId="177" fontId="30" fillId="0" borderId="0"/>
    <xf numFmtId="176" fontId="26" fillId="0" borderId="0"/>
    <xf numFmtId="176" fontId="32" fillId="0" borderId="0"/>
    <xf numFmtId="177" fontId="26" fillId="0" borderId="0"/>
    <xf numFmtId="176" fontId="52" fillId="0" borderId="0" applyFont="0" applyFill="0" applyBorder="0" applyAlignment="0" applyProtection="0"/>
    <xf numFmtId="176" fontId="73" fillId="19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202" fontId="33" fillId="0" borderId="0"/>
    <xf numFmtId="177" fontId="24" fillId="0" borderId="0" applyFill="0" applyBorder="0" applyAlignment="0" applyProtection="0"/>
    <xf numFmtId="177" fontId="57" fillId="0" borderId="0"/>
    <xf numFmtId="176" fontId="26" fillId="0" borderId="0"/>
    <xf numFmtId="176" fontId="24" fillId="0" borderId="0" applyFill="0" applyBorder="0" applyAlignment="0" applyProtection="0"/>
    <xf numFmtId="176" fontId="30" fillId="0" borderId="0"/>
    <xf numFmtId="37" fontId="44" fillId="0" borderId="0"/>
    <xf numFmtId="188" fontId="26" fillId="0" borderId="0" applyFont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6" fontId="30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80" fontId="42" fillId="0" borderId="0" applyFont="0" applyFill="0" applyBorder="0" applyAlignment="0" applyProtection="0"/>
    <xf numFmtId="176" fontId="52" fillId="0" borderId="0" applyFont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6" fontId="32" fillId="0" borderId="0"/>
    <xf numFmtId="177" fontId="28" fillId="39" borderId="0" applyNumberFormat="0" applyBorder="0" applyAlignment="0" applyProtection="0"/>
    <xf numFmtId="43" fontId="29" fillId="0" borderId="0" applyFont="0" applyFill="0" applyBorder="0" applyAlignment="0" applyProtection="0"/>
    <xf numFmtId="177" fontId="41" fillId="0" borderId="0"/>
    <xf numFmtId="176" fontId="26" fillId="0" borderId="0" applyFont="0" applyFill="0" applyBorder="0" applyAlignment="0" applyProtection="0"/>
    <xf numFmtId="177" fontId="32" fillId="0" borderId="0"/>
    <xf numFmtId="176" fontId="26" fillId="0" borderId="0"/>
    <xf numFmtId="177" fontId="26" fillId="0" borderId="0"/>
    <xf numFmtId="176" fontId="24" fillId="0" borderId="0" applyFill="0" applyBorder="0" applyAlignment="0" applyProtection="0"/>
    <xf numFmtId="176" fontId="57" fillId="0" borderId="0" applyFont="0" applyFill="0" applyBorder="0" applyAlignment="0" applyProtection="0"/>
    <xf numFmtId="43" fontId="29" fillId="0" borderId="0" applyFont="0" applyFill="0" applyBorder="0" applyAlignment="0" applyProtection="0"/>
    <xf numFmtId="176" fontId="30" fillId="0" borderId="0"/>
    <xf numFmtId="176" fontId="26" fillId="0" borderId="0"/>
    <xf numFmtId="177" fontId="32" fillId="0" borderId="0"/>
    <xf numFmtId="177" fontId="29" fillId="0" borderId="0"/>
    <xf numFmtId="40" fontId="30" fillId="0" borderId="0" applyFont="0" applyFill="0" applyBorder="0" applyAlignment="0" applyProtection="0"/>
    <xf numFmtId="176" fontId="26" fillId="0" borderId="0"/>
    <xf numFmtId="176" fontId="36" fillId="0" borderId="0"/>
    <xf numFmtId="177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30" fillId="0" borderId="0"/>
    <xf numFmtId="176" fontId="26" fillId="0" borderId="0"/>
    <xf numFmtId="177" fontId="57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9" fillId="0" borderId="0"/>
    <xf numFmtId="177" fontId="26" fillId="0" borderId="0"/>
    <xf numFmtId="176" fontId="26" fillId="0" borderId="0"/>
    <xf numFmtId="181" fontId="48" fillId="35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7" fontId="110" fillId="0" borderId="0"/>
    <xf numFmtId="177" fontId="26" fillId="0" borderId="0"/>
    <xf numFmtId="177" fontId="52" fillId="0" borderId="0" applyFont="0" applyFill="0" applyBorder="0" applyAlignment="0" applyProtection="0"/>
    <xf numFmtId="177" fontId="29" fillId="0" borderId="0"/>
    <xf numFmtId="178" fontId="24" fillId="0" borderId="0" applyFill="0" applyBorder="0" applyAlignment="0" applyProtection="0"/>
    <xf numFmtId="176" fontId="32" fillId="0" borderId="0"/>
    <xf numFmtId="176" fontId="29" fillId="0" borderId="0"/>
    <xf numFmtId="177" fontId="32" fillId="0" borderId="0"/>
    <xf numFmtId="176" fontId="32" fillId="0" borderId="0"/>
    <xf numFmtId="176" fontId="32" fillId="0" borderId="0"/>
    <xf numFmtId="176" fontId="32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82" fontId="33" fillId="0" borderId="0"/>
    <xf numFmtId="176" fontId="28" fillId="39" borderId="0" applyNumberFormat="0" applyBorder="0" applyAlignment="0" applyProtection="0"/>
    <xf numFmtId="176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6" fontId="26" fillId="0" borderId="0"/>
    <xf numFmtId="177" fontId="26" fillId="66" borderId="27" applyNumberFormat="0" applyFont="0" applyAlignment="0" applyProtection="0"/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176" fontId="26" fillId="0" borderId="0"/>
    <xf numFmtId="177" fontId="29" fillId="0" borderId="0"/>
    <xf numFmtId="176" fontId="40" fillId="0" borderId="0" applyFont="0" applyFill="0" applyBorder="0" applyAlignment="0" applyProtection="0"/>
    <xf numFmtId="176" fontId="28" fillId="39" borderId="0" applyNumberFormat="0" applyBorder="0" applyAlignment="0" applyProtection="0"/>
    <xf numFmtId="177" fontId="29" fillId="0" borderId="0"/>
    <xf numFmtId="193" fontId="52" fillId="0" borderId="0" applyFont="0" applyFill="0" applyBorder="0" applyAlignment="0" applyProtection="0"/>
    <xf numFmtId="178" fontId="24" fillId="0" borderId="0" applyFill="0" applyBorder="0" applyAlignment="0" applyProtection="0"/>
    <xf numFmtId="176" fontId="26" fillId="0" borderId="0"/>
    <xf numFmtId="177" fontId="24" fillId="0" borderId="0" applyFill="0" applyBorder="0" applyAlignment="0" applyProtection="0"/>
    <xf numFmtId="177" fontId="30" fillId="0" borderId="0"/>
    <xf numFmtId="176" fontId="26" fillId="0" borderId="0" applyFont="0" applyFill="0" applyBorder="0" applyAlignment="0" applyProtection="0"/>
    <xf numFmtId="182" fontId="33" fillId="0" borderId="0"/>
    <xf numFmtId="178" fontId="24" fillId="0" borderId="0" applyFill="0" applyBorder="0" applyAlignment="0" applyProtection="0"/>
    <xf numFmtId="176" fontId="58" fillId="0" borderId="0" applyFont="0" applyFill="0" applyBorder="0" applyAlignment="0" applyProtection="0"/>
    <xf numFmtId="176" fontId="57" fillId="0" borderId="0"/>
    <xf numFmtId="177" fontId="26" fillId="0" borderId="0"/>
    <xf numFmtId="177" fontId="26" fillId="0" borderId="0"/>
    <xf numFmtId="177" fontId="24" fillId="0" borderId="0" applyFill="0" applyBorder="0" applyAlignment="0" applyProtection="0"/>
    <xf numFmtId="176" fontId="37" fillId="13" borderId="0" applyNumberFormat="0" applyBorder="0" applyAlignment="0" applyProtection="0"/>
    <xf numFmtId="40" fontId="30" fillId="0" borderId="0" applyFont="0" applyFill="0" applyBorder="0" applyAlignment="0" applyProtection="0"/>
    <xf numFmtId="177" fontId="26" fillId="0" borderId="0"/>
    <xf numFmtId="177" fontId="32" fillId="0" borderId="0"/>
    <xf numFmtId="43" fontId="26" fillId="0" borderId="0" applyFont="0" applyFill="0" applyBorder="0" applyAlignment="0" applyProtection="0"/>
    <xf numFmtId="40" fontId="39" fillId="0" borderId="0"/>
    <xf numFmtId="178" fontId="24" fillId="0" borderId="0" applyFill="0" applyBorder="0" applyAlignment="0" applyProtection="0"/>
    <xf numFmtId="176" fontId="42" fillId="0" borderId="0"/>
    <xf numFmtId="177" fontId="30" fillId="0" borderId="0"/>
    <xf numFmtId="177" fontId="24" fillId="0" borderId="0" applyFill="0" applyBorder="0" applyAlignment="0" applyProtection="0"/>
    <xf numFmtId="177" fontId="29" fillId="0" borderId="0"/>
    <xf numFmtId="177" fontId="32" fillId="0" borderId="0"/>
    <xf numFmtId="176" fontId="26" fillId="0" borderId="0"/>
    <xf numFmtId="176" fontId="30" fillId="0" borderId="0" applyFont="0" applyFill="0" applyBorder="0" applyProtection="0">
      <alignment horizontal="centerContinuous"/>
    </xf>
    <xf numFmtId="176" fontId="43" fillId="0" borderId="0" applyNumberFormat="0" applyFill="0" applyBorder="0" applyAlignment="0" applyProtection="0">
      <alignment vertical="center"/>
    </xf>
    <xf numFmtId="177" fontId="24" fillId="0" borderId="0" applyFill="0" applyBorder="0" applyAlignment="0" applyProtection="0"/>
    <xf numFmtId="40" fontId="39" fillId="0" borderId="0"/>
    <xf numFmtId="176" fontId="32" fillId="0" borderId="0"/>
    <xf numFmtId="177" fontId="26" fillId="0" borderId="0"/>
    <xf numFmtId="176" fontId="2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6" fontId="32" fillId="0" borderId="0"/>
    <xf numFmtId="176" fontId="29" fillId="0" borderId="0"/>
    <xf numFmtId="9" fontId="45" fillId="0" borderId="0" applyFont="0" applyFill="0" applyBorder="0" applyAlignment="0" applyProtection="0">
      <alignment horizontal="right"/>
    </xf>
    <xf numFmtId="177" fontId="30" fillId="0" borderId="0"/>
    <xf numFmtId="178" fontId="24" fillId="0" borderId="0" applyFill="0" applyBorder="0" applyAlignment="0" applyProtection="0"/>
    <xf numFmtId="176" fontId="29" fillId="0" borderId="0"/>
    <xf numFmtId="176" fontId="27" fillId="13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7" fontId="52" fillId="0" borderId="0" applyFont="0" applyFill="0" applyBorder="0" applyAlignment="0" applyProtection="0"/>
    <xf numFmtId="176" fontId="26" fillId="0" borderId="0"/>
    <xf numFmtId="176" fontId="26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29" fillId="0" borderId="0"/>
    <xf numFmtId="176" fontId="32" fillId="0" borderId="0"/>
    <xf numFmtId="177" fontId="29" fillId="0" borderId="0"/>
    <xf numFmtId="176" fontId="24" fillId="0" borderId="0" applyFill="0" applyBorder="0" applyAlignment="0" applyProtection="0"/>
    <xf numFmtId="177" fontId="26" fillId="0" borderId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28" fillId="8" borderId="0" applyNumberFormat="0" applyBorder="0" applyAlignment="0" applyProtection="0"/>
    <xf numFmtId="0" fontId="74" fillId="27" borderId="26" applyNumberFormat="0" applyAlignment="0" applyProtection="0"/>
    <xf numFmtId="177" fontId="31" fillId="0" borderId="18" applyNumberFormat="0" applyFill="0" applyAlignment="0" applyProtection="0">
      <alignment vertical="center"/>
    </xf>
    <xf numFmtId="182" fontId="33" fillId="0" borderId="0"/>
    <xf numFmtId="176" fontId="26" fillId="0" borderId="0"/>
    <xf numFmtId="176" fontId="24" fillId="0" borderId="0" applyFill="0" applyBorder="0" applyAlignment="0" applyProtection="0"/>
    <xf numFmtId="176" fontId="26" fillId="0" borderId="0"/>
    <xf numFmtId="37" fontId="39" fillId="0" borderId="0"/>
    <xf numFmtId="177" fontId="27" fillId="48" borderId="0" applyNumberFormat="0" applyBorder="0" applyAlignment="0" applyProtection="0">
      <alignment vertical="center"/>
    </xf>
    <xf numFmtId="37" fontId="38" fillId="0" borderId="0"/>
    <xf numFmtId="177" fontId="41" fillId="0" borderId="0" applyFill="0" applyBorder="0" applyAlignment="0"/>
    <xf numFmtId="185" fontId="41" fillId="0" borderId="0" applyFill="0" applyBorder="0" applyAlignment="0"/>
    <xf numFmtId="176" fontId="24" fillId="0" borderId="0" applyFill="0" applyBorder="0" applyAlignment="0" applyProtection="0"/>
    <xf numFmtId="182" fontId="33" fillId="0" borderId="0"/>
    <xf numFmtId="176" fontId="29" fillId="0" borderId="0"/>
    <xf numFmtId="176" fontId="24" fillId="0" borderId="0" applyFill="0" applyBorder="0" applyAlignment="0" applyProtection="0"/>
    <xf numFmtId="176" fontId="26" fillId="0" borderId="0"/>
    <xf numFmtId="177" fontId="142" fillId="0" borderId="0" applyNumberFormat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178" fontId="24" fillId="0" borderId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176" fontId="132" fillId="0" borderId="0"/>
    <xf numFmtId="178" fontId="24" fillId="0" borderId="0" applyFill="0" applyBorder="0" applyAlignment="0" applyProtection="0"/>
    <xf numFmtId="176" fontId="32" fillId="0" borderId="0"/>
    <xf numFmtId="177" fontId="29" fillId="0" borderId="0"/>
    <xf numFmtId="176" fontId="32" fillId="0" borderId="0"/>
    <xf numFmtId="177" fontId="24" fillId="0" borderId="0" applyFill="0" applyBorder="0" applyAlignment="0" applyProtection="0"/>
    <xf numFmtId="177" fontId="30" fillId="0" borderId="0"/>
    <xf numFmtId="178" fontId="24" fillId="0" borderId="0" applyFill="0" applyBorder="0" applyAlignment="0" applyProtection="0"/>
    <xf numFmtId="40" fontId="39" fillId="0" borderId="0"/>
    <xf numFmtId="176" fontId="30" fillId="0" borderId="0"/>
    <xf numFmtId="177" fontId="24" fillId="0" borderId="0" applyFill="0" applyBorder="0" applyAlignment="0" applyProtection="0"/>
    <xf numFmtId="177" fontId="29" fillId="0" borderId="0"/>
    <xf numFmtId="177" fontId="32" fillId="0" borderId="0"/>
    <xf numFmtId="40" fontId="39" fillId="0" borderId="0"/>
    <xf numFmtId="177" fontId="30" fillId="0" borderId="0"/>
    <xf numFmtId="177" fontId="26" fillId="0" borderId="0" applyFont="0" applyFill="0" applyBorder="0" applyAlignment="0" applyProtection="0"/>
    <xf numFmtId="176" fontId="117" fillId="63" borderId="36" applyNumberFormat="0" applyAlignment="0" applyProtection="0">
      <alignment vertical="center"/>
    </xf>
    <xf numFmtId="176" fontId="26" fillId="0" borderId="0"/>
    <xf numFmtId="176" fontId="29" fillId="0" borderId="0"/>
    <xf numFmtId="176" fontId="26" fillId="0" borderId="0"/>
    <xf numFmtId="40" fontId="30" fillId="0" borderId="0" applyFont="0" applyFill="0" applyBorder="0" applyAlignment="0" applyProtection="0"/>
    <xf numFmtId="43" fontId="26" fillId="0" borderId="0" applyFont="0" applyFill="0" applyBorder="0" applyAlignment="0" applyProtection="0"/>
    <xf numFmtId="177" fontId="109" fillId="0" borderId="0"/>
    <xf numFmtId="177" fontId="29" fillId="0" borderId="0"/>
    <xf numFmtId="177" fontId="24" fillId="0" borderId="0" applyFill="0" applyBorder="0" applyAlignment="0" applyProtection="0"/>
    <xf numFmtId="177" fontId="26" fillId="0" borderId="0"/>
    <xf numFmtId="176" fontId="32" fillId="0" borderId="0"/>
    <xf numFmtId="216" fontId="58" fillId="0" borderId="0" applyFont="0" applyFill="0" applyBorder="0" applyAlignment="0" applyProtection="0"/>
    <xf numFmtId="176" fontId="30" fillId="0" borderId="0"/>
    <xf numFmtId="176" fontId="24" fillId="0" borderId="0" applyFill="0" applyBorder="0" applyAlignment="0" applyProtection="0"/>
    <xf numFmtId="176" fontId="26" fillId="0" borderId="0"/>
    <xf numFmtId="40" fontId="39" fillId="0" borderId="0"/>
    <xf numFmtId="177" fontId="26" fillId="0" borderId="0"/>
    <xf numFmtId="182" fontId="33" fillId="0" borderId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30" fillId="0" borderId="0"/>
    <xf numFmtId="176" fontId="32" fillId="0" borderId="0"/>
    <xf numFmtId="176" fontId="29" fillId="0" borderId="0"/>
    <xf numFmtId="176" fontId="24" fillId="0" borderId="0" applyFill="0" applyBorder="0" applyAlignment="0" applyProtection="0"/>
    <xf numFmtId="176" fontId="29" fillId="0" borderId="0"/>
    <xf numFmtId="177" fontId="30" fillId="0" borderId="0"/>
    <xf numFmtId="176" fontId="26" fillId="0" borderId="0"/>
    <xf numFmtId="177" fontId="30" fillId="0" borderId="0"/>
    <xf numFmtId="43" fontId="29" fillId="0" borderId="0" applyFont="0" applyFill="0" applyBorder="0" applyAlignment="0" applyProtection="0"/>
    <xf numFmtId="176" fontId="29" fillId="0" borderId="0"/>
    <xf numFmtId="0" fontId="131" fillId="0" borderId="19" applyNumberFormat="0" applyFill="0" applyAlignment="0" applyProtection="0">
      <alignment vertical="center"/>
    </xf>
    <xf numFmtId="188" fontId="26" fillId="0" borderId="0" applyFont="0" applyFill="0" applyBorder="0" applyAlignment="0" applyProtection="0"/>
    <xf numFmtId="40" fontId="39" fillId="0" borderId="0"/>
    <xf numFmtId="176" fontId="26" fillId="0" borderId="0"/>
    <xf numFmtId="176" fontId="26" fillId="0" borderId="0"/>
    <xf numFmtId="176" fontId="0" fillId="39" borderId="0" applyNumberFormat="0" applyBorder="0" applyAlignment="0" applyProtection="0">
      <alignment vertical="center"/>
    </xf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7" fontId="41" fillId="0" borderId="0"/>
    <xf numFmtId="177" fontId="30" fillId="0" borderId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87" fontId="88" fillId="0" borderId="0"/>
    <xf numFmtId="176" fontId="26" fillId="0" borderId="0"/>
    <xf numFmtId="176" fontId="26" fillId="0" borderId="0"/>
    <xf numFmtId="176" fontId="30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92" fontId="39" fillId="0" borderId="0"/>
    <xf numFmtId="43" fontId="26" fillId="0" borderId="0" applyFont="0" applyFill="0" applyBorder="0" applyAlignment="0" applyProtection="0"/>
    <xf numFmtId="182" fontId="33" fillId="0" borderId="0"/>
    <xf numFmtId="181" fontId="165" fillId="27" borderId="26" applyNumberFormat="0" applyAlignment="0" applyProtection="0">
      <alignment vertical="center"/>
    </xf>
    <xf numFmtId="241" fontId="26" fillId="0" borderId="0" applyFont="0" applyFill="0" applyBorder="0" applyAlignment="0" applyProtection="0"/>
    <xf numFmtId="187" fontId="88" fillId="0" borderId="0"/>
    <xf numFmtId="192" fontId="39" fillId="0" borderId="0"/>
    <xf numFmtId="177" fontId="30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176" fontId="26" fillId="0" borderId="0"/>
    <xf numFmtId="43" fontId="29" fillId="0" borderId="0" applyFont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6" fontId="30" fillId="0" borderId="0"/>
    <xf numFmtId="176" fontId="36" fillId="0" borderId="0"/>
    <xf numFmtId="176" fontId="29" fillId="0" borderId="0"/>
    <xf numFmtId="40" fontId="39" fillId="0" borderId="0"/>
    <xf numFmtId="178" fontId="24" fillId="0" borderId="0" applyFill="0" applyBorder="0" applyAlignment="0" applyProtection="0"/>
    <xf numFmtId="177" fontId="30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0" fillId="17" borderId="0" applyNumberFormat="0" applyBorder="0" applyAlignment="0" applyProtection="0">
      <alignment vertical="center"/>
    </xf>
    <xf numFmtId="177" fontId="17" fillId="0" borderId="0"/>
    <xf numFmtId="177" fontId="26" fillId="0" borderId="0"/>
    <xf numFmtId="177" fontId="26" fillId="0" borderId="0"/>
    <xf numFmtId="177" fontId="27" fillId="48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178" fontId="24" fillId="0" borderId="0" applyFill="0" applyBorder="0" applyAlignment="0" applyProtection="0"/>
    <xf numFmtId="40" fontId="30" fillId="0" borderId="0" applyFont="0" applyFill="0" applyBorder="0" applyAlignment="0" applyProtection="0"/>
    <xf numFmtId="184" fontId="52" fillId="0" borderId="0" applyFont="0" applyFill="0" applyBorder="0" applyAlignment="0" applyProtection="0"/>
    <xf numFmtId="176" fontId="24" fillId="0" borderId="0" applyFill="0" applyBorder="0" applyAlignment="0" applyProtection="0"/>
    <xf numFmtId="176" fontId="42" fillId="0" borderId="0"/>
    <xf numFmtId="176" fontId="60" fillId="0" borderId="0" applyFont="0" applyFill="0" applyBorder="0" applyAlignment="0" applyProtection="0"/>
    <xf numFmtId="176" fontId="24" fillId="0" borderId="0" applyFill="0" applyBorder="0" applyAlignment="0" applyProtection="0"/>
    <xf numFmtId="176" fontId="42" fillId="0" borderId="0"/>
    <xf numFmtId="176" fontId="32" fillId="0" borderId="0"/>
    <xf numFmtId="176" fontId="26" fillId="0" borderId="0"/>
    <xf numFmtId="176" fontId="26" fillId="0" borderId="0"/>
    <xf numFmtId="177" fontId="57" fillId="0" borderId="0"/>
    <xf numFmtId="176" fontId="26" fillId="0" borderId="0"/>
    <xf numFmtId="176" fontId="26" fillId="0" borderId="0"/>
    <xf numFmtId="177" fontId="32" fillId="0" borderId="0"/>
    <xf numFmtId="176" fontId="26" fillId="0" borderId="0"/>
    <xf numFmtId="176" fontId="24" fillId="0" borderId="0" applyFill="0" applyBorder="0" applyAlignment="0" applyProtection="0"/>
    <xf numFmtId="176" fontId="57" fillId="0" borderId="0" applyFont="0" applyFill="0" applyBorder="0" applyAlignment="0" applyProtection="0"/>
    <xf numFmtId="176" fontId="24" fillId="0" borderId="0" applyFill="0" applyBorder="0" applyAlignment="0" applyProtection="0"/>
    <xf numFmtId="182" fontId="33" fillId="0" borderId="0"/>
    <xf numFmtId="176" fontId="42" fillId="0" borderId="0"/>
    <xf numFmtId="176" fontId="29" fillId="0" borderId="0"/>
    <xf numFmtId="43" fontId="26" fillId="0" borderId="0" applyFont="0" applyFill="0" applyBorder="0" applyAlignment="0" applyProtection="0"/>
    <xf numFmtId="187" fontId="38" fillId="0" borderId="0"/>
    <xf numFmtId="176" fontId="24" fillId="0" borderId="0" applyFill="0" applyBorder="0" applyAlignment="0" applyProtection="0"/>
    <xf numFmtId="177" fontId="25" fillId="0" borderId="0"/>
    <xf numFmtId="177" fontId="24" fillId="0" borderId="0" applyFill="0" applyBorder="0" applyAlignment="0" applyProtection="0"/>
    <xf numFmtId="182" fontId="33" fillId="0" borderId="0"/>
    <xf numFmtId="40" fontId="39" fillId="0" borderId="0"/>
    <xf numFmtId="177" fontId="26" fillId="0" borderId="0"/>
    <xf numFmtId="176" fontId="32" fillId="0" borderId="0"/>
    <xf numFmtId="192" fontId="38" fillId="0" borderId="0"/>
    <xf numFmtId="176" fontId="30" fillId="0" borderId="0"/>
    <xf numFmtId="176" fontId="30" fillId="0" borderId="0"/>
    <xf numFmtId="187" fontId="41" fillId="0" borderId="0"/>
    <xf numFmtId="176" fontId="37" fillId="35" borderId="0" applyNumberFormat="0" applyBorder="0" applyAlignment="0" applyProtection="0"/>
    <xf numFmtId="177" fontId="30" fillId="0" borderId="0"/>
    <xf numFmtId="37" fontId="39" fillId="0" borderId="0"/>
    <xf numFmtId="176" fontId="46" fillId="0" borderId="0" applyNumberFormat="0" applyFill="0" applyBorder="0" applyAlignment="0" applyProtection="0">
      <alignment vertical="top"/>
      <protection locked="0"/>
    </xf>
    <xf numFmtId="40" fontId="30" fillId="0" borderId="0" applyFont="0" applyFill="0" applyBorder="0" applyAlignment="0" applyProtection="0"/>
    <xf numFmtId="176" fontId="30" fillId="0" borderId="0"/>
    <xf numFmtId="176" fontId="30" fillId="0" borderId="0"/>
    <xf numFmtId="176" fontId="26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center"/>
    </xf>
    <xf numFmtId="177" fontId="26" fillId="0" borderId="0"/>
    <xf numFmtId="177" fontId="30" fillId="0" borderId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87" fontId="41" fillId="0" borderId="0"/>
    <xf numFmtId="176" fontId="24" fillId="0" borderId="0" applyFill="0" applyBorder="0" applyAlignment="0" applyProtection="0"/>
    <xf numFmtId="177" fontId="32" fillId="0" borderId="0"/>
    <xf numFmtId="182" fontId="33" fillId="0" borderId="0"/>
    <xf numFmtId="176" fontId="26" fillId="0" borderId="0"/>
    <xf numFmtId="188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178" fontId="24" fillId="0" borderId="0" applyFill="0" applyBorder="0" applyAlignment="0" applyProtection="0"/>
    <xf numFmtId="176" fontId="26" fillId="0" borderId="0"/>
    <xf numFmtId="177" fontId="30" fillId="0" borderId="0"/>
    <xf numFmtId="177" fontId="32" fillId="0" borderId="0"/>
    <xf numFmtId="177" fontId="30" fillId="0" borderId="0"/>
    <xf numFmtId="177" fontId="32" fillId="0" borderId="0"/>
    <xf numFmtId="177" fontId="24" fillId="0" borderId="0" applyFill="0" applyBorder="0" applyAlignment="0" applyProtection="0"/>
    <xf numFmtId="176" fontId="32" fillId="0" borderId="0"/>
    <xf numFmtId="40" fontId="39" fillId="0" borderId="0"/>
    <xf numFmtId="176" fontId="30" fillId="0" borderId="0"/>
    <xf numFmtId="0" fontId="28" fillId="8" borderId="0" applyNumberFormat="0" applyBorder="0" applyAlignment="0" applyProtection="0"/>
    <xf numFmtId="177" fontId="26" fillId="0" borderId="0"/>
    <xf numFmtId="188" fontId="26" fillId="0" borderId="0" applyFont="0" applyFill="0" applyBorder="0" applyAlignment="0" applyProtection="0"/>
    <xf numFmtId="177" fontId="24" fillId="0" borderId="0" applyFill="0" applyBorder="0" applyAlignment="0" applyProtection="0"/>
    <xf numFmtId="176" fontId="26" fillId="0" borderId="0"/>
    <xf numFmtId="178" fontId="24" fillId="0" borderId="0" applyFill="0" applyBorder="0" applyAlignment="0" applyProtection="0"/>
    <xf numFmtId="176" fontId="40" fillId="0" borderId="0" applyFont="0" applyFill="0" applyBorder="0" applyAlignment="0" applyProtection="0"/>
    <xf numFmtId="177" fontId="29" fillId="0" borderId="0"/>
    <xf numFmtId="177" fontId="52" fillId="0" borderId="0" applyFont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77" fontId="26" fillId="0" borderId="0"/>
    <xf numFmtId="177" fontId="26" fillId="0" borderId="0"/>
    <xf numFmtId="177" fontId="52" fillId="0" borderId="0" applyFont="0" applyFill="0" applyBorder="0" applyAlignment="0" applyProtection="0"/>
    <xf numFmtId="177" fontId="30" fillId="0" borderId="0"/>
    <xf numFmtId="176" fontId="26" fillId="0" borderId="0"/>
    <xf numFmtId="181" fontId="166" fillId="11" borderId="0" applyNumberFormat="0" applyBorder="0" applyAlignment="0" applyProtection="0">
      <alignment vertical="center"/>
    </xf>
    <xf numFmtId="177" fontId="26" fillId="0" borderId="0"/>
    <xf numFmtId="177" fontId="32" fillId="0" borderId="0"/>
    <xf numFmtId="177" fontId="131" fillId="0" borderId="19" applyNumberFormat="0" applyFill="0" applyAlignment="0" applyProtection="0">
      <alignment vertical="center"/>
    </xf>
    <xf numFmtId="176" fontId="24" fillId="0" borderId="0" applyFill="0" applyBorder="0" applyAlignment="0" applyProtection="0"/>
    <xf numFmtId="177" fontId="30" fillId="0" borderId="0"/>
    <xf numFmtId="177" fontId="40" fillId="0" borderId="0" applyFont="0" applyFill="0" applyBorder="0" applyAlignment="0" applyProtection="0"/>
    <xf numFmtId="187" fontId="62" fillId="0" borderId="0"/>
    <xf numFmtId="177" fontId="26" fillId="0" borderId="0"/>
    <xf numFmtId="176" fontId="30" fillId="0" borderId="0"/>
    <xf numFmtId="176" fontId="24" fillId="0" borderId="0" applyFill="0" applyBorder="0" applyAlignment="0" applyProtection="0"/>
    <xf numFmtId="177" fontId="26" fillId="0" borderId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0" borderId="0"/>
    <xf numFmtId="177" fontId="29" fillId="0" borderId="0"/>
    <xf numFmtId="176" fontId="24" fillId="0" borderId="0" applyFill="0" applyBorder="0" applyAlignment="0" applyProtection="0"/>
    <xf numFmtId="25" fontId="33" fillId="0" borderId="0"/>
    <xf numFmtId="177" fontId="29" fillId="0" borderId="0"/>
    <xf numFmtId="177" fontId="37" fillId="16" borderId="0" applyNumberFormat="0" applyBorder="0" applyAlignment="0" applyProtection="0"/>
    <xf numFmtId="4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52" fillId="0" borderId="0" applyFont="0" applyFill="0" applyBorder="0" applyAlignment="0" applyProtection="0"/>
    <xf numFmtId="178" fontId="24" fillId="0" borderId="0" applyFill="0" applyBorder="0" applyAlignment="0" applyProtection="0"/>
    <xf numFmtId="25" fontId="33" fillId="0" borderId="0"/>
    <xf numFmtId="177" fontId="0" fillId="39" borderId="0" applyNumberFormat="0" applyBorder="0" applyAlignment="0" applyProtection="0">
      <alignment vertical="center"/>
    </xf>
    <xf numFmtId="177" fontId="30" fillId="0" borderId="0"/>
    <xf numFmtId="177" fontId="26" fillId="0" borderId="0"/>
    <xf numFmtId="176" fontId="29" fillId="0" borderId="0"/>
    <xf numFmtId="215" fontId="163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57" fillId="0" borderId="0"/>
    <xf numFmtId="177" fontId="29" fillId="0" borderId="0"/>
    <xf numFmtId="177" fontId="26" fillId="0" borderId="0"/>
    <xf numFmtId="176" fontId="26" fillId="0" borderId="0"/>
    <xf numFmtId="177" fontId="26" fillId="0" borderId="0"/>
    <xf numFmtId="184" fontId="40" fillId="0" borderId="0" applyFont="0" applyFill="0" applyBorder="0" applyAlignment="0" applyProtection="0"/>
    <xf numFmtId="176" fontId="24" fillId="0" borderId="0" applyFill="0" applyBorder="0" applyAlignment="0" applyProtection="0"/>
    <xf numFmtId="177" fontId="50" fillId="0" borderId="0"/>
    <xf numFmtId="176" fontId="26" fillId="0" borderId="0"/>
    <xf numFmtId="176" fontId="24" fillId="0" borderId="0" applyFill="0" applyBorder="0" applyAlignment="0" applyProtection="0"/>
    <xf numFmtId="176" fontId="29" fillId="0" borderId="0"/>
    <xf numFmtId="181" fontId="37" fillId="69" borderId="0" applyNumberFormat="0" applyBorder="0" applyProtection="0">
      <alignment vertical="center"/>
    </xf>
    <xf numFmtId="176" fontId="26" fillId="0" borderId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6" fontId="25" fillId="0" borderId="0"/>
    <xf numFmtId="177" fontId="24" fillId="0" borderId="0" applyFill="0" applyBorder="0" applyAlignment="0" applyProtection="0"/>
    <xf numFmtId="177" fontId="26" fillId="0" borderId="0"/>
    <xf numFmtId="176" fontId="26" fillId="0" borderId="0"/>
    <xf numFmtId="177" fontId="25" fillId="0" borderId="0"/>
    <xf numFmtId="177" fontId="26" fillId="0" borderId="0" applyFont="0" applyFill="0" applyBorder="0" applyAlignment="0" applyProtection="0"/>
    <xf numFmtId="176" fontId="30" fillId="0" borderId="0"/>
    <xf numFmtId="177" fontId="29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7" fontId="26" fillId="66" borderId="27" applyNumberFormat="0" applyFont="0" applyAlignment="0" applyProtection="0"/>
    <xf numFmtId="176" fontId="30" fillId="0" borderId="0"/>
    <xf numFmtId="176" fontId="24" fillId="0" borderId="0" applyFill="0" applyBorder="0" applyAlignment="0" applyProtection="0"/>
    <xf numFmtId="177" fontId="30" fillId="0" borderId="0"/>
    <xf numFmtId="177" fontId="32" fillId="0" borderId="0"/>
    <xf numFmtId="176" fontId="26" fillId="0" borderId="0"/>
    <xf numFmtId="187" fontId="88" fillId="0" borderId="0"/>
    <xf numFmtId="0" fontId="37" fillId="15" borderId="0" applyNumberFormat="0" applyBorder="0" applyAlignment="0" applyProtection="0"/>
    <xf numFmtId="43" fontId="29" fillId="0" borderId="0" applyFont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6" fontId="40" fillId="0" borderId="0" applyFont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0" fontId="41" fillId="0" borderId="0" applyFill="0" applyBorder="0" applyAlignment="0"/>
    <xf numFmtId="176" fontId="40" fillId="0" borderId="0" applyFont="0" applyFill="0" applyBorder="0" applyAlignment="0" applyProtection="0"/>
    <xf numFmtId="176" fontId="30" fillId="0" borderId="0"/>
    <xf numFmtId="177" fontId="30" fillId="0" borderId="0"/>
    <xf numFmtId="177" fontId="32" fillId="0" borderId="0"/>
    <xf numFmtId="43" fontId="29" fillId="0" borderId="0" applyFont="0" applyFill="0" applyBorder="0" applyAlignment="0" applyProtection="0"/>
    <xf numFmtId="192" fontId="38" fillId="0" borderId="0"/>
    <xf numFmtId="177" fontId="24" fillId="0" borderId="0" applyFill="0" applyBorder="0" applyAlignment="0" applyProtection="0"/>
    <xf numFmtId="176" fontId="26" fillId="0" borderId="0"/>
    <xf numFmtId="192" fontId="38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0" fontId="26" fillId="0" borderId="0" applyFont="0" applyFill="0" applyBorder="0" applyAlignment="0" applyProtection="0"/>
    <xf numFmtId="176" fontId="29" fillId="0" borderId="0"/>
    <xf numFmtId="176" fontId="26" fillId="0" borderId="0"/>
    <xf numFmtId="176" fontId="31" fillId="0" borderId="0" applyNumberFormat="0" applyFill="0" applyBorder="0" applyAlignment="0" applyProtection="0">
      <alignment vertical="center"/>
    </xf>
    <xf numFmtId="177" fontId="0" fillId="17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6" fontId="26" fillId="0" borderId="0"/>
    <xf numFmtId="177" fontId="29" fillId="0" borderId="0"/>
    <xf numFmtId="176" fontId="26" fillId="0" borderId="0"/>
    <xf numFmtId="177" fontId="96" fillId="0" borderId="18" applyNumberFormat="0" applyFill="0" applyAlignment="0" applyProtection="0"/>
    <xf numFmtId="176" fontId="24" fillId="0" borderId="0" applyFill="0" applyBorder="0" applyAlignment="0" applyProtection="0"/>
    <xf numFmtId="176" fontId="32" fillId="0" borderId="0"/>
    <xf numFmtId="187" fontId="39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40" fillId="0" borderId="0" applyFont="0" applyFill="0" applyBorder="0" applyAlignment="0" applyProtection="0"/>
    <xf numFmtId="176" fontId="29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37" fontId="38" fillId="0" borderId="0"/>
    <xf numFmtId="177" fontId="24" fillId="0" borderId="0" applyFill="0" applyBorder="0" applyAlignment="0" applyProtection="0"/>
    <xf numFmtId="176" fontId="26" fillId="0" borderId="0"/>
    <xf numFmtId="177" fontId="29" fillId="0" borderId="0"/>
    <xf numFmtId="176" fontId="26" fillId="0" borderId="0"/>
    <xf numFmtId="177" fontId="24" fillId="0" borderId="0" applyFill="0" applyBorder="0" applyAlignment="0" applyProtection="0"/>
    <xf numFmtId="176" fontId="30" fillId="0" borderId="0"/>
    <xf numFmtId="176" fontId="26" fillId="0" borderId="0"/>
    <xf numFmtId="177" fontId="29" fillId="0" borderId="0"/>
    <xf numFmtId="178" fontId="24" fillId="0" borderId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6" fontId="26" fillId="0" borderId="0"/>
    <xf numFmtId="40" fontId="39" fillId="0" borderId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7" fontId="30" fillId="0" borderId="0"/>
    <xf numFmtId="177" fontId="26" fillId="0" borderId="0"/>
    <xf numFmtId="177" fontId="24" fillId="0" borderId="0" applyFill="0" applyBorder="0" applyAlignment="0" applyProtection="0"/>
    <xf numFmtId="177" fontId="57" fillId="0" borderId="0"/>
    <xf numFmtId="177" fontId="26" fillId="0" borderId="0"/>
    <xf numFmtId="178" fontId="24" fillId="0" borderId="0" applyFill="0" applyBorder="0" applyAlignment="0" applyProtection="0"/>
    <xf numFmtId="40" fontId="39" fillId="0" borderId="0"/>
    <xf numFmtId="176" fontId="24" fillId="0" borderId="0" applyFill="0" applyBorder="0" applyAlignment="0" applyProtection="0"/>
    <xf numFmtId="188" fontId="26" fillId="0" borderId="0" applyFont="0" applyFill="0" applyBorder="0" applyAlignment="0" applyProtection="0"/>
    <xf numFmtId="43" fontId="29" fillId="0" borderId="0" applyFont="0" applyFill="0" applyBorder="0" applyAlignment="0" applyProtection="0"/>
    <xf numFmtId="176" fontId="24" fillId="0" borderId="0" applyFill="0" applyBorder="0" applyAlignment="0" applyProtection="0"/>
    <xf numFmtId="176" fontId="30" fillId="0" borderId="0"/>
    <xf numFmtId="177" fontId="24" fillId="0" borderId="0" applyFill="0" applyBorder="0" applyAlignment="0" applyProtection="0"/>
    <xf numFmtId="37" fontId="38" fillId="0" borderId="0"/>
    <xf numFmtId="177" fontId="30" fillId="0" borderId="0"/>
    <xf numFmtId="178" fontId="24" fillId="0" borderId="0" applyFill="0" applyBorder="0" applyAlignment="0" applyProtection="0"/>
    <xf numFmtId="43" fontId="29" fillId="0" borderId="0" applyFont="0" applyFill="0" applyBorder="0" applyAlignment="0" applyProtection="0"/>
    <xf numFmtId="177" fontId="26" fillId="0" borderId="0"/>
    <xf numFmtId="177" fontId="29" fillId="0" borderId="0"/>
    <xf numFmtId="178" fontId="24" fillId="0" borderId="0" applyFill="0" applyBorder="0" applyAlignment="0" applyProtection="0"/>
    <xf numFmtId="178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176" fontId="24" fillId="0" borderId="0" applyFill="0" applyBorder="0" applyAlignment="0" applyProtection="0"/>
    <xf numFmtId="40" fontId="30" fillId="0" borderId="0" applyFont="0" applyFill="0" applyBorder="0" applyAlignment="0" applyProtection="0"/>
    <xf numFmtId="177" fontId="24" fillId="0" borderId="0" applyFill="0" applyBorder="0" applyAlignment="0" applyProtection="0"/>
    <xf numFmtId="178" fontId="24" fillId="0" borderId="0" applyFill="0" applyBorder="0" applyAlignment="0" applyProtection="0"/>
    <xf numFmtId="177" fontId="24" fillId="0" borderId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/>
    <xf numFmtId="40" fontId="39" fillId="0" borderId="0"/>
    <xf numFmtId="0" fontId="27" fillId="15" borderId="0" applyNumberFormat="0" applyBorder="0" applyAlignment="0" applyProtection="0">
      <alignment vertical="center"/>
    </xf>
    <xf numFmtId="176" fontId="24" fillId="0" borderId="0" applyFill="0" applyBorder="0" applyAlignment="0" applyProtection="0"/>
    <xf numFmtId="176" fontId="26" fillId="0" borderId="0"/>
    <xf numFmtId="176" fontId="24" fillId="0" borderId="0" applyFill="0" applyBorder="0" applyAlignment="0" applyProtection="0"/>
    <xf numFmtId="178" fontId="24" fillId="0" borderId="0" applyFill="0" applyBorder="0" applyAlignment="0" applyProtection="0"/>
    <xf numFmtId="177" fontId="26" fillId="0" borderId="0" applyFont="0" applyFill="0" applyBorder="0" applyAlignment="0" applyProtection="0"/>
    <xf numFmtId="40" fontId="30" fillId="0" borderId="0" applyFont="0" applyFill="0" applyBorder="0" applyAlignment="0" applyProtection="0"/>
    <xf numFmtId="177" fontId="29" fillId="0" borderId="0"/>
    <xf numFmtId="177" fontId="24" fillId="0" borderId="0" applyFill="0" applyBorder="0" applyAlignment="0" applyProtection="0"/>
    <xf numFmtId="176" fontId="40" fillId="0" borderId="0" applyFont="0" applyFill="0" applyBorder="0" applyAlignment="0" applyProtection="0"/>
    <xf numFmtId="177" fontId="68" fillId="11" borderId="0" applyNumberFormat="0" applyBorder="0" applyAlignment="0" applyProtection="0"/>
    <xf numFmtId="177" fontId="46" fillId="0" borderId="0" applyNumberFormat="0" applyFill="0" applyBorder="0" applyAlignment="0" applyProtection="0">
      <alignment vertical="top"/>
      <protection locked="0"/>
    </xf>
    <xf numFmtId="178" fontId="24" fillId="0" borderId="0" applyFill="0" applyBorder="0" applyAlignment="0" applyProtection="0"/>
    <xf numFmtId="176" fontId="45" fillId="0" borderId="0" applyFont="0" applyFill="0" applyBorder="0" applyProtection="0">
      <alignment horizontal="right"/>
    </xf>
    <xf numFmtId="176" fontId="26" fillId="0" borderId="0"/>
    <xf numFmtId="176" fontId="26" fillId="0" borderId="0"/>
    <xf numFmtId="40" fontId="30" fillId="0" borderId="0" applyFont="0" applyFill="0" applyBorder="0" applyAlignment="0" applyProtection="0"/>
    <xf numFmtId="176" fontId="32" fillId="0" borderId="0"/>
    <xf numFmtId="176" fontId="24" fillId="0" borderId="0" applyFill="0" applyBorder="0" applyAlignment="0" applyProtection="0"/>
    <xf numFmtId="176" fontId="26" fillId="0" borderId="0"/>
    <xf numFmtId="176" fontId="27" fillId="14" borderId="0" applyNumberFormat="0" applyBorder="0" applyAlignment="0" applyProtection="0">
      <alignment vertical="center"/>
    </xf>
    <xf numFmtId="177" fontId="24" fillId="0" borderId="0" applyFill="0" applyBorder="0" applyAlignment="0" applyProtection="0"/>
    <xf numFmtId="177" fontId="24" fillId="0" borderId="0" applyFill="0" applyBorder="0" applyAlignment="0" applyProtection="0"/>
    <xf numFmtId="176" fontId="24" fillId="0" borderId="0" applyFill="0" applyBorder="0" applyAlignment="0" applyProtection="0"/>
    <xf numFmtId="182" fontId="33" fillId="0" borderId="0"/>
    <xf numFmtId="177" fontId="32" fillId="0" borderId="0"/>
    <xf numFmtId="176" fontId="24" fillId="0" borderId="0" applyFill="0" applyBorder="0" applyAlignment="0" applyProtection="0"/>
    <xf numFmtId="177" fontId="24" fillId="0" borderId="0" applyFill="0" applyBorder="0" applyAlignment="0" applyProtection="0"/>
    <xf numFmtId="177" fontId="26" fillId="0" borderId="0" applyFont="0" applyFill="0" applyBorder="0" applyAlignment="0" applyProtection="0"/>
    <xf numFmtId="177" fontId="26" fillId="0" borderId="0"/>
  </cellStyleXfs>
  <cellXfs count="1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vertical="center" wrapText="1"/>
    </xf>
    <xf numFmtId="177" fontId="5" fillId="3" borderId="1" xfId="0" applyNumberFormat="1" applyFont="1" applyFill="1" applyBorder="1" applyAlignment="1">
      <alignment vertical="center" wrapText="1"/>
    </xf>
    <xf numFmtId="177" fontId="7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77" fontId="8" fillId="3" borderId="1" xfId="0" applyNumberFormat="1" applyFont="1" applyFill="1" applyBorder="1" applyAlignment="1">
      <alignment vertical="center" wrapText="1"/>
    </xf>
    <xf numFmtId="177" fontId="9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77" fontId="5" fillId="3" borderId="1" xfId="5070" applyNumberFormat="1" applyFont="1" applyFill="1" applyBorder="1" applyAlignment="1">
      <alignment horizontal="left" vertical="center" wrapText="1"/>
    </xf>
    <xf numFmtId="177" fontId="5" fillId="0" borderId="1" xfId="507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12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4" xfId="2633" applyNumberFormat="1" applyFont="1" applyFill="1" applyBorder="1" applyAlignment="1" applyProtection="1">
      <alignment horizontal="left" vertical="center" wrapText="1"/>
      <protection locked="0"/>
    </xf>
    <xf numFmtId="49" fontId="14" fillId="0" borderId="2" xfId="2633" applyNumberFormat="1" applyFont="1" applyFill="1" applyBorder="1" applyAlignment="1" applyProtection="1">
      <alignment horizontal="center" vertical="top" wrapText="1"/>
      <protection locked="0"/>
    </xf>
    <xf numFmtId="49" fontId="15" fillId="0" borderId="3" xfId="2633" applyNumberFormat="1" applyFont="1" applyFill="1" applyBorder="1" applyAlignment="1" applyProtection="1">
      <alignment horizontal="center" vertical="top" wrapText="1"/>
      <protection locked="0"/>
    </xf>
    <xf numFmtId="49" fontId="15" fillId="0" borderId="5" xfId="2633" applyNumberFormat="1" applyFont="1" applyFill="1" applyBorder="1" applyAlignment="1" applyProtection="1">
      <alignment horizontal="center" vertical="top" wrapText="1"/>
      <protection locked="0"/>
    </xf>
    <xf numFmtId="211" fontId="13" fillId="0" borderId="1" xfId="0" applyNumberFormat="1" applyFont="1" applyFill="1" applyBorder="1" applyAlignment="1" applyProtection="1">
      <alignment vertical="center" wrapText="1"/>
      <protection locked="0"/>
    </xf>
    <xf numFmtId="49" fontId="14" fillId="0" borderId="2" xfId="2633" applyNumberFormat="1" applyFont="1" applyFill="1" applyBorder="1" applyAlignment="1" applyProtection="1">
      <alignment horizontal="left" vertical="top" wrapText="1"/>
      <protection locked="0"/>
    </xf>
    <xf numFmtId="49" fontId="15" fillId="0" borderId="3" xfId="2633" applyNumberFormat="1" applyFont="1" applyFill="1" applyBorder="1" applyAlignment="1" applyProtection="1">
      <alignment horizontal="left" vertical="top" wrapText="1"/>
      <protection locked="0"/>
    </xf>
    <xf numFmtId="21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211" fontId="1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1" xfId="2633" applyNumberFormat="1" applyFont="1" applyFill="1" applyBorder="1" applyAlignment="1" applyProtection="1">
      <alignment horizontal="center" vertical="center" wrapText="1"/>
      <protection locked="0"/>
    </xf>
    <xf numFmtId="49" fontId="13" fillId="0" borderId="4" xfId="2633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2633" applyNumberFormat="1" applyFont="1" applyFill="1" applyBorder="1" applyAlignment="1" applyProtection="1">
      <alignment horizontal="center" vertical="center" wrapText="1"/>
      <protection locked="0"/>
    </xf>
    <xf numFmtId="211" fontId="13" fillId="0" borderId="4" xfId="2633" applyNumberFormat="1" applyFont="1" applyFill="1" applyBorder="1" applyAlignment="1" applyProtection="1">
      <alignment horizontal="left" vertical="center" wrapText="1"/>
      <protection locked="0"/>
    </xf>
    <xf numFmtId="211" fontId="13" fillId="0" borderId="1" xfId="2633" applyNumberFormat="1" applyFont="1" applyFill="1" applyBorder="1" applyAlignment="1" applyProtection="1">
      <alignment horizontal="center" vertical="center" wrapText="1"/>
      <protection locked="0"/>
    </xf>
    <xf numFmtId="242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left" vertical="center" wrapText="1"/>
      <protection locked="0"/>
    </xf>
    <xf numFmtId="0" fontId="15" fillId="0" borderId="1" xfId="3406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8" fillId="0" borderId="4" xfId="0" applyNumberFormat="1" applyFont="1" applyFill="1" applyBorder="1" applyAlignment="1" applyProtection="1">
      <alignment horizontal="left" vertical="top" wrapText="1"/>
      <protection locked="0"/>
    </xf>
    <xf numFmtId="49" fontId="13" fillId="0" borderId="1" xfId="0" applyNumberFormat="1" applyFont="1" applyFill="1" applyBorder="1" applyAlignment="1" applyProtection="1">
      <alignment horizontal="left" vertical="top" wrapText="1"/>
      <protection locked="0"/>
    </xf>
    <xf numFmtId="49" fontId="12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5" fillId="0" borderId="3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>
      <alignment vertical="center"/>
    </xf>
    <xf numFmtId="0" fontId="7" fillId="0" borderId="10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17" fillId="3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49" fontId="12" fillId="5" borderId="14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5" xfId="2633" applyNumberFormat="1" applyFont="1" applyFill="1" applyBorder="1" applyAlignment="1" applyProtection="1">
      <alignment horizontal="left" vertical="top" wrapText="1"/>
      <protection locked="0"/>
    </xf>
    <xf numFmtId="211" fontId="15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14" xfId="2633" applyNumberFormat="1" applyFont="1" applyFill="1" applyBorder="1" applyAlignment="1" applyProtection="1">
      <alignment horizontal="center" vertical="center" wrapText="1"/>
      <protection locked="0"/>
    </xf>
    <xf numFmtId="211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10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4" xfId="0" applyNumberFormat="1" applyFont="1" applyFill="1" applyBorder="1" applyAlignment="1" applyProtection="1">
      <alignment horizontal="left" vertical="top" wrapText="1"/>
      <protection locked="0"/>
    </xf>
    <xf numFmtId="49" fontId="12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1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0" fontId="19" fillId="0" borderId="1" xfId="7491" applyFont="1" applyBorder="1" applyAlignment="1">
      <alignment horizontal="center" vertical="center"/>
    </xf>
    <xf numFmtId="0" fontId="5" fillId="0" borderId="1" xfId="7491" applyFont="1" applyBorder="1" applyAlignment="1">
      <alignment horizontal="center" vertical="center"/>
    </xf>
    <xf numFmtId="0" fontId="20" fillId="6" borderId="0" xfId="5697" applyNumberFormat="1" applyFont="1" applyFill="1" applyBorder="1" applyAlignment="1">
      <alignment horizontal="center" vertical="center"/>
    </xf>
    <xf numFmtId="0" fontId="19" fillId="6" borderId="0" xfId="5697" applyNumberFormat="1" applyFont="1" applyFill="1" applyBorder="1" applyAlignment="1">
      <alignment vertical="center"/>
    </xf>
    <xf numFmtId="0" fontId="21" fillId="6" borderId="0" xfId="5697" applyNumberFormat="1" applyFont="1" applyFill="1" applyBorder="1" applyAlignment="1">
      <alignment horizontal="left" vertical="center"/>
    </xf>
    <xf numFmtId="0" fontId="22" fillId="6" borderId="1" xfId="5697" applyNumberFormat="1" applyFont="1" applyFill="1" applyBorder="1" applyAlignment="1">
      <alignment horizontal="center" vertical="center"/>
    </xf>
    <xf numFmtId="0" fontId="5" fillId="6" borderId="1" xfId="5697" applyFont="1" applyFill="1" applyBorder="1" applyAlignment="1">
      <alignment horizontal="center" vertical="center"/>
    </xf>
    <xf numFmtId="14" fontId="5" fillId="6" borderId="1" xfId="5697" applyNumberFormat="1" applyFont="1" applyFill="1" applyBorder="1" applyAlignment="1">
      <alignment horizontal="center" vertical="center"/>
    </xf>
    <xf numFmtId="14" fontId="5" fillId="6" borderId="2" xfId="5697" applyNumberFormat="1" applyFont="1" applyFill="1" applyBorder="1" applyAlignment="1">
      <alignment horizontal="left" vertical="center"/>
    </xf>
    <xf numFmtId="14" fontId="5" fillId="6" borderId="3" xfId="5697" applyNumberFormat="1" applyFont="1" applyFill="1" applyBorder="1" applyAlignment="1">
      <alignment horizontal="left" vertical="center"/>
    </xf>
    <xf numFmtId="14" fontId="5" fillId="6" borderId="5" xfId="5697" applyNumberFormat="1" applyFont="1" applyFill="1" applyBorder="1" applyAlignment="1">
      <alignment horizontal="left" vertical="center"/>
    </xf>
    <xf numFmtId="0" fontId="6" fillId="6" borderId="1" xfId="5697" applyFont="1" applyFill="1" applyBorder="1" applyAlignment="1">
      <alignment horizontal="center" vertical="center"/>
    </xf>
    <xf numFmtId="14" fontId="5" fillId="6" borderId="2" xfId="5697" applyNumberFormat="1" applyFont="1" applyFill="1" applyBorder="1" applyAlignment="1">
      <alignment horizontal="center" vertical="center"/>
    </xf>
    <xf numFmtId="0" fontId="5" fillId="6" borderId="2" xfId="5697" applyFont="1" applyFill="1" applyBorder="1" applyAlignment="1">
      <alignment horizontal="left" vertical="center" wrapText="1"/>
    </xf>
    <xf numFmtId="0" fontId="5" fillId="6" borderId="3" xfId="5697" applyFont="1" applyFill="1" applyBorder="1" applyAlignment="1">
      <alignment horizontal="left" vertical="center" wrapText="1"/>
    </xf>
    <xf numFmtId="0" fontId="5" fillId="6" borderId="5" xfId="5697" applyFont="1" applyFill="1" applyBorder="1" applyAlignment="1">
      <alignment horizontal="left" vertical="center" wrapText="1"/>
    </xf>
    <xf numFmtId="0" fontId="5" fillId="6" borderId="2" xfId="5697" applyNumberFormat="1" applyFont="1" applyFill="1" applyBorder="1" applyAlignment="1">
      <alignment horizontal="left" vertical="center" wrapText="1"/>
    </xf>
    <xf numFmtId="0" fontId="5" fillId="6" borderId="3" xfId="5697" applyNumberFormat="1" applyFont="1" applyFill="1" applyBorder="1" applyAlignment="1">
      <alignment horizontal="left" vertical="center" wrapText="1"/>
    </xf>
    <xf numFmtId="0" fontId="5" fillId="6" borderId="5" xfId="5697" applyNumberFormat="1" applyFont="1" applyFill="1" applyBorder="1" applyAlignment="1">
      <alignment horizontal="left" vertical="center" wrapText="1"/>
    </xf>
    <xf numFmtId="0" fontId="5" fillId="6" borderId="0" xfId="5697" applyNumberFormat="1" applyFont="1" applyFill="1" applyBorder="1" applyAlignment="1">
      <alignment vertical="center"/>
    </xf>
    <xf numFmtId="0" fontId="19" fillId="6" borderId="1" xfId="5697" applyFont="1" applyFill="1" applyBorder="1" applyAlignment="1">
      <alignment vertical="center"/>
    </xf>
    <xf numFmtId="0" fontId="19" fillId="6" borderId="1" xfId="5697" applyNumberFormat="1" applyFont="1" applyFill="1" applyBorder="1" applyAlignment="1">
      <alignment vertical="center"/>
    </xf>
    <xf numFmtId="0" fontId="23" fillId="6" borderId="1" xfId="5697" applyNumberFormat="1" applyFont="1" applyFill="1" applyBorder="1" applyAlignment="1">
      <alignment vertical="center"/>
    </xf>
  </cellXfs>
  <cellStyles count="8789">
    <cellStyle name="常规" xfId="0" builtinId="0"/>
    <cellStyle name="货币[0]" xfId="1" builtinId="7"/>
    <cellStyle name="Percent [0] 3" xfId="2"/>
    <cellStyle name="_~att3A2F_P100MY내수가격운영안 2" xfId="3"/>
    <cellStyle name="60% - 강조색6" xfId="4"/>
    <cellStyle name="_W200_IP_CHECK_LIST(?????) 2 2" xfId="5"/>
    <cellStyle name="ÅëÈ­_³»¼ö 4DR NB PHASE I ACT " xfId="6"/>
    <cellStyle name="_Book2_D22DT build plan(R1)-030417(1) 2 2" xfId="7"/>
    <cellStyle name="_CONCERN_TOTAL 2" xfId="8"/>
    <cellStyle name="_Book2_W200_SYSTEMLAYOUT 2" xfId="9"/>
    <cellStyle name="?@??after oct2 meeting" xfId="10"/>
    <cellStyle name="､d､ﾀｦ・Present (1)" xfId="11"/>
    <cellStyle name="콤마 [0]노무 (2) 2" xfId="12"/>
    <cellStyle name="sche|_x0005__Sub-pressure SWRC Test Case" xfId="13"/>
    <cellStyle name="_~att3A2F_A100MARKET1" xfId="14"/>
    <cellStyle name="20% - 强调文字颜色 3" xfId="15" builtinId="38"/>
    <cellStyle name="％_626J04C PTS Profitability 2 2" xfId="16"/>
    <cellStyle name="输出 3" xfId="17"/>
    <cellStyle name=" _Profit outlook.xls Chart 3_ASEAN B Finance weekly report 052207 2 2" xfId="18"/>
    <cellStyle name="样式 1 7 2" xfId="19"/>
    <cellStyle name="输入" xfId="20" builtinId="20"/>
    <cellStyle name="_D100-CURRENT(040315)-CR-EITEM조정반영1 2 2" xfId="21"/>
    <cellStyle name="_A100시작차제작계획 2 2" xfId="22"/>
    <cellStyle name="?@??Export(714) 2 2" xfId="23"/>
    <cellStyle name="强调文字颜色 2 3 2" xfId="24"/>
    <cellStyle name=" _Profit outlook.xls Chart 5" xfId="25"/>
    <cellStyle name="entry_Sub-pressure SWRC Test Case" xfId="26"/>
    <cellStyle name=" _Feb2001_GCP Platform Profits 2 2" xfId="27"/>
    <cellStyle name=" _111 key data master 3" xfId="28"/>
    <cellStyle name="货币" xfId="29" builtinId="4"/>
    <cellStyle name="_A100_TARGET_CONCEPT(???) 2 2" xfId="30"/>
    <cellStyle name="60% - Accent2 4" xfId="31"/>
    <cellStyle name="_KD부품자재관리절차(SMP-05-011)" xfId="32"/>
    <cellStyle name="60% - 强调文字颜色 3 2_Sub-pressure SWRC Test Case" xfId="33"/>
    <cellStyle name="?@??vs.Mar 2 2" xfId="34"/>
    <cellStyle name="_Y200(a)???? 2 2" xfId="35"/>
    <cellStyle name=" _2002BP AS 3" xfId="36"/>
    <cellStyle name="､@ｯ・99MY 2" xfId="37"/>
    <cellStyle name="､d､ﾀｦ・Per Unit" xfId="38"/>
    <cellStyle name="?@??C206twn 3" xfId="39"/>
    <cellStyle name="､@ｯ・101Concr 3" xfId="40"/>
    <cellStyle name="args.style" xfId="41"/>
    <cellStyle name="千位分隔[0]" xfId="42" builtinId="6"/>
    <cellStyle name="고정소숫점 2" xfId="43"/>
    <cellStyle name="?@??Summary 4.0 (2) 2" xfId="44"/>
    <cellStyle name="_중간보고서 2_Sub-pressure SWRC Test Case 2" xfId="45"/>
    <cellStyle name="?d????Explanation" xfId="46"/>
    <cellStyle name="Hyperlink" xfId="47"/>
    <cellStyle name="?@??98 MY Design" xfId="48"/>
    <cellStyle name="Calc Percent (1)" xfId="49"/>
    <cellStyle name="40% - 强调文字颜色 3" xfId="50" builtinId="39"/>
    <cellStyle name="_추진일정표작성 2 2" xfId="51"/>
    <cellStyle name="Input 2" xfId="52"/>
    <cellStyle name="Text Indent C 4" xfId="53"/>
    <cellStyle name="?@??Pricemove 3" xfId="54"/>
    <cellStyle name="_PERSONAL_A1004월까지소요예산(2002년4월선행투자품의 반영) 3" xfId="55"/>
    <cellStyle name=" _Profit outlook.xls Chart 5_GCP Platform Profits_Check Point#4-2_Assumption#740 (version 1)" xfId="56"/>
    <cellStyle name="A??? [0]" xfId="57"/>
    <cellStyle name="_P100진행현황보고이사1120" xfId="58"/>
    <cellStyle name="链接单元格 2 5" xfId="59"/>
    <cellStyle name="差" xfId="60" builtinId="27"/>
    <cellStyle name="_'05? ???? ??_D100-FIE??_241229 2 2" xfId="61"/>
    <cellStyle name="_Book2_Engine_MTC_종합_240310" xfId="62"/>
    <cellStyle name="､@ｯ・vs program (2)" xfId="63"/>
    <cellStyle name="亾?悢揰1寘 2" xfId="64"/>
    <cellStyle name="$_#624" xfId="65"/>
    <cellStyle name="千位分隔" xfId="66" builtinId="3"/>
    <cellStyle name="､@ｯ・98july 3" xfId="67"/>
    <cellStyle name=" _Profit outlook.xls Chart 6_GCP Platform Profits_Profit Model ME updated #727 2 2" xfId="68"/>
    <cellStyle name="60% - 强调文字颜色 3" xfId="69" builtinId="40"/>
    <cellStyle name="_중장기제품전략(최종).xls Chart 27 2 2" xfId="70"/>
    <cellStyle name="_11???(??) 3" xfId="71"/>
    <cellStyle name="差_TR7205-71功能检查表（check list）-20140808 2" xfId="72"/>
    <cellStyle name="､@ｯ・ECOPBASE" xfId="73"/>
    <cellStyle name="强调文字颜色 5 3 3" xfId="74"/>
    <cellStyle name="超链接" xfId="75" builtinId="8"/>
    <cellStyle name="_W200_IP_CHECK_LIST(종합평가팀)" xfId="76"/>
    <cellStyle name="_???? IDEA ?? 2 2" xfId="77"/>
    <cellStyle name="､@ｯ・Cam2.2 3" xfId="78"/>
    <cellStyle name="样式 1 5" xfId="79"/>
    <cellStyle name="百分比" xfId="80" builtinId="5"/>
    <cellStyle name="强调文字颜色 3 2 3 2" xfId="81"/>
    <cellStyle name=" _111 key data master_M vsF_By Model V. Profit (version 1)" xfId="82"/>
    <cellStyle name="?@??chart 2 2" xfId="83"/>
    <cellStyle name="_????(6?1??) 3" xfId="84"/>
    <cellStyle name="适中 2 4 2" xfId="85"/>
    <cellStyle name="_97911199A100_abuse_???? 2" xfId="86"/>
    <cellStyle name="?_98ftc12" xfId="87"/>
    <cellStyle name="已访问的超链接" xfId="88" builtinId="9"/>
    <cellStyle name="subhead 3" xfId="89"/>
    <cellStyle name="_회의록(1021) 2" xfId="90"/>
    <cellStyle name="?t 4" xfId="91"/>
    <cellStyle name="_A100사양비교(0121-수출포함) 3" xfId="92"/>
    <cellStyle name="_2001_사업계획_실적점검_기술관리팀" xfId="93"/>
    <cellStyle name="注释" xfId="94" builtinId="10"/>
    <cellStyle name="entry" xfId="95"/>
    <cellStyle name="?@??97 design 3" xfId="96"/>
    <cellStyle name="_병행판매검토서1 2 2" xfId="97"/>
    <cellStyle name="_????? 2 2" xfId="98"/>
    <cellStyle name="_인원현황(20010330) 2 2" xfId="99"/>
    <cellStyle name="_P100도면현황0823" xfId="100"/>
    <cellStyle name="_D27DT-A100??-PARTS-WEIGHT-LIST" xfId="101"/>
    <cellStyle name="常规 6" xfId="102"/>
    <cellStyle name="60% - 强调文字颜色 2" xfId="103" builtinId="36"/>
    <cellStyle name="?t [L]" xfId="104"/>
    <cellStyle name="标题 4" xfId="105" builtinId="19"/>
    <cellStyle name="_R100?????-(0312).xls Chart 1-5" xfId="106"/>
    <cellStyle name="$0 3" xfId="107"/>
    <cellStyle name=" _Taiwan_BP Key Assumptions" xfId="108"/>
    <cellStyle name=" _Profit outlook.xls Chart 14_Check Point#4-2_Profit Model ME updated #727 2" xfId="109"/>
    <cellStyle name="Input 16" xfId="110"/>
    <cellStyle name="解释性文本 2 2" xfId="111"/>
    <cellStyle name="Prices_Data" xfId="112"/>
    <cellStyle name="警告文本" xfId="113" builtinId="11"/>
    <cellStyle name=" _111 key data master_ASEAN B299 IS-Mkt-YOY-052307" xfId="114"/>
    <cellStyle name="_중국향PAL&amp;NAVI개발회의(031106) 2_Sub-pressure SWRC Test Case" xfId="115"/>
    <cellStyle name="$_Calculations 2" xfId="116"/>
    <cellStyle name="､@ｯ・C206Export" xfId="117"/>
    <cellStyle name="_MY개발계획서(제품소위)_1" xfId="118"/>
    <cellStyle name="_R100상품기획서-(0312).xls Chart 1-3 3" xfId="119"/>
    <cellStyle name="_(5)원가변동내역" xfId="120"/>
    <cellStyle name="_중장기제품전략(최종).xls Chart 39_Sub-pressure SWRC Test Case 2" xfId="121"/>
    <cellStyle name="_Book2_D27DT??????_??030630" xfId="122"/>
    <cellStyle name="_개발계획서(Y210) 2" xfId="123"/>
    <cellStyle name="_T&amp;Dstatus010522_??????_L100 DVD_NAVI_070820 2 2" xfId="124"/>
    <cellStyle name="?@??Price 2.0 3" xfId="125"/>
    <cellStyle name="_???????(??)" xfId="126"/>
    <cellStyle name="Calc Units (0)" xfId="127"/>
    <cellStyle name="?@??97 design 2 2" xfId="128"/>
    <cellStyle name="_R100상품기획서-(0312).xls Chart 2-1" xfId="129"/>
    <cellStyle name="_중국진출SYMC업체현황(2002.7월) 2" xfId="130"/>
    <cellStyle name="_??????? 3" xfId="131"/>
    <cellStyle name="60% - 强调文字颜色 2 2 2" xfId="132"/>
    <cellStyle name="_D100??????(1) 3" xfId="133"/>
    <cellStyle name="常规 5 2" xfId="134"/>
    <cellStyle name="标题" xfId="135" builtinId="15"/>
    <cellStyle name="强调文字颜色 1 2 3" xfId="136"/>
    <cellStyle name="_원가절감 IDEA 양식 3" xfId="137"/>
    <cellStyle name=" _Profit outlook.xls Chart 13_Assumption#740" xfId="138"/>
    <cellStyle name=" _AS_Copy of J97 Profit vs T6 Profit_Profit Model ME updated #727 2 2" xfId="139"/>
    <cellStyle name="解释性文本" xfId="140" builtinId="53"/>
    <cellStyle name="､d､ﾀｦ・5+7 Per Unit" xfId="141"/>
    <cellStyle name="_PERSONAL_RATE 2" xfId="142"/>
    <cellStyle name="_중장기제품전략(최종).xls Chart 2 3" xfId="143"/>
    <cellStyle name="Accent4_Sub-pressure SWRC Test Case" xfId="144"/>
    <cellStyle name="标题 1" xfId="145" builtinId="16"/>
    <cellStyle name="､d､ﾀｦ・162PFT" xfId="146"/>
    <cellStyle name="_제작사양(31024）" xfId="147"/>
    <cellStyle name="_R100?????-(0312).xls Chart 1-2" xfId="148"/>
    <cellStyle name="_D100-?????(Y210??-??) 2" xfId="149"/>
    <cellStyle name="?d????10PUAC-Verica" xfId="150"/>
    <cellStyle name="_3???? 2" xfId="151"/>
    <cellStyle name=" _AUS 1p11 Management Package Update_GCP Platform Profits 2 2" xfId="152"/>
    <cellStyle name="､d､ﾀｦ・CT75_1" xfId="153"/>
    <cellStyle name="标题 2" xfId="154" builtinId="17"/>
    <cellStyle name="检查单元格 2_Sub-pressure SWRC Test Case" xfId="155"/>
    <cellStyle name="､@ｯ・98 design" xfId="156"/>
    <cellStyle name="_R100?????-(0312).xls Chart 1-3" xfId="157"/>
    <cellStyle name="_98764378개발계획서(Y210) 2 2" xfId="158"/>
    <cellStyle name="_PERSONAL_RATE 3" xfId="159"/>
    <cellStyle name="Explanatory Text 3 2" xfId="160"/>
    <cellStyle name="Accent4 2 2" xfId="161"/>
    <cellStyle name=" _Profit outlook.xls Chart 2_ASEAN B Finance weekly report 052207 3" xfId="162"/>
    <cellStyle name="60% - 强调文字颜色 1" xfId="163" builtinId="32"/>
    <cellStyle name="标题 3" xfId="164" builtinId="18"/>
    <cellStyle name="_R100?????-(0312).xls Chart 1-4" xfId="165"/>
    <cellStyle name="Input 15" xfId="166"/>
    <cellStyle name="?_99pr623c_J97U-SC-20May03" xfId="167"/>
    <cellStyle name="$0 2" xfId="168"/>
    <cellStyle name="60% - 强调文字颜色 4" xfId="169" builtinId="44"/>
    <cellStyle name="40% - Accent1 4" xfId="170"/>
    <cellStyle name="输出" xfId="171" builtinId="21"/>
    <cellStyle name="20% - Accent2 3 2" xfId="172"/>
    <cellStyle name="20% - 强调文字颜色 2 4 2" xfId="173"/>
    <cellStyle name="计算" xfId="174" builtinId="22"/>
    <cellStyle name="､@ｯ・CT75 (2) 2 2" xfId="175"/>
    <cellStyle name="_Z-116시행방안(6.5) 2" xfId="176"/>
    <cellStyle name="?@??selfhe 2 2" xfId="177"/>
    <cellStyle name="检查单元格" xfId="178" builtinId="23"/>
    <cellStyle name="0_!!!GO 5" xfId="179"/>
    <cellStyle name=" _AUS 1p11 Management Package Update_F+M IS by Market 2" xfId="180"/>
    <cellStyle name=" _Feb2001_GCP Platform Profits_Summary" xfId="181"/>
    <cellStyle name="_Book2_Engine_MTC_??_240310 3" xfId="182"/>
    <cellStyle name="20% - 强调文字颜色 6" xfId="183" builtinId="50"/>
    <cellStyle name="_PERSONAL_Y200전장시험항목표_TASPEC" xfId="184"/>
    <cellStyle name="Link Units (1)" xfId="185"/>
    <cellStyle name="_중장기제품전략(최종).xls Chart 63 3" xfId="186"/>
    <cellStyle name="_A100PREPROTO_MASTERLIST(7?24?) 2 2" xfId="187"/>
    <cellStyle name="?@??BILLING1" xfId="188"/>
    <cellStyle name="_????????" xfId="189"/>
    <cellStyle name="_????10(1108)" xfId="190"/>
    <cellStyle name="?@??PART94BP" xfId="191"/>
    <cellStyle name="样式 1 2 2" xfId="192"/>
    <cellStyle name="警告文本 2 4 2" xfId="193"/>
    <cellStyle name="_W150시험현황_의장 2" xfId="194"/>
    <cellStyle name="检查单元格 3 3" xfId="195"/>
    <cellStyle name="_투자예산주관팀 2 2" xfId="196"/>
    <cellStyle name="强调文字颜色 2" xfId="197" builtinId="33"/>
    <cellStyle name="_P100_실행계획(PRESS)" xfId="198"/>
    <cellStyle name="?@??NBMarch 3" xfId="199"/>
    <cellStyle name="_K135MY?????_K135????????" xfId="200"/>
    <cellStyle name="?@??Total Design 4" xfId="201"/>
    <cellStyle name="뒤에 오는 하이퍼링크_Sub-pressure SWRC Test Case" xfId="202"/>
    <cellStyle name="_A100_TARGET_CONCEPT(배포용) 3" xfId="203"/>
    <cellStyle name="链接单元格" xfId="204" builtinId="24"/>
    <cellStyle name="_프레젠테이션편지파일_Sub-pressure SWRC Test Case 2" xfId="205"/>
    <cellStyle name="､@ｯ・REMSC8 3" xfId="206"/>
    <cellStyle name="差_TR721671 SK251(E-Call) Entry Basic Radio Appearance and Function Check list_20150707-中英文 2" xfId="207"/>
    <cellStyle name="_R100상품기획서-(0312).xls Chart 3-1 3" xfId="208"/>
    <cellStyle name="entry 2 3" xfId="209"/>
    <cellStyle name="_???????(??).xls Chart 52 2" xfId="210"/>
    <cellStyle name="Calculation 4" xfId="211"/>
    <cellStyle name="콤마견적 표지 3" xfId="212"/>
    <cellStyle name="汇总" xfId="213" builtinId="25"/>
    <cellStyle name="､@ｯ・EAO 3" xfId="214"/>
    <cellStyle name="适中 2 5" xfId="215"/>
    <cellStyle name="_11월보고(의장) 3" xfId="216"/>
    <cellStyle name="60% - 强调文字颜色 4 2 3" xfId="217"/>
    <cellStyle name="､@ｯ・TauCam2.2 3" xfId="218"/>
    <cellStyle name=" _Profit outlook.xls Chart 1_GCP Platform Profits_Profit Model ME updated #727" xfId="219"/>
    <cellStyle name="好" xfId="220" builtinId="26"/>
    <cellStyle name="差 2 3 2" xfId="221"/>
    <cellStyle name="_QualityDivision" xfId="222"/>
    <cellStyle name="_R100?????-(0312).xls Chart 2-2 2" xfId="223"/>
    <cellStyle name="Heading 3" xfId="224"/>
    <cellStyle name="?@??99MY 2" xfId="225"/>
    <cellStyle name="适中" xfId="226" builtinId="28"/>
    <cellStyle name="20% - 强调文字颜色 5" xfId="227" builtinId="46"/>
    <cellStyle name="_PERSONAL_11월보고(의장)" xfId="228"/>
    <cellStyle name="_R100?????-(0312).xls Chart 3 3" xfId="229"/>
    <cellStyle name="_중장기제품전략(최종).xls Chart 63 2" xfId="230"/>
    <cellStyle name="_제품벤치마킹자료 2" xfId="231"/>
    <cellStyle name="强调文字颜色 1" xfId="232" builtinId="29"/>
    <cellStyle name="常规 2 2 2 4" xfId="233"/>
    <cellStyle name="％_4_Cpst_Wark_PPDC 3" xfId="234"/>
    <cellStyle name="20% - 强调文字颜色 1" xfId="235" builtinId="30"/>
    <cellStyle name="_???????(??).xls Chart 62" xfId="236"/>
    <cellStyle name="链接单元格 3" xfId="237"/>
    <cellStyle name="､d､ﾀｦ・HDELLPS1" xfId="238"/>
    <cellStyle name="AeE­ [0] 2" xfId="239"/>
    <cellStyle name="_98954124mh 2" xfId="240"/>
    <cellStyle name="40% - 强调文字颜色 1" xfId="241" builtinId="31"/>
    <cellStyle name="_D27DT-A100기준-PARTS-WEIGHT-LIST 2 2" xfId="242"/>
    <cellStyle name="_??RV????(20020312)" xfId="243"/>
    <cellStyle name="?@??CDW162" xfId="244"/>
    <cellStyle name="_PERSONAL_cool시험항목clstatus" xfId="245"/>
    <cellStyle name="､@ｯ・Design Engine 2" xfId="246"/>
    <cellStyle name=" _FIP 111 Mgt Summary_Feb19_FAP Subm_GCP Platform Profits_Summary" xfId="247"/>
    <cellStyle name="20% - 强调文字颜色 2" xfId="248" builtinId="34"/>
    <cellStyle name="链接单元格 4" xfId="249"/>
    <cellStyle name="_???????(??).xls Chart 63" xfId="250"/>
    <cellStyle name=" _Taiwan_1st Half Total Cost_Updated R&amp;O - 1999_0+12 R&amp;O (2)" xfId="251"/>
    <cellStyle name="､@ｯ・LANCER" xfId="252"/>
    <cellStyle name="_제작사양(30929）_Sub-pressure SWRC Test Case" xfId="253"/>
    <cellStyle name=" _Profit outlook.xls Chart 1_By Model V. Profit (version 1)" xfId="254"/>
    <cellStyle name="_99600214생기담당방침 2 2" xfId="255"/>
    <cellStyle name="_2제품동향 2" xfId="256"/>
    <cellStyle name="_2002사업계획설명회 3" xfId="257"/>
    <cellStyle name="_Y200(a)운영전략 3" xfId="258"/>
    <cellStyle name="Calc Units (1) 3 2" xfId="259"/>
    <cellStyle name="_Y200AUTOLIVSch(010326)" xfId="260"/>
    <cellStyle name="_98954124mh 3" xfId="261"/>
    <cellStyle name="40% - 强调文字颜色 2" xfId="262" builtinId="35"/>
    <cellStyle name="､@ｯ・BT57 10" xfId="263"/>
    <cellStyle name="40% - 强调文字颜色 4 3 3" xfId="264"/>
    <cellStyle name="_??????(0430)" xfId="265"/>
    <cellStyle name="_W150_G36D회의록(040220) 2 2" xfId="266"/>
    <cellStyle name="､@ｯ・DOHCWO11" xfId="267"/>
    <cellStyle name=" _111 key data master_By Model V. Profit (version 1)" xfId="268"/>
    <cellStyle name="样式 1 2 3" xfId="269"/>
    <cellStyle name="强调文字颜色 3" xfId="270" builtinId="37"/>
    <cellStyle name="?@??Summary 4.0 (2) 2 2" xfId="271"/>
    <cellStyle name="_개인업무분장(총괄부장보고)" xfId="272"/>
    <cellStyle name="?@??Total Design 5" xfId="273"/>
    <cellStyle name="､d､ﾀｦ・18L Design" xfId="274"/>
    <cellStyle name="Hyperlink 2" xfId="275"/>
    <cellStyle name="?@??FCSTEII" xfId="276"/>
    <cellStyle name="_A100????" xfId="277"/>
    <cellStyle name="强调文字颜色 4" xfId="278" builtinId="41"/>
    <cellStyle name="_Book2_D100-투자예산(PT시작시험)_230730 2 2" xfId="279"/>
    <cellStyle name="H??[0" xfId="280"/>
    <cellStyle name="_Y210218_P2L1????1" xfId="281"/>
    <cellStyle name="､d､ﾀｦ・Program" xfId="282"/>
    <cellStyle name="_Y200PROJECT진척율점검표(rev4_00.3.30)" xfId="283"/>
    <cellStyle name="_TMS_final_??" xfId="284"/>
    <cellStyle name="样式 1 2 4" xfId="285"/>
    <cellStyle name="?@??C206thailand 2 2" xfId="286"/>
    <cellStyle name="_10????? 2" xfId="287"/>
    <cellStyle name="20% - 强调文字颜色 4" xfId="288" builtinId="42"/>
    <cellStyle name=" _Profit outlook.xls Chart 2 2 2" xfId="289"/>
    <cellStyle name="输出 2_Sub-pressure SWRC Test Case" xfId="290"/>
    <cellStyle name="_Book2_D20DT F2 ENG ?? ???-???030303 2 2" xfId="291"/>
    <cellStyle name="_R100?????-(0312).xls Chart 3 2" xfId="292"/>
    <cellStyle name="?? [0.00]_- 1f -" xfId="293"/>
    <cellStyle name=" _Profit outlook.xls Chart 4_GCP Platform Profits_Check Point#4-2 2" xfId="294"/>
    <cellStyle name="计算 3" xfId="295"/>
    <cellStyle name="_Book2_W158목표재료비-원가기획팀" xfId="296"/>
    <cellStyle name="_clstatus_??(59)???" xfId="297"/>
    <cellStyle name="?@??Enco. profit 3" xfId="298"/>
    <cellStyle name="40% - 强调文字颜色 4" xfId="299" builtinId="43"/>
    <cellStyle name="?@??10HRLux-Varica 3" xfId="300"/>
    <cellStyle name="_픽업잠재시장" xfId="301"/>
    <cellStyle name="_K135MY개발계획서_K135제품전략회의자료" xfId="302"/>
    <cellStyle name="强调文字颜色 5" xfId="303" builtinId="45"/>
    <cellStyle name="40% - 强调文字颜色 5" xfId="304" builtinId="47"/>
    <cellStyle name="_9875927602년사업목표실적점검방안 2" xfId="305"/>
    <cellStyle name="Header1_Sub-pressure SWRC Test Case" xfId="306"/>
    <cellStyle name="60% - Accent5 3 2" xfId="307"/>
    <cellStyle name="强调文字颜色 4 2 3 2" xfId="308"/>
    <cellStyle name="?@??HDELLPS1" xfId="309"/>
    <cellStyle name="60% - 强调文字颜色 5" xfId="310" builtinId="48"/>
    <cellStyle name=" _Book25_Copy of J97 Profit vs T6 Profit_Check Point#4-2 2 2" xfId="311"/>
    <cellStyle name="?@??Total Design (2) 2 2" xfId="312"/>
    <cellStyle name="､@ｯ・Sheet3 2 2" xfId="313"/>
    <cellStyle name="_KD???-0001???_98659629??????????(0422)" xfId="314"/>
    <cellStyle name=" _Profit outlook.xls Chart 5_GCP Platform Profits_Profit Model ME updated #727 2" xfId="315"/>
    <cellStyle name="?@??96 Scorpio-95 Scorpio 2" xfId="316"/>
    <cellStyle name="强调文字颜色 6" xfId="317" builtinId="49"/>
    <cellStyle name="?d????B17CORSA" xfId="318"/>
    <cellStyle name=" _Copy of J97 Profit vs T6 Profit_Check Point#4-2" xfId="319"/>
    <cellStyle name="_rtn 2" xfId="320"/>
    <cellStyle name="20% - Accent3 2 2" xfId="321"/>
    <cellStyle name="20% - 强调文字颜色 3 3 2" xfId="322"/>
    <cellStyle name="40% - 强调文字颜色 6" xfId="323" builtinId="51"/>
    <cellStyle name="_9875927602년사업목표실적점검방안 3" xfId="324"/>
    <cellStyle name="_Book2_D27DT?????????(P2_030214) 2" xfId="325"/>
    <cellStyle name=" _Profit outlook.xls Chart 14_ASEAN B Car (B299) PM_V1.05Status-Fx718-0330ME-0601 3" xfId="326"/>
    <cellStyle name="_9875927602??????????? 2 2" xfId="327"/>
    <cellStyle name="_A100_PRE_PROTO_차량제작방안 3" xfId="328"/>
    <cellStyle name="?@??A-allocated 3" xfId="329"/>
    <cellStyle name="％_原企まとめ" xfId="330"/>
    <cellStyle name="60% - 强调文字颜色 6" xfId="331" builtinId="52"/>
    <cellStyle name="､@ｯ・A-allocated 2" xfId="332"/>
    <cellStyle name="､@ｯ・ECO1-EST" xfId="333"/>
    <cellStyle name="?@??NBLANCER" xfId="334"/>
    <cellStyle name="$0.0 4" xfId="335"/>
    <cellStyle name="?? [0]??? (2)" xfId="336"/>
    <cellStyle name="?@｡ﾂe_FY_FLH BP99" xfId="337"/>
    <cellStyle name="､@ｯ・CT75 9" xfId="338"/>
    <cellStyle name="_??????(0430)_L100 DVD_NAVI_070820 2" xfId="339"/>
    <cellStyle name="40% - 强调文字颜色 5 3 3" xfId="340"/>
    <cellStyle name="_2001_사업계획_기술관리팀 2 2" xfId="341"/>
    <cellStyle name="､@ｯ・Investment 3" xfId="342"/>
    <cellStyle name="_???????(??).xls Chart 13 2 2" xfId="343"/>
    <cellStyle name="差_Sub-pressure SWRC Test Case_1 2" xfId="344"/>
    <cellStyle name="_P100MY???????" xfId="345"/>
    <cellStyle name="?@??AUG0597A" xfId="346"/>
    <cellStyle name="_추진일정표작성 2_Sub-pressure SWRC Test Case 2" xfId="347"/>
    <cellStyle name="_2001-02제품계획 2" xfId="348"/>
    <cellStyle name="_020711 - D100 NVH Requirement 3" xfId="349"/>
    <cellStyle name="､d､ﾀｦ・cost recovery  (2)" xfId="350"/>
    <cellStyle name="_x0007__x000b_ 3" xfId="351"/>
    <cellStyle name="Ç¥ÁØ_´ë¿ìÃâÇÏ¿äÃ» " xfId="352"/>
    <cellStyle name="_자료요청항목 2_Sub-pressure SWRC Test Case" xfId="353"/>
    <cellStyle name="_W200_INT_SE계획 2 2" xfId="354"/>
    <cellStyle name="40% - 强调文字颜色 1 3 3" xfId="355"/>
    <cellStyle name="_P100_????010712" xfId="356"/>
    <cellStyle name="_중장기제품전략(최종)_Sub-pressure SWRC Test Case" xfId="357"/>
    <cellStyle name="_rtn 2 2" xfId="358"/>
    <cellStyle name="20% - 强调文字颜色 3 3 2 2" xfId="359"/>
    <cellStyle name=" _Copy of J97 Profit vs T6 Profit_Check Point#4-2 2" xfId="360"/>
    <cellStyle name=" _AUS 1p11 Management Package Update_ASEAN B Finance weekly report 052207 2" xfId="361"/>
    <cellStyle name="_Book2_D27DT?????????(P2_030214) 2 2" xfId="362"/>
    <cellStyle name="40% - 强调文字颜色 6 2" xfId="363"/>
    <cellStyle name="好 3 3" xfId="364"/>
    <cellStyle name="_JVC_EXPLANATION_PRESS(10.30)" xfId="365"/>
    <cellStyle name="标题 2 2 4" xfId="366"/>
    <cellStyle name="?@??DN101Camry3 3" xfId="367"/>
    <cellStyle name="Heading 3 2 2" xfId="368"/>
    <cellStyle name="､@ｯ・BT57 3" xfId="369"/>
    <cellStyle name="Input 5 2" xfId="370"/>
    <cellStyle name="?@??BT57" xfId="371"/>
    <cellStyle name="_KD???-0001???_MYCONCEPT" xfId="372"/>
    <cellStyle name="_Y200_2003_HOT_TEST??(rev0)" xfId="373"/>
    <cellStyle name="_2003??????? 2" xfId="374"/>
    <cellStyle name="?@??PART95BP  5+7" xfId="375"/>
    <cellStyle name="_~att3A2F_개발계획서(Y210) 2 2" xfId="376"/>
    <cellStyle name="_????(30929）" xfId="377"/>
    <cellStyle name="､@ｯ・DN101Camry3 2" xfId="378"/>
    <cellStyle name="､@ｯ・Sheet1 7" xfId="379"/>
    <cellStyle name="适中 2 2" xfId="380"/>
    <cellStyle name="_P100_????(??0131)" xfId="381"/>
    <cellStyle name="Check Cell 5" xfId="382"/>
    <cellStyle name="_Y200(a)???? 3" xfId="383"/>
    <cellStyle name="_PERSONAL_1 3" xfId="384"/>
    <cellStyle name="?_98austact_Volume for SI June 17 Review" xfId="385"/>
    <cellStyle name="标题 5 2" xfId="386"/>
    <cellStyle name="_SPEC(0529)_L100 DVD_NAVI_070820" xfId="387"/>
    <cellStyle name="_R100?????-(0312).xls Chart 1-6 2" xfId="388"/>
    <cellStyle name="_R100?????-(0312).xls Chart 2" xfId="389"/>
    <cellStyle name=" 2" xfId="390"/>
    <cellStyle name="?@??Enco. profit (2) 3" xfId="391"/>
    <cellStyle name="Accent4" xfId="392"/>
    <cellStyle name=" _2002BP AS_Check Point#4-2" xfId="393"/>
    <cellStyle name="､@ｯ・design 6" xfId="394"/>
    <cellStyle name="_D100_PRETEST TEST PLAN_??" xfId="395"/>
    <cellStyle name="AeE? [0]" xfId="396"/>
    <cellStyle name="_Book2_D20DT MASTERLIST-(Rev.3-031117)_?? 2" xfId="397"/>
    <cellStyle name="_R100상품기획서-(0312).xls Chart 1-6 3" xfId="398"/>
    <cellStyle name="?@??98july 2 2" xfId="399"/>
    <cellStyle name="､@ｯ・S1-PU (2) 3" xfId="400"/>
    <cellStyle name="Header1 4" xfId="401"/>
    <cellStyle name="_~att3A2F_98659629??????????(0422) 2 2" xfId="402"/>
    <cellStyle name="常规 4_Sub-pressure SWRC Test Case" xfId="403"/>
    <cellStyle name="_PH2_MR_APP_??????(1012)_??(59)???" xfId="404"/>
    <cellStyle name="?@??TAUCONC1 3" xfId="405"/>
    <cellStyle name="_clstatus" xfId="406"/>
    <cellStyle name="､@ｯ・95BT57-RPW" xfId="407"/>
    <cellStyle name="_A100_PRE_PROTO_?????? 3" xfId="408"/>
    <cellStyle name=" _Profit outlook.xls Chart 13_Copy of J97 Profit vs T6 Profit_Check Point#4-2 2" xfId="409"/>
    <cellStyle name="样式 1 9 2" xfId="410"/>
    <cellStyle name=" _2002BP AS_Copy of J97 Profit vs T6 Profit_Check Point#4-2_Assumption#740 (version 1)" xfId="411"/>
    <cellStyle name="?@??design (2) 2 2" xfId="412"/>
    <cellStyle name="､@ｯ・Pricemove 2 2" xfId="413"/>
    <cellStyle name="_suvLINEUP??" xfId="414"/>
    <cellStyle name=" _Profit outlook.xls Chart 13_GCP Platform Profits_Assumption#740 (version 1)" xfId="415"/>
    <cellStyle name="_T&amp;Dstatus010522_회의보고자료_L100 DVD_NAVI_070820 3" xfId="416"/>
    <cellStyle name="콤마,_x0005__x0014_ 2" xfId="417"/>
    <cellStyle name="강조색2" xfId="418"/>
    <cellStyle name="20% - 强调文字颜色 1 3 3" xfId="419"/>
    <cellStyle name="_D100투자예산" xfId="420"/>
    <cellStyle name="20% - 강조색6" xfId="421"/>
    <cellStyle name="计算 2 2" xfId="422"/>
    <cellStyle name="?@??Enco. profit 2 2" xfId="423"/>
    <cellStyle name="Input 2 2" xfId="424"/>
    <cellStyle name="､@ｯ・Revised (4)-2" xfId="425"/>
    <cellStyle name="?@??LPG-SEN-" xfId="426"/>
    <cellStyle name="Text Indent B" xfId="427"/>
    <cellStyle name="Table Header 4" xfId="428"/>
    <cellStyle name="?@??TELSTAR 5" xfId="429"/>
    <cellStyle name="_Book2_회의록_060310 3" xfId="430"/>
    <cellStyle name="20% - Accent5 3 2" xfId="431"/>
    <cellStyle name="20% - 强调文字颜色 5 4 2" xfId="432"/>
    <cellStyle name=" _Profit outlook.xls Chart 4_Check Point#4-2_Summary" xfId="433"/>
    <cellStyle name=" _Profit outlook.xls Chart 6_Profit Model ME updated #727" xfId="434"/>
    <cellStyle name=" _Profit outlook.xls Chart 14_Check Point#4-2_Assumption#740 (version 1)" xfId="435"/>
    <cellStyle name="?@??Memo (3) 2" xfId="436"/>
    <cellStyle name="_회의록_060310 2_Sub-pressure SWRC Test Case" xfId="437"/>
    <cellStyle name="_PERSONAL_품보바뀐내용(0526) 3" xfId="438"/>
    <cellStyle name="､@ｯ・GLX-LXI (2) 2" xfId="439"/>
    <cellStyle name=" _Profit outlook.xls Chart 2_M vsF_Assumption#740" xfId="440"/>
    <cellStyle name="_시험현황전산화자료 2 2" xfId="441"/>
    <cellStyle name="?@??Per Unit 2 2" xfId="442"/>
    <cellStyle name="고정출력1" xfId="443"/>
    <cellStyle name="_2003?????(★) 2" xfId="444"/>
    <cellStyle name="_중장기제품전략(최종).xls Chart 39 2_Sub-pressure SWRC Test Case" xfId="445"/>
    <cellStyle name="Enter Units (1) 2 2" xfId="446"/>
    <cellStyle name="?@??27GLXXEI" xfId="447"/>
    <cellStyle name="_중장기제품전략(최종).xls Chart 13_Sub-pressure SWRC Test Case 2" xfId="448"/>
    <cellStyle name="$_Revenue Updated 3" xfId="449"/>
    <cellStyle name="합산 2" xfId="450"/>
    <cellStyle name="_중장기제품전략(최종).xls Chart 40" xfId="451"/>
    <cellStyle name="_~att3A2F_A100PREPROTO일정7월18일" xfId="452"/>
    <cellStyle name="????" xfId="453"/>
    <cellStyle name="､d､ﾀｦ・TA-CAM3" xfId="454"/>
    <cellStyle name="_렉스턴GSL일정 2 2" xfId="455"/>
    <cellStyle name=" _Taiwan_BP Key Assumptions_0+12 R&amp;O" xfId="456"/>
    <cellStyle name="_??SUV????" xfId="457"/>
    <cellStyle name="_07_1118_Y200의장" xfId="458"/>
    <cellStyle name="壞_Procyon-Android-SWList-20100222-Rev01 (Jack)" xfId="459"/>
    <cellStyle name="?@??DOHCWO11" xfId="460"/>
    <cellStyle name=" _Roadmap &amp; Risks_Copy of J97 Profit vs T6 Profit_Assumption#740 (version 1)" xfId="461"/>
    <cellStyle name="?@??GLX-LXI 7" xfId="462"/>
    <cellStyle name="?@??115ABS-Exsior 2 2" xfId="463"/>
    <cellStyle name="_hjb 2" xfId="464"/>
    <cellStyle name="､@ｯ・TELSTAR 4" xfId="465"/>
    <cellStyle name=" _Profit outlook.xls Chart 2_GCP Platform Profits_Profit Model ME updated #727 3" xfId="466"/>
    <cellStyle name=" _Book25_Copy of J97 Profit vs T6 Profit_ASEAN B Car (B299) PM_V1.05Status-Fx718-0330ME-0601" xfId="467"/>
    <cellStyle name="_중장기라인업_Sub-pressure SWRC Test Case 2" xfId="468"/>
    <cellStyle name="､@ｯ・Per Unit 5" xfId="469"/>
    <cellStyle name="､@ｯ・TELSTAR 9" xfId="470"/>
    <cellStyle name="､d､ﾀｦ・198RDMP" xfId="471"/>
    <cellStyle name="_중장기제품전략(최종).xls Chart 74_Sub-pressure SWRC Test Case 2" xfId="472"/>
    <cellStyle name="Heading 2 3 2" xfId="473"/>
    <cellStyle name=" _Book25_ASEAN B Car (B299) PM_V1.05Status-Fx718-0330ME-0601 2" xfId="474"/>
    <cellStyle name="_CD408235 USBIPOD Compatibility Test (3) 3" xfId="475"/>
    <cellStyle name="20% - 强调文字颜色 3 2 3 2" xfId="476"/>
    <cellStyle name="Currency $" xfId="477"/>
    <cellStyle name="20% - Accent4 5" xfId="478"/>
    <cellStyle name="60% - Accent1 2 2" xfId="479"/>
    <cellStyle name="_2-2Mk가격2-2(현지화) 2 2" xfId="480"/>
    <cellStyle name="_SPEC(0529)_Sub-pressure SWRC Test Case 2 2" xfId="481"/>
    <cellStyle name="_Y261?????????????_030331" xfId="482"/>
    <cellStyle name=" _GCP Platform Profits_ASEAN B Car (B299) PM_V1.05Status-Fx718-0330ME-0601" xfId="483"/>
    <cellStyle name="Heading 3_Sub-pressure SWRC Test Case" xfId="484"/>
    <cellStyle name="_A100-CURRENT(목표배분2)" xfId="485"/>
    <cellStyle name="_세부PLAN_nvh 2 2" xfId="486"/>
    <cellStyle name="?@??Sheet1 2" xfId="487"/>
    <cellStyle name="_~att3A2F_A100?????(4?)_???(??)" xfId="488"/>
    <cellStyle name=" _Feb2001_GCP Platform Profits_Check Point#4-2_Assumption#740 (version 1)" xfId="489"/>
    <cellStyle name="_987416112002년MBO운영-창원(계획대실적2월)) 2" xfId="490"/>
    <cellStyle name="?@??P-PUVAR1" xfId="491"/>
    <cellStyle name="､d､ﾀｦ・Investment_cost recovery" xfId="492"/>
    <cellStyle name=" _Check Point#4-2_Assumption#740" xfId="493"/>
    <cellStyle name="_임원회의(2.5(보증포함)) 2" xfId="494"/>
    <cellStyle name="_KD???-0001???_???? 3" xfId="495"/>
    <cellStyle name="$_Courier(J97) EA position vs Mazda" xfId="496"/>
    <cellStyle name="､@ｯ・CT75 minor change 2 2" xfId="497"/>
    <cellStyle name="_A100사양비교(0121-수출포함) 2 2" xfId="498"/>
    <cellStyle name="subhead 2 2" xfId="499"/>
    <cellStyle name="_????(6?1??) 2 2" xfId="500"/>
    <cellStyle name="?@??Telstar_1" xfId="501"/>
    <cellStyle name="常规 5 4" xfId="502"/>
    <cellStyle name="常规 4 3 2" xfId="503"/>
    <cellStyle name="R? 2 2" xfId="504"/>
    <cellStyle name="_????? 4" xfId="505"/>
    <cellStyle name="计算 4 2" xfId="506"/>
    <cellStyle name="0 2" xfId="507"/>
    <cellStyle name="?_PRICEEC_Thailand-J97U1" xfId="508"/>
    <cellStyle name=" _AUS 1p11 Management Package Update_Copy of J97 Profit vs T6 Profit_Check Point#4-2 2" xfId="509"/>
    <cellStyle name=" _Profit outlook.xls Chart 3_GCP Platform Profits_Check Point#4-2 2" xfId="510"/>
    <cellStyle name="?@??Sheet1 (3) 2 2" xfId="511"/>
    <cellStyle name=" _AUS 1p11 Management Package Update_Check Point#4-2 3" xfId="512"/>
    <cellStyle name="､d､ﾀｦ・Design_1" xfId="513"/>
    <cellStyle name=" _Profit outlook.xls Chart 4_Copy of J97 Profit vs T6 Profit" xfId="514"/>
    <cellStyle name=" _Profit outlook.xls Chart 3_GCP Platform Profits_ASEAN B Car (B299) PM_V1.05Status-Fx718-0330ME-0601" xfId="515"/>
    <cellStyle name="?@??Pronto Upg 2 2" xfId="516"/>
    <cellStyle name="_Book2_D20DT MASTERLIST-(Rev.3-031117)_수정" xfId="517"/>
    <cellStyle name=" _FIP 111 Mgt Summary_Feb19_FAP Subm_Profit Model ME updated #727 2 2" xfId="518"/>
    <cellStyle name="? 3" xfId="519"/>
    <cellStyle name="_Book2_L100 DVD_NAVI_070820 3" xfId="520"/>
    <cellStyle name="20% - 强调文字颜色 1 2 2" xfId="521"/>
    <cellStyle name="$_VariableMarketing - Commercial_Courier PIT Profit Matrix" xfId="522"/>
    <cellStyle name="Bad 3" xfId="523"/>
    <cellStyle name="?@??B17CORSA 3" xfId="524"/>
    <cellStyle name="_???????(??).xls Chart 62 2 2" xfId="525"/>
    <cellStyle name="链接单元格 3 2 2" xfId="526"/>
    <cellStyle name="Followed Hyperlink 4" xfId="527"/>
    <cellStyle name="_P100_추진일정(생기)" xfId="528"/>
    <cellStyle name="_Book2_CHAIRMAN_EUROⅢ_MASTER_REV1-???-??? 2 2" xfId="529"/>
    <cellStyle name="､@ｯ・COROLLA" xfId="530"/>
    <cellStyle name="_개시_종합현황_ITEM 3" xfId="531"/>
    <cellStyle name="?_Sub-pressure SWRC Test Case 7" xfId="532"/>
    <cellStyle name=" _AOC Package dtd 2002-08-12_Copy of J97 Profit vs T6 Profit 2" xfId="533"/>
    <cellStyle name="_TELE_DMB_??_????" xfId="534"/>
    <cellStyle name=" _M vsF_Profit Model ME updated #727" xfId="535"/>
    <cellStyle name="?@??CT75 3" xfId="536"/>
    <cellStyle name="_3?00.1-7?" xfId="537"/>
    <cellStyle name="_4WDPJT현황 2 2" xfId="538"/>
    <cellStyle name="Calc Percent (2) 2" xfId="539"/>
    <cellStyle name="､@ｯ・Enco. profit 2 2" xfId="540"/>
    <cellStyle name="_2001_사업계획_실적점검_기술관리팀 3" xfId="541"/>
    <cellStyle name="注释 3" xfId="542"/>
    <cellStyle name=" _Profit outlook.xls Chart 2_GCP Platform Profits_Check Point#4-2 2" xfId="543"/>
    <cellStyle name="entry 3" xfId="544"/>
    <cellStyle name="_???PAL&amp;NAVI????(031106)" xfId="545"/>
    <cellStyle name="_R100상품기획서-(0312).xls Chart 2 2 2" xfId="546"/>
    <cellStyle name="뒤에 오는 하이퍼링크 2" xfId="547"/>
    <cellStyle name="_98764378?????(Y210) 2 2" xfId="548"/>
    <cellStyle name="_????(30602)" xfId="549"/>
    <cellStyle name="?@??Financial Summary 3" xfId="550"/>
    <cellStyle name="_~att3A2F_P100MY??????? 2" xfId="551"/>
    <cellStyle name="?@??F-allocated 2" xfId="552"/>
    <cellStyle name="Model 4 2" xfId="553"/>
    <cellStyle name="?d????96 Scorpio-95 Scorpio" xfId="554"/>
    <cellStyle name="强调文字颜色 6 2 2" xfId="555"/>
    <cellStyle name="_98713684Y210P1???????(P1_0326)(1)" xfId="556"/>
    <cellStyle name="好_Sub-pressure SWRC Test Case_1 2" xfId="557"/>
    <cellStyle name="､@ｯ・TELSTAR" xfId="558"/>
    <cellStyle name="检查单元格 2 2" xfId="559"/>
    <cellStyle name="_DC-5AT-CURRENT" xfId="560"/>
    <cellStyle name="?@??Total Design (2) 3" xfId="561"/>
    <cellStyle name=" _Book25_Copy of J97 Profit vs T6 Profit_Check Point#4-2 3" xfId="562"/>
    <cellStyle name="､@ｯ・Sheet3 3" xfId="563"/>
    <cellStyle name="_????TM?????3_????" xfId="564"/>
    <cellStyle name="표준_051026  NAVI  보급형검토항목_검토분담안20051102" xfId="565"/>
    <cellStyle name="_R100?????-(0312).xls Chart 2 3" xfId="566"/>
    <cellStyle name="_SPEC(0529)_L100 DVD_NAVI_070820 3" xfId="567"/>
    <cellStyle name="､@ｯ・CT75 5" xfId="568"/>
    <cellStyle name="?@??cost recovery  (2) 2" xfId="569"/>
    <cellStyle name=" _Profit outlook.xls Chart 3_Check Point#4-2_By Model V. Profit (version 1)" xfId="570"/>
    <cellStyle name="_~att3A2F_ISTANA??_?????(??????) 2" xfId="571"/>
    <cellStyle name="_TMS_final_공지 2" xfId="572"/>
    <cellStyle name="_업체실사종합표" xfId="573"/>
    <cellStyle name=" _2002BP AS1_Copy of J97 Profit vs T6 Profit_Assumption#740" xfId="574"/>
    <cellStyle name="?_Sub-pressure SWRC Test Case 5" xfId="575"/>
    <cellStyle name="?@??Pronto Eco. Profit 2" xfId="576"/>
    <cellStyle name="weekly 2" xfId="577"/>
    <cellStyle name="_KD국민차-0001월면장_W200_INT_SE계획 3" xfId="578"/>
    <cellStyle name="_R100?????-(0312).xls Chart 4 3" xfId="579"/>
    <cellStyle name="好_Sub-pressure SWRC Test Case" xfId="580"/>
    <cellStyle name=" _Book25_Copy of J97 Profit vs T6 Profit_Check Point#4-2_Summary" xfId="581"/>
    <cellStyle name="?@??CDW162 3" xfId="582"/>
    <cellStyle name="､@ｯ・design 3" xfId="583"/>
    <cellStyle name="_투자작성지침요약" xfId="584"/>
    <cellStyle name="_전장(191-201).xls 2 2" xfId="585"/>
    <cellStyle name="､d､ﾀｦ・96 ScorpioH-CamryXE" xfId="586"/>
    <cellStyle name="_~att3A2F_P105제5차회의안건(유럽) 3" xfId="587"/>
    <cellStyle name="､@ｯ・10HRLux-Varica" xfId="588"/>
    <cellStyle name="_P100????0823" xfId="589"/>
    <cellStyle name=" _Feb2001_ASEAN B Car (B299) PM_V1.05Status-Fx718-0330ME-0601" xfId="590"/>
    <cellStyle name="_10?????(?????)" xfId="591"/>
    <cellStyle name="警告文本 2_Sub-pressure SWRC Test Case" xfId="592"/>
    <cellStyle name=" _Feb2001_Copy of J97 Profit vs T6 Profit 2" xfId="593"/>
    <cellStyle name="?@??FT1153" xfId="594"/>
    <cellStyle name="_중장기투자2 2" xfId="595"/>
    <cellStyle name="HEADER" xfId="596"/>
    <cellStyle name="콤마鍮?(2) 2" xfId="597"/>
    <cellStyle name="差 3 3" xfId="598"/>
    <cellStyle name="､@ｯ・Mondeo" xfId="599"/>
    <cellStyle name="화폐기호" xfId="600"/>
    <cellStyle name="_Book2_D32DT사업계획03투자 3" xfId="601"/>
    <cellStyle name="常规 5_Sub-pressure SWRC Test Case" xfId="602"/>
    <cellStyle name="40% - 强调文字颜色 2 2 4" xfId="603"/>
    <cellStyle name="_?????3 2" xfId="604"/>
    <cellStyle name="_~att3A2F_ISTANA매각_개발계획서(제품전략회의) 2" xfId="605"/>
    <cellStyle name="_Y261시험항목총관리및수행진척율_030331" xfId="606"/>
    <cellStyle name="_K135MY개발계획서_1 2 2" xfId="607"/>
    <cellStyle name="､d､ﾀｦ・97 MSC Design" xfId="608"/>
    <cellStyle name="?@??CDT115 (2) 3" xfId="609"/>
    <cellStyle name="20% - 强调文字颜色 2 2" xfId="610"/>
    <cellStyle name="?@??NBMarch" xfId="611"/>
    <cellStyle name="_A100_TARGET_CONCEPT(배포용)" xfId="612"/>
    <cellStyle name="?@??Design Engine 3" xfId="613"/>
    <cellStyle name="_Y200PROTO??LIST(PH1-PH2) 3" xfId="614"/>
    <cellStyle name=" _Profit outlook.xls Chart 1_ASEAN B299 IS by market - 052307 2" xfId="615"/>
    <cellStyle name="_P100DRIVE변경_FINAL" xfId="616"/>
    <cellStyle name="40% - 强调文字颜色 4 2 3" xfId="617"/>
    <cellStyle name="_K120??2??????? 2" xfId="618"/>
    <cellStyle name="_재료비변동품목" xfId="619"/>
    <cellStyle name="_W150시험현황_의장 2 2" xfId="620"/>
    <cellStyle name="_Book3" xfId="621"/>
    <cellStyle name="样式 1 2 2 2" xfId="622"/>
    <cellStyle name="样式 1 6" xfId="623"/>
    <cellStyle name="_Book2_회의록_060310" xfId="624"/>
    <cellStyle name="_Y200주요문제점 현황(1212) 3" xfId="625"/>
    <cellStyle name="Header2_Sub-pressure SWRC Test Case" xfId="626"/>
    <cellStyle name="????像呼?(2) 3" xfId="627"/>
    <cellStyle name="百分比 2 2" xfId="628"/>
    <cellStyle name="category 2 2" xfId="629"/>
    <cellStyle name="常规 11" xfId="630"/>
    <cellStyle name="?????(??)_1" xfId="631"/>
    <cellStyle name="_V???????" xfId="632"/>
    <cellStyle name="､@ｯ・NBvsMarch" xfId="633"/>
    <cellStyle name="?@??FACELIFT 3" xfId="634"/>
    <cellStyle name="Followed Hyperlink" xfId="635"/>
    <cellStyle name="TableStyleLight1" xfId="636"/>
    <cellStyle name="_전략형 단말기안_개발 CONCEPT 2" xfId="637"/>
    <cellStyle name="标题 2 3 2" xfId="638"/>
    <cellStyle name=" _Roadmap &amp; Risks_Copy of J97 Profit vs T6 Profit_Check Point#4-2_Profit Model ME updated #727 2 2" xfId="639"/>
    <cellStyle name="뷭? 2" xfId="640"/>
    <cellStyle name=" _Check Point#4-2_Summary" xfId="641"/>
    <cellStyle name="标题 5_Sub-pressure SWRC Test Case" xfId="642"/>
    <cellStyle name="_Sub-pressure SWRC Test Case" xfId="643"/>
    <cellStyle name="?@??Volume" xfId="644"/>
    <cellStyle name="_병행판매검토서1 3" xfId="645"/>
    <cellStyle name="?@??FLH0020 (3) 2 2" xfId="646"/>
    <cellStyle name="_????? 3" xfId="647"/>
    <cellStyle name="_인원현황(20010330) 3" xfId="648"/>
    <cellStyle name=" _Taiwan_Affordable Business Structure_BP Key Assumptions" xfId="649"/>
    <cellStyle name="_???(1021) 2 2" xfId="650"/>
    <cellStyle name="????? ??" xfId="651"/>
    <cellStyle name="_K135사양운영안" xfId="652"/>
    <cellStyle name="､@ｯ・FLHPA 2 2" xfId="653"/>
    <cellStyle name="､d､ﾀｦ・EII Eco. Profit" xfId="654"/>
    <cellStyle name="60% - 强调文字颜色 6 2 4" xfId="655"/>
    <cellStyle name="Link Units (1) 2" xfId="656"/>
    <cellStyle name="､@ｯ・96 ScorpioH-Omega 3" xfId="657"/>
    <cellStyle name="_시험항목리스트" xfId="658"/>
    <cellStyle name="､@ｯ・97 design 9" xfId="659"/>
    <cellStyle name="_T&amp;Dstatus010522_회의보고자료_L100 DVD_NAVI_070820 2 2" xfId="660"/>
    <cellStyle name="?@??Revised (4)-2 2" xfId="661"/>
    <cellStyle name="_?????3" xfId="662"/>
    <cellStyle name="?@??Enco. profit 8" xfId="663"/>
    <cellStyle name="_진도관리표PROJ일정(P-100) 2" xfId="664"/>
    <cellStyle name="常规 3 2 3" xfId="665"/>
    <cellStyle name=" _Taiwan_1st Half Total Cost_Task" xfId="666"/>
    <cellStyle name="汇总 3" xfId="667"/>
    <cellStyle name="_Y200_HOT_?????_??(37-60)" xfId="668"/>
    <cellStyle name="_????(0922) 2 2" xfId="669"/>
    <cellStyle name="_1102 2" xfId="670"/>
    <cellStyle name="0_!!!GO 3 2" xfId="671"/>
    <cellStyle name="$_Orion SI Volume - PMM Status " xfId="672"/>
    <cellStyle name="､@ｯ・Pronto (upgrade)" xfId="673"/>
    <cellStyle name="_Y200????? ??(1212) 3" xfId="674"/>
    <cellStyle name="标题 2 4" xfId="675"/>
    <cellStyle name="?d????Total Design" xfId="676"/>
    <cellStyle name="_W150변경item_사양운영안0314" xfId="677"/>
    <cellStyle name="_PERSONAL_W200 INTERIOR LAYOUT MASTER_VER04" xfId="678"/>
    <cellStyle name=" _Profit outlook.xls Chart 5 2" xfId="679"/>
    <cellStyle name="强调文字颜色 2 3 2 2" xfId="680"/>
    <cellStyle name="$_PPM Volume Summary _Assumption#740 (version 1)" xfId="681"/>
    <cellStyle name="_R100상품기획서-(0312).xls Chart 1 2" xfId="682"/>
    <cellStyle name="_K135MY?????_1 2" xfId="683"/>
    <cellStyle name="_~att3A2F_W200_IP_CHECK_LIST(종합평가팀) 2 2" xfId="684"/>
    <cellStyle name="?@??CDT115 5" xfId="685"/>
    <cellStyle name="_R100?????-(0312).xls Chart 1-8 2" xfId="686"/>
    <cellStyle name="?@??FLHPA" xfId="687"/>
    <cellStyle name="_KD???-0001???_P105-Y180MY??? 3" xfId="688"/>
    <cellStyle name="标题 7 2" xfId="689"/>
    <cellStyle name="_2001_????_????_????? 2" xfId="690"/>
    <cellStyle name="､@ｯ・TA-CAM3" xfId="691"/>
    <cellStyle name="Output 3" xfId="692"/>
    <cellStyle name="_Book2_W200_???_???_060213 2 2" xfId="693"/>
    <cellStyle name="､d､ﾀｦ・BT57NBvsMarch" xfId="694"/>
    <cellStyle name="?@??simulation" xfId="695"/>
    <cellStyle name=" _Profit outlook.xls Chart 13_F+M IS by Market 3" xfId="696"/>
    <cellStyle name="适中 2 3 2" xfId="697"/>
    <cellStyle name="標準_自動テスト実行マニュアル" xfId="698"/>
    <cellStyle name="?_98austact_SC Inquiry" xfId="699"/>
    <cellStyle name="解释性文本 3" xfId="700"/>
    <cellStyle name="0.00" xfId="701"/>
    <cellStyle name="_이스타나9차 2" xfId="702"/>
    <cellStyle name="_0104661LA운영전략 2" xfId="703"/>
    <cellStyle name="､d､ﾀｦ・10PUAC-Verica" xfId="704"/>
    <cellStyle name="Accent3 5" xfId="705"/>
    <cellStyle name="C?IA¨?_          " xfId="706"/>
    <cellStyle name=" _key data page_Copy of J97 Profit vs T6 Profit_Profit Model ME updated #727 3" xfId="707"/>
    <cellStyle name="_중장기제품전략(최종).xls Chart 74 2 2" xfId="708"/>
    <cellStyle name="?@??Added Spec" xfId="709"/>
    <cellStyle name="?@??TELSTAR 2" xfId="710"/>
    <cellStyle name="?@??TauCam2.2 2 2" xfId="711"/>
    <cellStyle name="_cool????clstatus_??(37-60)" xfId="712"/>
    <cellStyle name="Accent4 4" xfId="713"/>
    <cellStyle name="､@ｯ・CT75 minor change 2" xfId="714"/>
    <cellStyle name="%0" xfId="715"/>
    <cellStyle name="_부품개발일정계획" xfId="716"/>
    <cellStyle name="?@??Cost Recovery" xfId="717"/>
    <cellStyle name="_CES_소개" xfId="718"/>
    <cellStyle name="?@??12% 587  (3)" xfId="719"/>
    <cellStyle name="_~att3A2F_?????(Y210)" xfId="720"/>
    <cellStyle name="_점검회의(6월1주차) 2_Sub-pressure SWRC Test Case 2" xfId="721"/>
    <cellStyle name="､@ｯ・NBGLASOC 2 2" xfId="722"/>
    <cellStyle name="_중장기제품전략(최종).xls Chart 39" xfId="723"/>
    <cellStyle name="_99650901clstatus_전장(37-60)" xfId="724"/>
    <cellStyle name="?@??Back up" xfId="725"/>
    <cellStyle name=" _Profit outlook.xls Chart 4_ASEAN B Car (B299) PM_V1.05Status-Fx718-0330ME-0601 2 2" xfId="726"/>
    <cellStyle name="60% - 强调文字颜色 1 2 3" xfId="727"/>
    <cellStyle name="_PERSONAL_개인업무분장(총괄부장보고) 2 2" xfId="728"/>
    <cellStyle name="_A100?????????????(020930)(1)_Sub-pressure SWRC Test Case" xfId="729"/>
    <cellStyle name="､d､ﾀｦ・CT75 minor change" xfId="730"/>
    <cellStyle name="?@??Update Alt4 (Cost) 2 2" xfId="731"/>
    <cellStyle name="?@??Investment 8" xfId="732"/>
    <cellStyle name="_프레젠테이션편지파일 3" xfId="733"/>
    <cellStyle name="_중장기디젤계획(2002_1_9) 3" xfId="734"/>
    <cellStyle name="40% - 强调文字颜色 3 2 4 2" xfId="735"/>
    <cellStyle name="?@??98 design   2" xfId="736"/>
    <cellStyle name="_Book2_G36D ?? Master list_040210_PT?? 2" xfId="737"/>
    <cellStyle name="_CES_화면구성" xfId="738"/>
    <cellStyle name="_??_????_ITEM" xfId="739"/>
    <cellStyle name="_중장기제품전략(최종).xls Chart 14 2" xfId="740"/>
    <cellStyle name="?@??BT5794BP" xfId="741"/>
    <cellStyle name="_11???(???)" xfId="742"/>
    <cellStyle name="_R100?????-(0312).xls Chart 1-6" xfId="743"/>
    <cellStyle name="" xfId="744"/>
    <cellStyle name="20% - 强调文字颜色 1 2 2 2" xfId="745"/>
    <cellStyle name="､@ｯ・5+7 Per Unit" xfId="746"/>
    <cellStyle name="Bad 3 2" xfId="747"/>
    <cellStyle name="解释性文本 2 3" xfId="748"/>
    <cellStyle name=" _Profit outlook.xls Chart 14_Check Point#4-2_Profit Model ME updated #727 3" xfId="749"/>
    <cellStyle name="$0 4" xfId="750"/>
    <cellStyle name="Input 17" xfId="751"/>
    <cellStyle name="､@ｯ・115ABS-Exsior 2" xfId="752"/>
    <cellStyle name="_Y200PROJECT진척율점검표(rev5_00.8.22)" xfId="753"/>
    <cellStyle name="_0415경쟁차개발사양비교" xfId="754"/>
    <cellStyle name=" _Profit outlook.xls Chart 4_Check Point#4-2_Profit Model ME updated #727 3" xfId="755"/>
    <cellStyle name="?d????BT57HBvsMarch " xfId="756"/>
    <cellStyle name="､@ｯ・CT75 6" xfId="757"/>
    <cellStyle name="?@??cost recovery  (2) 3" xfId="758"/>
    <cellStyle name="_L100 DVD_NAVI_070820" xfId="759"/>
    <cellStyle name="_Book2_W200_???_???_060213" xfId="760"/>
    <cellStyle name="_K135MY개발계획서_NOISE" xfId="761"/>
    <cellStyle name=" _key data page_ASEAN B Car (B299) PM_V1.05Status-Fx718-0330ME-0601 2 2" xfId="762"/>
    <cellStyle name="_3사00.1-7월 3" xfId="763"/>
    <cellStyle name="､@ｯ・FT" xfId="764"/>
    <cellStyle name="_자료요청항목 2_Sub-pressure SWRC Test Case 2" xfId="765"/>
    <cellStyle name="Accent1 3 2" xfId="766"/>
    <cellStyle name="?d????GLCAMH94" xfId="767"/>
    <cellStyle name="?@??97BP Allocated 2 2" xfId="768"/>
    <cellStyle name=" _Profit outlook.xls Chart 3_Profit Model ME updated #727 2" xfId="769"/>
    <cellStyle name="_Book2_D22DT build plan(R1)-030417(1)" xfId="770"/>
    <cellStyle name="_R100?????-(0312).xls Chart 3-1 3" xfId="771"/>
    <cellStyle name=" _Profit outlook.xls Chart 5_M vsF_Summary" xfId="772"/>
    <cellStyle name="_로디우스문제점 2 2" xfId="773"/>
    <cellStyle name="解释性文本 4" xfId="774"/>
    <cellStyle name="_0104661LA운영전략 3" xfId="775"/>
    <cellStyle name="_이스타나9차 3" xfId="776"/>
    <cellStyle name="_KD국민차-0001월면장_MYCONCEPT" xfId="777"/>
    <cellStyle name="40% - 强调文字颜色 6 4" xfId="778"/>
    <cellStyle name="､@ｯ・BT57 5" xfId="779"/>
    <cellStyle name="输入 2 4 3" xfId="780"/>
    <cellStyle name="?_99ecadd" xfId="781"/>
    <cellStyle name="､@ｯ・Sheet1 9" xfId="782"/>
    <cellStyle name=" _Profit outlook.xls Chart 13_Check Point#4-2_Summary" xfId="783"/>
    <cellStyle name="､@ｯ・MONDEO1" xfId="784"/>
    <cellStyle name=" _Profit outlook.xls Chart 3_By Model V. Profit (version 1)" xfId="785"/>
    <cellStyle name="､@ｯ・EAO 2" xfId="786"/>
    <cellStyle name="､@ｯ・94Actual" xfId="787"/>
    <cellStyle name=" _Taiwan_KD&amp;BU Study_Updated R&amp;O - 1999_0+12 R&amp;O" xfId="788"/>
    <cellStyle name="_??????(01-???)" xfId="789"/>
    <cellStyle name=" _Profit outlook.xls Chart 5_Check Point#4-2_Assumption#740 (version 1)" xfId="790"/>
    <cellStyle name="40% - 强调文字颜色 5 3 2 2" xfId="791"/>
    <cellStyle name="强调文字颜色 4 3 3" xfId="792"/>
    <cellStyle name="%two" xfId="793"/>
    <cellStyle name="_D27DT시작계획REV2 2" xfId="794"/>
    <cellStyle name="_A100시험항목총관리및수행진척율(020813) 3" xfId="795"/>
    <cellStyle name="_98853913프로젝트주요현안1" xfId="796"/>
    <cellStyle name="_W-SHOP(투자) 2 2" xfId="797"/>
    <cellStyle name="_PERSONAL_??(0612)" xfId="798"/>
    <cellStyle name="_KD???-0001???_????PJT????(020227R7)" xfId="799"/>
    <cellStyle name="60% - Accent4" xfId="800"/>
    <cellStyle name="per.style" xfId="801"/>
    <cellStyle name="强调文字颜色 6 4" xfId="802"/>
    <cellStyle name="$_J48C PCF Price Spladder" xfId="803"/>
    <cellStyle name=" _Profit outlook.xls Chart 4_M vsF_Summary" xfId="804"/>
    <cellStyle name="_프레젠테이션편지파일" xfId="805"/>
    <cellStyle name="_중장기디젤계획(2002_1_9)" xfId="806"/>
    <cellStyle name="差 3 2" xfId="807"/>
    <cellStyle name="?d????FLH0020 (3)" xfId="808"/>
    <cellStyle name="_중장기제품전략(최종).xls Chart 84 2_Sub-pressure SWRC Test Case" xfId="809"/>
    <cellStyle name="_2003?_????_??????(9-2) 3" xfId="810"/>
    <cellStyle name="_PERSONAL_??????(??????)" xfId="811"/>
    <cellStyle name="_R100?????-(0312)" xfId="812"/>
    <cellStyle name=" _Taiwan_KD&amp;BU Study_Task_0+12 R&amp;O" xfId="813"/>
    <cellStyle name="_93806205W200?????(1????,050309) 2" xfId="814"/>
    <cellStyle name="_A100?????????????(020813) 2" xfId="815"/>
    <cellStyle name="$_4l Roadmap 2004_09_01  2 2" xfId="816"/>
    <cellStyle name="?@??Per Unit (PVT125) 2" xfId="817"/>
    <cellStyle name="?_98ftc12_J97U-SC-20May03" xfId="818"/>
    <cellStyle name="?@??S1-PU (2) 3" xfId="819"/>
    <cellStyle name="_Y200_파생차종_점검회의록 2" xfId="820"/>
    <cellStyle name="常规 7 3 3" xfId="821"/>
    <cellStyle name="标题 4 2" xfId="822"/>
    <cellStyle name="?t [L] 2" xfId="823"/>
    <cellStyle name=" _Profit outlook.xls Chart 13_ASEAN B299 IS by market - 052307" xfId="824"/>
    <cellStyle name="､@ｯ・M20Sup" xfId="825"/>
    <cellStyle name="?@??GLXSENSD" xfId="826"/>
    <cellStyle name="_R100?????-(0312).xls Chart 1-5 2" xfId="827"/>
    <cellStyle name="_Total?????? 2 2" xfId="828"/>
    <cellStyle name="､@ｯ・vs.Mar 2 2" xfId="829"/>
    <cellStyle name="_KD???-0001???_?????(Y210) 2 2" xfId="830"/>
    <cellStyle name="常规 10" xfId="831"/>
    <cellStyle name=" _AUS 1p11 Management Package Update_ASEAN B299 IS by market - 052307 2 2" xfId="832"/>
    <cellStyle name="Good" xfId="833"/>
    <cellStyle name="_W150????_??" xfId="834"/>
    <cellStyle name="?@??ECOABS1" xfId="835"/>
    <cellStyle name="常规 7 3 2 3" xfId="836"/>
    <cellStyle name="常规 6 2" xfId="837"/>
    <cellStyle name="_D27DT-A100??-PARTS-WEIGHT-LIST 2" xfId="838"/>
    <cellStyle name="entry 2" xfId="839"/>
    <cellStyle name="콤마견적 표지" xfId="840"/>
    <cellStyle name=" _Check Point#4-2_Profit Model ME updated #727 3" xfId="841"/>
    <cellStyle name="60% - 强调文字颜色 2 3 2" xfId="842"/>
    <cellStyle name="_R100상품기획서-(0312).xls Chart 3-1" xfId="843"/>
    <cellStyle name="_경쟁사제품동향(20030407) 2 2" xfId="844"/>
    <cellStyle name=" _Profit outlook.xls Chart 5_Profit Model ME updated #727" xfId="845"/>
    <cellStyle name="Heading 2 2" xfId="846"/>
    <cellStyle name="_2002??????? 2 2" xfId="847"/>
    <cellStyle name="_98761535???" xfId="848"/>
    <cellStyle name="_P105회의안건(2차)" xfId="849"/>
    <cellStyle name="20% - 强调文字颜色 3 2 2" xfId="850"/>
    <cellStyle name=" _Profit outlook.xls Chart 3_ASEAN B Car (B299) PM_V1.05Status-Fx718-0330ME-0601 2" xfId="851"/>
    <cellStyle name="?@??198RDMP 2" xfId="852"/>
    <cellStyle name="､@ｯ・M20Sup 3" xfId="853"/>
    <cellStyle name=" _Feb2001_Check Point#4-2_Assumption#740 (version 1)" xfId="854"/>
    <cellStyle name="60% - 强调文字颜色 1 4 2" xfId="855"/>
    <cellStyle name="?@??Financial Summary" xfId="856"/>
    <cellStyle name="_~att3A2F_????" xfId="857"/>
    <cellStyle name=" _key data page" xfId="858"/>
    <cellStyle name="????像呼?(2) 2" xfId="859"/>
    <cellStyle name="_Y200PROTO??LIST(PH1-PH2) 2" xfId="860"/>
    <cellStyle name="40% - 强调文字颜色 4 2 2" xfId="861"/>
    <cellStyle name="Moeda [0]_aola" xfId="862"/>
    <cellStyle name="标题 3 4" xfId="863"/>
    <cellStyle name="_Book2_Engine_MTC_??_240310 2 2" xfId="864"/>
    <cellStyle name="_D100-CURRENT(040315)-CR-EITEM조정반영1 2" xfId="865"/>
    <cellStyle name="_A100시작차제작계획 2" xfId="866"/>
    <cellStyle name=" _Feb2001_GCP Platform Profits 2" xfId="867"/>
    <cellStyle name="强调文字颜色 2 3" xfId="868"/>
    <cellStyle name="％_J56SP_ﾛｰﾄﾞﾏｯﾌﾟ_PRM暫定040325 2" xfId="869"/>
    <cellStyle name="､@ｯ・C224(ORIGINAL-AUG) 3" xfId="870"/>
    <cellStyle name="_T&amp;Dstatus010522_??????_Sub-pressure SWRC Test Case 2" xfId="871"/>
    <cellStyle name="?@??C224(ORIGINAL-AUG)" xfId="872"/>
    <cellStyle name="强调文字颜色 5 2 4" xfId="873"/>
    <cellStyle name="60% - 强调文字颜色 6 2 3" xfId="874"/>
    <cellStyle name=" _Profit outlook.xls Chart 5_M vsF_Profit Model ME updated #727 3" xfId="875"/>
    <cellStyle name="?@??C206Export" xfId="876"/>
    <cellStyle name=" _Profit outlook.xls Chart 14_ASEAN B299 IS-Mkt-YOY-052307 2 2" xfId="877"/>
    <cellStyle name="_A100?????????????(020930)(1) 2_Sub-pressure SWRC Test Case 2" xfId="878"/>
    <cellStyle name="_점검회의(6월1주차) 2 2" xfId="879"/>
    <cellStyle name="樣式 1" xfId="880"/>
    <cellStyle name="_5?????☆ 2" xfId="881"/>
    <cellStyle name="?_99ecadd_SC Inquiry" xfId="882"/>
    <cellStyle name="_Y200 PROTO ?? ?????" xfId="883"/>
    <cellStyle name="标题 11 2" xfId="884"/>
    <cellStyle name="AÞ¸¶ [0]_¿­¸° INT" xfId="885"/>
    <cellStyle name="?@??95mo10wrea 2 2" xfId="886"/>
    <cellStyle name="､@ｯ・10PUAC-Verica" xfId="887"/>
    <cellStyle name="C￥AØ_T-100 ³≫¼o 4DR NB PHASE I " xfId="888"/>
    <cellStyle name=" _Profit outlook.xls Chart 14_Copy of J97 Profit vs T6 Profit 3" xfId="889"/>
    <cellStyle name="_K135MY?????_1_K135???????? 2 2" xfId="890"/>
    <cellStyle name=" _111 key data master_GCP Platform Profits_Profit Model ME updated #727 2" xfId="891"/>
    <cellStyle name="_D100-추정재료비(Y210비교-최종) 3" xfId="892"/>
    <cellStyle name="_PERSONAL_A100 보고(김민수) 3" xfId="893"/>
    <cellStyle name="_KD???-0001???_Y210-PILOT-0_0312 2 2" xfId="894"/>
    <cellStyle name=" _FIP 111 Mgt Summary_Feb19_FAP Subm_GCP Platform Profits_Check Point#4-2_Assumption#740" xfId="895"/>
    <cellStyle name="超链接 2 4 2" xfId="896"/>
    <cellStyle name="?@??CT75 6" xfId="897"/>
    <cellStyle name="常规 2 2 2 2 2" xfId="898"/>
    <cellStyle name="_W200_SYSTEMLAYOUT 2 2" xfId="899"/>
    <cellStyle name="60% - 강조색3" xfId="900"/>
    <cellStyle name="?@??96 Scorpio-95 Scorpio" xfId="901"/>
    <cellStyle name=" _Profit outlook.xls Chart 5_GCP Platform Profits_Profit Model ME updated #727" xfId="902"/>
    <cellStyle name="40% - 强调文字颜色 2 2 2" xfId="903"/>
    <cellStyle name="60% - Accent1_Sub-pressure SWRC Test Case" xfId="904"/>
    <cellStyle name="_Y200AUTOLIVSch(010326) 2 2" xfId="905"/>
    <cellStyle name=" _key data page_ASEAN B Car (B299) PM_V1.05Status-Fx718-0330ME-0601 2" xfId="906"/>
    <cellStyle name="_W200_SYSTEMLAYOUT 2" xfId="907"/>
    <cellStyle name="常规 2 2 2 2" xfId="908"/>
    <cellStyle name="_중장기투자3 2 2" xfId="909"/>
    <cellStyle name="_A100?????????????(020813) 2_Sub-pressure SWRC Test Case" xfId="910"/>
    <cellStyle name=" _FIP 111 Mgt Summary_Feb19_FAP Subm_Check Point#4-2 2 2" xfId="911"/>
    <cellStyle name="Output 2" xfId="912"/>
    <cellStyle name="_PERSONAL_cool????clstatus" xfId="913"/>
    <cellStyle name="_해외송부차량현황(A100)-샤시설계_Sub-pressure SWRC Test Case 2" xfId="914"/>
    <cellStyle name="_Book2_D27DTL 엔진개발일정_240210 2 2" xfId="915"/>
    <cellStyle name="_PERSONAL_clstatus" xfId="916"/>
    <cellStyle name="_2.5본부장회의" xfId="917"/>
    <cellStyle name=" _FIP 111 Mgt Summary_Feb19_FAP Subm_Copy of J97 Profit vs T6 Profit 3" xfId="918"/>
    <cellStyle name="_Y200PROTO전체LIST(PH1-PH2) 2" xfId="919"/>
    <cellStyle name="_R100?????-1(0201) 2" xfId="920"/>
    <cellStyle name=" _Profit outlook.xls Chart 5_ASEAN B299 IS by market - 052307 3" xfId="921"/>
    <cellStyle name="_점검회의(0922) 2_Sub-pressure SWRC Test Case" xfId="922"/>
    <cellStyle name="?_Sub-pressure SWRC Test Case" xfId="923"/>
    <cellStyle name=" _Feb2001_Copy of J97 Profit vs T6 Profit 3" xfId="924"/>
    <cellStyle name="_W200_IP_CHECK_LIST(종합평가팀) 2" xfId="925"/>
    <cellStyle name="_중장기투자2 3" xfId="926"/>
    <cellStyle name="､@ｯ・Sheet1" xfId="927"/>
    <cellStyle name="Model_Sub-pressure SWRC Test Case" xfId="928"/>
    <cellStyle name="_Y200_HOT_?????_??(59)???" xfId="929"/>
    <cellStyle name=" _AOC Package dtd 2002-08-12_Copy of J97 Profit vs T6 Profit 2 2" xfId="930"/>
    <cellStyle name="_개시_종합현황_ITEM" xfId="931"/>
    <cellStyle name="_D100상품기획서(경영기획) 2 2" xfId="932"/>
    <cellStyle name="标题 4 3" xfId="933"/>
    <cellStyle name=" _Profit outlook.xls Chart 1 2" xfId="934"/>
    <cellStyle name="_차체36_Sub-pressure SWRC Test Case" xfId="935"/>
    <cellStyle name="_정리화일 2_Sub-pressure SWRC Test Case 2" xfId="936"/>
    <cellStyle name="_R100?????-(0312).xls Chart 1-5 3" xfId="937"/>
    <cellStyle name="样式 1 10" xfId="938"/>
    <cellStyle name=" _Profit outlook.xls Chart 5_ASEAN B Finance weekly report 052207 2" xfId="939"/>
    <cellStyle name="_~♥품질보증팀순수(total)" xfId="940"/>
    <cellStyle name=" _111 key data master_M vsF_Profit Model ME updated #727 2 2" xfId="941"/>
    <cellStyle name="_픽업판매예상_Sub-pressure SWRC Test Case" xfId="942"/>
    <cellStyle name="?d????design (2)" xfId="943"/>
    <cellStyle name="20% - 强调文字颜色 2 2 3" xfId="944"/>
    <cellStyle name="､d､ﾀｦ・Fin summary" xfId="945"/>
    <cellStyle name="､d､ﾀｦ・98 BT57" xfId="946"/>
    <cellStyle name="$_Revenue Updated 2 2" xfId="947"/>
    <cellStyle name="输入 2_Sub-pressure SWRC Test Case" xfId="948"/>
    <cellStyle name="_중장기제품전략(최종).xls Chart 53" xfId="949"/>
    <cellStyle name="常规 3" xfId="950"/>
    <cellStyle name="输出 4 2" xfId="951"/>
    <cellStyle name="?d????C206twn" xfId="952"/>
    <cellStyle name="_~att3A2F_P105?5?????(??) 2" xfId="953"/>
    <cellStyle name="Calc Percent (0)" xfId="954"/>
    <cellStyle name="_R100상품기획서-(0312).xls Chart 1-4 2 2" xfId="955"/>
    <cellStyle name="_~att3A2F_P100MY??????? 2 2" xfId="956"/>
    <cellStyle name="?@??F-allocated 2 2" xfId="957"/>
    <cellStyle name="60% - Accent6 5" xfId="958"/>
    <cellStyle name="$_FVL C206F L3 feasibility study 2 2" xfId="959"/>
    <cellStyle name="､@ｯ・CDT115_  Design " xfId="960"/>
    <cellStyle name="_PERSONAL_1 2" xfId="961"/>
    <cellStyle name="强调文字颜色 6 2 2 2" xfId="962"/>
    <cellStyle name=" _Profit outlook.xls Chart 1_GCP Platform Profits_Check Point#4-2 3" xfId="963"/>
    <cellStyle name="?@??CT75 (2) 3" xfId="964"/>
    <cellStyle name="_R100상품기획서-(0312).xls Chart 1-5" xfId="965"/>
    <cellStyle name="?@??BT17SVP2" xfId="966"/>
    <cellStyle name="?@??Design Cost 2" xfId="967"/>
    <cellStyle name="_PERSONAL_??????(0526)" xfId="968"/>
    <cellStyle name="Underline 2 2" xfId="969"/>
    <cellStyle name="표준像呼?(2) 3" xfId="970"/>
    <cellStyle name="Œ…‹æØ‚è_!!!GO" xfId="971"/>
    <cellStyle name="_D100_3_1_1 2 2" xfId="972"/>
    <cellStyle name="_98764378?????(Y210) 3" xfId="973"/>
    <cellStyle name="_Y200???????_TASPEC" xfId="974"/>
    <cellStyle name="Model 5" xfId="975"/>
    <cellStyle name="强调文字颜色 6 3" xfId="976"/>
    <cellStyle name="?@??95BP Allocated" xfId="977"/>
    <cellStyle name=" _Profit outlook.xls Chart 5_GCP Platform Profits_Check Point#4-2_Profit Model ME updated #727" xfId="978"/>
    <cellStyle name="?" xfId="979"/>
    <cellStyle name="_?????1-4 2 2" xfId="980"/>
    <cellStyle name="､@ｯ・57-upd 2 2" xfId="981"/>
    <cellStyle name=" _AUS 1p11 Management Package Update_GCP Platform Profits_Profit Model ME updated #727 2 2" xfId="982"/>
    <cellStyle name="_Y200전장시험항목표_TASPEC" xfId="983"/>
    <cellStyle name="_D27DT-A100기준-PARTS-WEIGHT-LIST" xfId="984"/>
    <cellStyle name="_??WINTER??????(021119)" xfId="985"/>
    <cellStyle name="?@??BT57 4" xfId="986"/>
    <cellStyle name="_PERSONAL_A1004월까지소요예산(2002년4월선행투자품의 반영) 2 2" xfId="987"/>
    <cellStyle name="､@ｯ・162-RPW 2" xfId="988"/>
    <cellStyle name="Text Indent C 3 2" xfId="989"/>
    <cellStyle name="?@??Pricemove 2 2" xfId="990"/>
    <cellStyle name="_K135MY개발계획서_2" xfId="991"/>
    <cellStyle name="_2-2Mk??2-2(???) 2" xfId="992"/>
    <cellStyle name="_ISTANA_TEVESABS" xfId="993"/>
    <cellStyle name="链接单元格 2 4 2" xfId="994"/>
    <cellStyle name="_프레젠테이션편지파일 2_Sub-pressure SWRC Test Case" xfId="995"/>
    <cellStyle name="_중장기디젤계획(2002_1_9) 2_Sub-pressure SWRC Test Case" xfId="996"/>
    <cellStyle name=" _FIP 111 Mgt Summary_Feb19_FAP Subm_Check Point#4-2" xfId="997"/>
    <cellStyle name="40% - 强调文字颜色 6 2 4" xfId="998"/>
    <cellStyle name=" _FIP 111 Mgt Summary_Feb19_FAP Subm_Check Point#4-2_Assumption#740 (version 1)" xfId="999"/>
    <cellStyle name=" _Profit outlook.xls Chart 4_ASEAN B299 IS-Mkt-YOY-052307" xfId="1000"/>
    <cellStyle name=" _Feb2001_M vsF_Profit Model ME updated #727 3" xfId="1001"/>
    <cellStyle name="Link Units (1)_Sub-pressure SWRC Test Case" xfId="1002"/>
    <cellStyle name=" _Taiwan_Updated R&amp;O - 1999" xfId="1003"/>
    <cellStyle name="_KD국민차-0001월면장_MYCONCEPT 2" xfId="1004"/>
    <cellStyle name="_98761535수익성" xfId="1005"/>
    <cellStyle name="$_PPM Volume Summary _By Model V. Profit (version 1)" xfId="1006"/>
    <cellStyle name="?@??CT75pu 2 2" xfId="1007"/>
    <cellStyle name=" _AUS 1p11 Management Package Update_Profit Model ME updated #727 2" xfId="1008"/>
    <cellStyle name="20% - 强调文字颜色 1 4" xfId="1009"/>
    <cellStyle name="20% - Accent1 3" xfId="1010"/>
    <cellStyle name="_BUSH평가결과" xfId="1011"/>
    <cellStyle name="60% - 强调文字颜色 3 2 2 2" xfId="1012"/>
    <cellStyle name="､@ｯ・CT75pu 2 2" xfId="1013"/>
    <cellStyle name="?@??2.0 E" xfId="1014"/>
    <cellStyle name="_R100상품기획서-(0312).xls Chart 3 2 2" xfId="1015"/>
    <cellStyle name="､@ｯ・C206thailand 2 2" xfId="1016"/>
    <cellStyle name="_??(191-201).xls 2 2" xfId="1017"/>
    <cellStyle name="?@??10PUAC-Verica" xfId="1018"/>
    <cellStyle name="､@ｯ・96 Scorpio-Omega" xfId="1019"/>
    <cellStyle name="､@ｯ・EII Eco. Profit 2 2" xfId="1020"/>
    <cellStyle name="_KD???-0001???_???? 2 2" xfId="1021"/>
    <cellStyle name="_회의록_060310" xfId="1022"/>
    <cellStyle name="链接单元格 2" xfId="1023"/>
    <cellStyle name="_금형proto예산 3" xfId="1024"/>
    <cellStyle name="_987416112002?MBO??-??(?????2?)) 3" xfId="1025"/>
    <cellStyle name="_A100_WEIGHT_기본설계 2 2" xfId="1026"/>
    <cellStyle name="Header2 2 2" xfId="1027"/>
    <cellStyle name="?_99ecadd_High Level SI summary1" xfId="1028"/>
    <cellStyle name="､@ｯ・anayoy 2 2" xfId="1029"/>
    <cellStyle name="_R100상품기획서-(0312).xls Chart 1-2 3" xfId="1030"/>
    <cellStyle name="60% - 强调文字颜色 2 2 5" xfId="1031"/>
    <cellStyle name="Normal像?154KV 최종Nego 95.5.3 2" xfId="1032"/>
    <cellStyle name="_??????(20020828) 2" xfId="1033"/>
    <cellStyle name="常规 5 5" xfId="1034"/>
    <cellStyle name=" _Profit outlook.xls Chart 3_M vsF_Summary" xfId="1035"/>
    <cellStyle name="亾" xfId="1036"/>
    <cellStyle name=" _Roadmap &amp; Risks_Check Point#4-2 3" xfId="1037"/>
    <cellStyle name="_TELE_DMB_공문_기술검토 3" xfId="1038"/>
    <cellStyle name="_STYLING" xfId="1039"/>
    <cellStyle name="_PERSONAL 2" xfId="1040"/>
    <cellStyle name="_중장기제품전략(최종).xls Chart 75 2" xfId="1041"/>
    <cellStyle name="_회의록_060310 2_Sub-pressure SWRC Test Case 2" xfId="1042"/>
    <cellStyle name="､d､ﾀｦ・97 75FL" xfId="1043"/>
    <cellStyle name="_????9?" xfId="1044"/>
    <cellStyle name="_Book2_W158?????-????? 2 2" xfId="1045"/>
    <cellStyle name="超链接 2 3 2" xfId="1046"/>
    <cellStyle name="?@??96 ScorpioH-Omega 2" xfId="1047"/>
    <cellStyle name="､@ｯ・HDELLPS1" xfId="1048"/>
    <cellStyle name="_중장기제품전략(최종).xls Chart 27 3" xfId="1049"/>
    <cellStyle name="_A100-NVH-T&amp;D-Plan2" xfId="1050"/>
    <cellStyle name="_전장(191-201).xls 2_Sub-pressure SWRC Test Case" xfId="1051"/>
    <cellStyle name="args.style 3 2" xfId="1052"/>
    <cellStyle name="20% - 强调文字颜色 4 2 2" xfId="1053"/>
    <cellStyle name="????2 3" xfId="1054"/>
    <cellStyle name="?_JANPRIC2_1_Thailand-J97U1" xfId="1055"/>
    <cellStyle name="_중장기제품전략(최종).xls Chart 14 2_Sub-pressure SWRC Test Case" xfId="1056"/>
    <cellStyle name="나쁨" xfId="1057"/>
    <cellStyle name="_A100선행투자비(4월)_시작팀(총괄) 3" xfId="1058"/>
    <cellStyle name="?@??18L Design" xfId="1059"/>
    <cellStyle name="?d????Sheet1 (2)" xfId="1060"/>
    <cellStyle name="_해외판매현황(01-상반기) 2 2" xfId="1061"/>
    <cellStyle name="Accent3 2" xfId="1062"/>
    <cellStyle name="les 3" xfId="1063"/>
    <cellStyle name="_제작사양(30929） 2" xfId="1064"/>
    <cellStyle name="_01MY개발계획서(FULL)" xfId="1065"/>
    <cellStyle name="?@??Enco. profit (2) 2 2" xfId="1066"/>
    <cellStyle name="_A100PREPROTO일정7월18일 2" xfId="1067"/>
    <cellStyle name="､@ｯ・summary 3" xfId="1068"/>
    <cellStyle name="､@ｯ・S1-PU (2) 2 2" xfId="1069"/>
    <cellStyle name="Header1 3 2" xfId="1070"/>
    <cellStyle name="､@ｯ・GLSCAM94" xfId="1071"/>
    <cellStyle name="20% - 强调文字颜色 6 3 2 2" xfId="1072"/>
    <cellStyle name="､@ｯ・Back up 2" xfId="1073"/>
    <cellStyle name="?@??cost recovery (2) 2" xfId="1074"/>
    <cellStyle name="_A100_TARGET_CONCEPT(???) 3" xfId="1075"/>
    <cellStyle name="Check Cell 3 2" xfId="1076"/>
    <cellStyle name="40% - 强调文字颜色 1 2 5" xfId="1077"/>
    <cellStyle name=" _Feb2001_Check Point#4-2_By Model V. Profit (version 1)" xfId="1078"/>
    <cellStyle name="､@ｯ・BT17SVP2" xfId="1079"/>
    <cellStyle name=" _AS_Copy of J97 Profit vs T6 Profit 2 2" xfId="1080"/>
    <cellStyle name="_4월자재회의 2 2" xfId="1081"/>
    <cellStyle name="_Book2 Chart 1-3 2 2" xfId="1082"/>
    <cellStyle name="?@??CDT115_  Design " xfId="1083"/>
    <cellStyle name=" _AUS 1p11 Management Package Update_M vsF 2" xfId="1084"/>
    <cellStyle name="_(3)개발일정" xfId="1085"/>
    <cellStyle name="_CD4082-35 C4 Compatibility of BT test report 2011-10-29" xfId="1086"/>
    <cellStyle name="60% - 强调文字颜色 2 3 2 2" xfId="1087"/>
    <cellStyle name="_R100상품기획서-(0312).xls Chart 3-1 2" xfId="1088"/>
    <cellStyle name="_2001_사업계획_실적점검_기술관리팀 2 2" xfId="1089"/>
    <cellStyle name="注释 2 2" xfId="1090"/>
    <cellStyle name="?@??Sheet1 (3) 3" xfId="1091"/>
    <cellStyle name="_Book2_G36D 개발 Master list_040210_PT기술 2" xfId="1092"/>
    <cellStyle name="､@ｯ・C206 AMIM 103 ITEMS re101600 2 2" xfId="1093"/>
    <cellStyle name="_A100_WEIGHT_???? 3" xfId="1094"/>
    <cellStyle name="_A100?????(4?)_???(??) 3" xfId="1095"/>
    <cellStyle name="_Book2 Chart 1-2" xfId="1096"/>
    <cellStyle name="､@ｯ・GLX-GLA 3" xfId="1097"/>
    <cellStyle name="0_!!!GO 9" xfId="1098"/>
    <cellStyle name=" _Profit outlook.xls Chart 13_GCP Platform Profits_Check Point#4-2_Assumption#740" xfId="1099"/>
    <cellStyle name="Separador de milhares [0]_Person" xfId="1100"/>
    <cellStyle name="? 5" xfId="1101"/>
    <cellStyle name="常规 4 4 2" xfId="1102"/>
    <cellStyle name=" _Profit outlook.xls Chart 2_GCP Platform Profits_Profit Model ME updated #727" xfId="1103"/>
    <cellStyle name="?d????CT75" xfId="1104"/>
    <cellStyle name="常规 4 2 2 2" xfId="1105"/>
    <cellStyle name="常规 6 4" xfId="1106"/>
    <cellStyle name="?@??Financial" xfId="1107"/>
    <cellStyle name="､@ｯ・vs program (2) 2" xfId="1108"/>
    <cellStyle name="_Book2_Engine_MTC_종합_240310 2" xfId="1109"/>
    <cellStyle name="､@ｯ・PERSONNE" xfId="1110"/>
    <cellStyle name="_987416112002?MBO??-??(?????2?))" xfId="1111"/>
    <cellStyle name="_금형proto예산" xfId="1112"/>
    <cellStyle name="_???????(????) 2" xfId="1113"/>
    <cellStyle name="_Book2_G36D ?? Master list_040210_PT?? 3" xfId="1114"/>
    <cellStyle name="Calc Percent (2) 2 2" xfId="1115"/>
    <cellStyle name="20% - 강조색3" xfId="1116"/>
    <cellStyle name="_suvLINEUP구상 2" xfId="1117"/>
    <cellStyle name="_11???(??)" xfId="1118"/>
    <cellStyle name="Calc Percent (2)" xfId="1119"/>
    <cellStyle name="_4WDPJT현황 2" xfId="1120"/>
    <cellStyle name="_중장기제품전략(최종).xls Chart 40_Sub-pressure SWRC Test Case 2" xfId="1121"/>
    <cellStyle name="?d????NB-ASTRA" xfId="1122"/>
    <cellStyle name="､@ｯ・Enco. profit 2" xfId="1123"/>
    <cellStyle name="20% - 强调文字颜色 4 2 2 2" xfId="1124"/>
    <cellStyle name="Input 7" xfId="1125"/>
    <cellStyle name="Heading 3 4" xfId="1126"/>
    <cellStyle name="适中 4" xfId="1127"/>
    <cellStyle name="_NEW_Press_Layout(10.24) 3" xfId="1128"/>
    <cellStyle name=" _111 key data master_ASEAN B Finance weekly report 052207" xfId="1129"/>
    <cellStyle name=" _key data page_Copy of J97 Profit vs T6 Profit_Assumption#740" xfId="1130"/>
    <cellStyle name="常规 3 2 2" xfId="1131"/>
    <cellStyle name="60% - Accent3 2 2" xfId="1132"/>
    <cellStyle name="Followed Hyperlink 3" xfId="1133"/>
    <cellStyle name="_2001_사업계획_실적점검_기술관리" xfId="1134"/>
    <cellStyle name=" _FIP 111 Mgt Summary_Feb19_FAP Subm_Assumption#740 (version 1)" xfId="1135"/>
    <cellStyle name="_오일소모시험 3" xfId="1136"/>
    <cellStyle name="_P100mtc(RE8)" xfId="1137"/>
    <cellStyle name="_???????(??).xls Chart 74 3" xfId="1138"/>
    <cellStyle name=" _F+M IS by Market" xfId="1139"/>
    <cellStyle name="_코란도7인승개발계획서" xfId="1140"/>
    <cellStyle name="?@??162-RPW" xfId="1141"/>
    <cellStyle name="_Book2_D20DT build plan030218(1) 2 2" xfId="1142"/>
    <cellStyle name=" _FIP 111 Mgt Summary_Feb19_FAP Subm_F+M IS by Market 2" xfId="1143"/>
    <cellStyle name="_Total?????? 2" xfId="1144"/>
    <cellStyle name="_Y200PROJECT??????(rev4_00.3.30) 2 2" xfId="1145"/>
    <cellStyle name="_2??????? 2 2" xfId="1146"/>
    <cellStyle name="适中 3" xfId="1147"/>
    <cellStyle name="_경영기획업연접수자료(물량)" xfId="1148"/>
    <cellStyle name="_중장기제품전략(최종).xls Chart 85 2" xfId="1149"/>
    <cellStyle name="_NEW_Press_Layout(10.24) 2" xfId="1150"/>
    <cellStyle name="_중장기제품전략(최종).xls Chart 85_Sub-pressure SWRC Test Case" xfId="1151"/>
    <cellStyle name=" _AS_Copy of J97 Profit vs T6 Profit_Check Point#4-2_Assumption#740 (version 1)" xfId="1152"/>
    <cellStyle name="_T&amp;Dstatus010522_??????" xfId="1153"/>
    <cellStyle name="_???GSL?? 2 2" xfId="1154"/>
    <cellStyle name="60% - 强调文字颜色 1 2 4" xfId="1155"/>
    <cellStyle name="Heading 4 4" xfId="1156"/>
    <cellStyle name="_???_060310 3" xfId="1157"/>
    <cellStyle name="메모" xfId="1158"/>
    <cellStyle name=" _Profit outlook.xls Chart 4_M vsF_Profit Model ME updated #727 2" xfId="1159"/>
    <cellStyle name="_픽업SUV가격비교_Sub-pressure SWRC Test Case 2" xfId="1160"/>
    <cellStyle name="_???7???????" xfId="1161"/>
    <cellStyle name="20% - 强调文字颜色 4 3 2 2" xfId="1162"/>
    <cellStyle name="､@ｯ・chart" xfId="1163"/>
    <cellStyle name="_환경WINTER시험준비모두(021119)" xfId="1164"/>
    <cellStyle name="_2002_????mbo 2 2" xfId="1165"/>
    <cellStyle name="_전략형 단말기안_개발 CONCEPT 2_Sub-pressure SWRC Test Case" xfId="1166"/>
    <cellStyle name="､@ｯ・Investment 9" xfId="1167"/>
    <cellStyle name="_A100-CURRENT(????2) 2 2" xfId="1168"/>
    <cellStyle name="ÅëÈ­ [0]_³»¼ö 4DR NB PHASE I ACT " xfId="1169"/>
    <cellStyle name="_K135MY?????" xfId="1170"/>
    <cellStyle name="_A100선행투자비(양식)_4월" xfId="1171"/>
    <cellStyle name="_중장기생판물량2(6.0) 2" xfId="1172"/>
    <cellStyle name="R? 3" xfId="1173"/>
    <cellStyle name="常规 4 4" xfId="1174"/>
    <cellStyle name="常规 4 2 2" xfId="1175"/>
    <cellStyle name="､@ｯ・40&amp;60cd cdchanger BP" xfId="1176"/>
    <cellStyle name=" _AUS 1p11 Management Package Update_M vsF_Profit Model ME updated #727 2 2" xfId="1177"/>
    <cellStyle name="?@??97 75FL 3" xfId="1178"/>
    <cellStyle name="_디젤계획2" xfId="1179"/>
    <cellStyle name="､@ｯ・Enco. profit 10" xfId="1180"/>
    <cellStyle name="?@??TELSTAR 6" xfId="1181"/>
    <cellStyle name="_????(2.5(????))" xfId="1182"/>
    <cellStyle name="_Book2_?? 2 2" xfId="1183"/>
    <cellStyle name="_중장기제품전략(최종).xls Chart 53 2_Sub-pressure SWRC Test Case 2" xfId="1184"/>
    <cellStyle name=" _Feb2001_ASEAN B299 IS-Mkt-YOY-052307" xfId="1185"/>
    <cellStyle name="60% - Accent2 5" xfId="1186"/>
    <cellStyle name="?_99pr623c" xfId="1187"/>
    <cellStyle name="60% - 强调文字颜色 4 3" xfId="1188"/>
    <cellStyle name="_Book2_W200_스피커_회의록_060213 2" xfId="1189"/>
    <cellStyle name="0 2 2" xfId="1190"/>
    <cellStyle name="?@??98 design" xfId="1191"/>
    <cellStyle name=" _AUS 1p11 Management Package Update_Copy of J97 Profit vs T6 Profit_Check Point#4-2 2 2" xfId="1192"/>
    <cellStyle name=" _Profit outlook.xls Chart 3_GCP Platform Profits_Check Point#4-2 2 2" xfId="1193"/>
    <cellStyle name="､@ｯ・98 BT57 3" xfId="1194"/>
    <cellStyle name="､@ｯ・95 BP Price After" xfId="1195"/>
    <cellStyle name=" _FIP 111 Mgt Summary_Feb19_FAP Subm_GCP Platform Profits_Check Point#4-2_Profit Model ME updated #727 3" xfId="1196"/>
    <cellStyle name="?t 8" xfId="1197"/>
    <cellStyle name="_K135MY개발계획서_K135사양운영안" xfId="1198"/>
    <cellStyle name="_재료비변동품목 2" xfId="1199"/>
    <cellStyle name="标题 1 2 5" xfId="1200"/>
    <cellStyle name="_KD국민차-0001월면장_P105제5차회의안건(유럽) 2 2" xfId="1201"/>
    <cellStyle name="､@ｯ・98 design_6&amp;6" xfId="1202"/>
    <cellStyle name="_Book2_SYMC New Eng MTC 종합_231105 2" xfId="1203"/>
    <cellStyle name=" _Profit outlook.xls Chart 2_M vsF_Profit Model ME updated #727 2" xfId="1204"/>
    <cellStyle name="60% - 강조색4" xfId="1205"/>
    <cellStyle name="_Book2_Project?Engine Build Quantity 3" xfId="1206"/>
    <cellStyle name="_1????? 2_Sub-pressure SWRC Test Case 2" xfId="1207"/>
    <cellStyle name="_cool시험항목clstatus" xfId="1208"/>
    <cellStyle name="､@ｯ・Present (1)" xfId="1209"/>
    <cellStyle name="_Book2_D27DT(L) Test Plan-231106 3" xfId="1210"/>
    <cellStyle name=" _2002BP AS1_Copy of J97 Profit vs T6 Profit 3" xfId="1211"/>
    <cellStyle name="检查单元格 2 4 2" xfId="1212"/>
    <cellStyle name="?@??vs program (2)" xfId="1213"/>
    <cellStyle name=" _Feb2001_M vsF_Book1" xfId="1214"/>
    <cellStyle name="_A100?????????????(020930)(1)" xfId="1215"/>
    <cellStyle name=" _Profit outlook.xls Chart 1_Check Point#4-2_Summary" xfId="1216"/>
    <cellStyle name="?@??Revised (4)-2 3" xfId="1217"/>
    <cellStyle name="60% - 强调文字颜色 1 2_Sub-pressure SWRC Test Case" xfId="1218"/>
    <cellStyle name="_W200_IP_CHECK_LIST(종합평가팀) 3" xfId="1219"/>
    <cellStyle name="?d????95 BP Taurus" xfId="1220"/>
    <cellStyle name="､d､ﾀｦ・RP-walk" xfId="1221"/>
    <cellStyle name=" _Taiwan_Updated R&amp;O - 1998_0+12 R&amp;O (2)" xfId="1222"/>
    <cellStyle name="､@ｯ・10PUAC-Verica 2 2" xfId="1223"/>
    <cellStyle name="40% - 强调文字颜色 1 2 3 2" xfId="1224"/>
    <cellStyle name="?@??Sheet3 2" xfId="1225"/>
    <cellStyle name="_회의록_060310 2" xfId="1226"/>
    <cellStyle name="链接单元格 2 2" xfId="1227"/>
    <cellStyle name="_A100-CURRENT(11?)" xfId="1228"/>
    <cellStyle name="､@ｯ・Enco. profit 4" xfId="1229"/>
    <cellStyle name="_회의록_050610 2" xfId="1230"/>
    <cellStyle name="?@??  Design  2" xfId="1231"/>
    <cellStyle name="?@??Enco. profit 9" xfId="1232"/>
    <cellStyle name="Heading 1" xfId="1233"/>
    <cellStyle name="20% - 강조색1" xfId="1234"/>
    <cellStyle name=" _Profit outlook.xls Chart 13_GCP Platform Profits_Profit Model ME updated #727 3" xfId="1235"/>
    <cellStyle name="40% - 强调文字颜色 2 3 3" xfId="1236"/>
    <cellStyle name="_???????(??).xls Chart 27 2 2" xfId="1237"/>
    <cellStyle name="_??PLAN_nvh" xfId="1238"/>
    <cellStyle name="_KD국민차-0001월면장_A100PREPROTO일정7월18일" xfId="1239"/>
    <cellStyle name="_R100상품기획서-(0312)" xfId="1240"/>
    <cellStyle name="､@ｯ・Sheet2 3" xfId="1241"/>
    <cellStyle name="常规 2 2" xfId="1242"/>
    <cellStyle name="､@ｯ・Investment 7" xfId="1243"/>
    <cellStyle name="_2002_????mbo 2" xfId="1244"/>
    <cellStyle name="_중장기생판물량2(6.0)" xfId="1245"/>
    <cellStyle name="_A100-CURRENT(????2) 2" xfId="1246"/>
    <cellStyle name=" _Profit outlook.xls Chart 6_GCP Platform Profits_Assumption#740 (version 1)" xfId="1247"/>
    <cellStyle name="?@??W Action 2 2" xfId="1248"/>
    <cellStyle name="_Y180판매예측" xfId="1249"/>
    <cellStyle name="_p-01-009 3" xfId="1250"/>
    <cellStyle name="常规 4 2" xfId="1251"/>
    <cellStyle name="_??????(0430)_L100 DVD_NAVI_070820 2_Sub-pressure SWRC Test Case 2" xfId="1252"/>
    <cellStyle name="?@??simulation 2 2" xfId="1253"/>
    <cellStyle name="_R100상품기획서-(0312).xls Chart 1-1" xfId="1254"/>
    <cellStyle name="_W150시험구상서(030307) 3" xfId="1255"/>
    <cellStyle name="_파이롯문제점(0430) 2_Sub-pressure SWRC Test Case" xfId="1256"/>
    <cellStyle name="_양식및예제 2" xfId="1257"/>
    <cellStyle name="_정리화일 2 2" xfId="1258"/>
    <cellStyle name="_PERSONAL_PH2_MR_APP_부품적용현황(1012)" xfId="1259"/>
    <cellStyle name=" _111 key data master_F+M IS by Market 2 2" xfId="1260"/>
    <cellStyle name="警告文本 2 2 2" xfId="1261"/>
    <cellStyle name="40% - Accent5 2 2" xfId="1262"/>
    <cellStyle name="Normal??像?154KV ??Nego 95.5.3" xfId="1263"/>
    <cellStyle name="_회의록(1021) 2 2" xfId="1264"/>
    <cellStyle name="$_check" xfId="1265"/>
    <cellStyle name="subhead 3 2" xfId="1266"/>
    <cellStyle name="_CES_화면구성 2" xfId="1267"/>
    <cellStyle name="_??_????_ITEM 2" xfId="1268"/>
    <cellStyle name="_D20DTPH1제작사양(8-11)" xfId="1269"/>
    <cellStyle name="_Book2_W200_CONSOLE_RR_1006_김영우차장님" xfId="1270"/>
    <cellStyle name=" _Profit outlook.xls Chart 14_GCP Platform Profits_Check Point#4-2_Profit Model ME updated #727 2" xfId="1271"/>
    <cellStyle name="?@??Per Unit  2 2" xfId="1272"/>
    <cellStyle name="_중장기제품전략(최종).xls Chart 63 2_Sub-pressure SWRC Test Case" xfId="1273"/>
    <cellStyle name=" _Profit outlook.xls Chart 6_F+M IS by Market 3" xfId="1274"/>
    <cellStyle name="_제품벤치마킹자료 2_Sub-pressure SWRC Test Case" xfId="1275"/>
    <cellStyle name="_Y200AUTOLIVSch(010326) 3" xfId="1276"/>
    <cellStyle name="_PERSONAL_??????(0430) 2 2" xfId="1277"/>
    <cellStyle name="40% - 强调文字颜色 2 3" xfId="1278"/>
    <cellStyle name="､@ｯ・C206twn(708) 2 2" xfId="1279"/>
    <cellStyle name="､@ｯ・Sheet1 6" xfId="1280"/>
    <cellStyle name="_~att3A2F_98659629주간프로젝트진행현황(0422) 3" xfId="1281"/>
    <cellStyle name=" _FIP 111 Mgt Summary_Feb19_FAP Subm_Copy of J97 Profit vs T6 Profit 2 2" xfId="1282"/>
    <cellStyle name="Check Cell 4" xfId="1283"/>
    <cellStyle name="_Y200(a)???? 2" xfId="1284"/>
    <cellStyle name="､@ｯ・Pricemove 2" xfId="1285"/>
    <cellStyle name="40% - 强调文字颜色 4 2 5" xfId="1286"/>
    <cellStyle name=" _AS_Copy of J97 Profit vs T6 Profit_Book1" xfId="1287"/>
    <cellStyle name="?@??Investment (Self-help) 3" xfId="1288"/>
    <cellStyle name="?_99ec_High Level SI summary1" xfId="1289"/>
    <cellStyle name="?W準KM02" xfId="1290"/>
    <cellStyle name="Good 2" xfId="1291"/>
    <cellStyle name="_W150????_?? 2" xfId="1292"/>
    <cellStyle name="_KD국민차-0001월면장_A100선행투자비(4월)_시작팀(총괄)" xfId="1293"/>
    <cellStyle name="_Sheet1 2" xfId="1294"/>
    <cellStyle name="_93806205W200상품성가치(1차조정안,050309) 2" xfId="1295"/>
    <cellStyle name=" _Profit outlook.xls Chart 2_Profit Model ME updated #727 2 2" xfId="1296"/>
    <cellStyle name="?_Sub-pressure SWRC Test Case" xfId="1297"/>
    <cellStyle name="标题 6 2 2" xfId="1298"/>
    <cellStyle name="_A100???????_L100 DVD_NAVI_070820 2 2" xfId="1299"/>
    <cellStyle name="?d????BILLING1" xfId="1300"/>
    <cellStyle name="_중장기제품전략(최종).xls Chart 26 2" xfId="1301"/>
    <cellStyle name="､@ｯ・Export(714) 2 2" xfId="1302"/>
    <cellStyle name="样式 1 11" xfId="1303"/>
    <cellStyle name="_A100PREPROTO_MASTERLIST(7?24?) 3" xfId="1304"/>
    <cellStyle name="Header1" xfId="1305"/>
    <cellStyle name="强调文字颜色 5 2 2" xfId="1306"/>
    <cellStyle name="_99600214?????? 2" xfId="1307"/>
    <cellStyle name=" _Profit outlook.xls Chart 2_ASEAN B299 IS-Mkt-YOY-052307 3" xfId="1308"/>
    <cellStyle name="?@??57-upd 3" xfId="1309"/>
    <cellStyle name="_개인업무분장(총괄부장보고) 2" xfId="1310"/>
    <cellStyle name="_PH2_MR_APP_부품적용현황(1012)" xfId="1311"/>
    <cellStyle name="Hyperlink 2 2" xfId="1312"/>
    <cellStyle name="强调文字颜色 3 2" xfId="1313"/>
    <cellStyle name="_Book2_SYMC New Eng MTC 종합(OJS-231106) 2" xfId="1314"/>
    <cellStyle name=" _Profit outlook.xls Chart 6_Check Point#4-2_Assumption#740 (version 1)" xfId="1315"/>
    <cellStyle name="_중장기제품전략(최종).xls Chart 74" xfId="1316"/>
    <cellStyle name="好_TR7205-71功能检查表（check list）-20140808" xfId="1317"/>
    <cellStyle name="40% - 强调文字颜色 3 3 2 2" xfId="1318"/>
    <cellStyle name="_K120??2??????? 3" xfId="1319"/>
    <cellStyle name=" _Profit outlook.xls Chart 1_ASEAN B299 IS by market - 052307 3" xfId="1320"/>
    <cellStyle name="_중장기제품전략(최종).xls Chart 2 2_Sub-pressure SWRC Test Case" xfId="1321"/>
    <cellStyle name="40% - 强调文字颜色 4 2 4" xfId="1322"/>
    <cellStyle name=" _111 key data master_Profit Model ME updated #727 2 2" xfId="1323"/>
    <cellStyle name="_RATE 2" xfId="1324"/>
    <cellStyle name=" _2002BP AS_ASEAN B Car (B299) PM_V1.05Status-Fx718-0330ME-0601 2 2" xfId="1325"/>
    <cellStyle name=" _Profit outlook.xls Chart 4_ROCE-June 12 ESM Status 3" xfId="1326"/>
    <cellStyle name="20% - Accent3 4" xfId="1327"/>
    <cellStyle name=" _Profit outlook.xls Chart 3_ROCE-June 12 ESM Status 2 2" xfId="1328"/>
    <cellStyle name="?@??95 BP Taurus 2 2" xfId="1329"/>
    <cellStyle name="_D100_3_1 3" xfId="1330"/>
    <cellStyle name="?@??E22PUDE1" xfId="1331"/>
    <cellStyle name="_??WINTER??????(021119)_Sub-pressure SWRC Test Case" xfId="1332"/>
    <cellStyle name="_Book2_D27DT OFF-TOOL 입고검토내역(030426)(1)(2) 2 2" xfId="1333"/>
    <cellStyle name="标题 3 3" xfId="1334"/>
    <cellStyle name="_R100?????-(0312).xls Chart 1-4 3" xfId="1335"/>
    <cellStyle name="_96305677A100?????????????(030331)_TOTAL" xfId="1336"/>
    <cellStyle name="_Book2_D27DT(L_P) build plan-040311 2 2" xfId="1337"/>
    <cellStyle name=" _Profit outlook.xls Chart 2_ASEAN B299 IS-Mkt-YOY-052307 2" xfId="1338"/>
    <cellStyle name="?@??57-upd 2" xfId="1339"/>
    <cellStyle name=" _Profit outlook.xls Chart 14_ASEAN B299 IS by market - 052307" xfId="1340"/>
    <cellStyle name=" _Book25_Copy of J97 Profit vs T6 Profit_Check Point#4-2_Profit Model ME updated #727 2 2" xfId="1341"/>
    <cellStyle name="?@??Pronto (upgrade) 2" xfId="1342"/>
    <cellStyle name="_?????????.xls Chart 1 2 2" xfId="1343"/>
    <cellStyle name="_Book2_D22DT_Vehicle T&amp;D_R1" xfId="1344"/>
    <cellStyle name="20% - 强调文字颜色 5 3 2 2" xfId="1345"/>
    <cellStyle name=" _AUS 1p11 Management Package Update_M vsF 3" xfId="1346"/>
    <cellStyle name="_재료비변동품목 2_Sub-pressure SWRC Test Case" xfId="1347"/>
    <cellStyle name="_2001_사업계획_기술관리팀 3" xfId="1348"/>
    <cellStyle name="_R100?????-(0312).xls Chart 1-1 2" xfId="1349"/>
    <cellStyle name="?@??e_FY_FLH BP99" xfId="1350"/>
    <cellStyle name=" _Profit outlook.xls Chart 1_GCP Platform Profits_Assumption#740" xfId="1351"/>
    <cellStyle name="_Y200전장시험항목표_TASPEC_회신(59)김희영" xfId="1352"/>
    <cellStyle name="Good 5" xfId="1353"/>
    <cellStyle name="强调文字颜色 5 2_Sub-pressure SWRC Test Case" xfId="1354"/>
    <cellStyle name=" _Taiwan_Affordable Business Structure_Task_0+12 R&amp;O (2)" xfId="1355"/>
    <cellStyle name="?@??Job #1,1995 2" xfId="1356"/>
    <cellStyle name="40% - 强调文字颜色 4 3 2 2" xfId="1357"/>
    <cellStyle name="_98954124mh 2 2" xfId="1358"/>
    <cellStyle name="?d????Price" xfId="1359"/>
    <cellStyle name="_A100MARKET1" xfId="1360"/>
    <cellStyle name="_~att3A2F_????(021114)REV2" xfId="1361"/>
    <cellStyle name="标题 5 4 2" xfId="1362"/>
    <cellStyle name="_03Sweden_Winter_출장보고서등록" xfId="1363"/>
    <cellStyle name="､@ｯ・CT75 10" xfId="1364"/>
    <cellStyle name="_KD국민차-0001월면장_W200_INT_SE계획 2" xfId="1365"/>
    <cellStyle name="_R100?????-(0312).xls Chart 4 2" xfId="1366"/>
    <cellStyle name=" _Profit outlook.xls Chart 5_Check Point#4-2 3" xfId="1367"/>
    <cellStyle name="Heading 1 3" xfId="1368"/>
    <cellStyle name="_Book2_D22DT build plan(R7)-030618 2" xfId="1369"/>
    <cellStyle name="_Book2_D22DTVEHBUILD0602(1) 3" xfId="1370"/>
    <cellStyle name="_K135MY?????_1_K135????????" xfId="1371"/>
    <cellStyle name="Model 2" xfId="1372"/>
    <cellStyle name="强调文字颜色 5 4" xfId="1373"/>
    <cellStyle name="_차량가격구조(20020828) 2" xfId="1374"/>
    <cellStyle name="날짜_Sub-pressure SWRC Test Case" xfId="1375"/>
    <cellStyle name="_1????? 2 2" xfId="1376"/>
    <cellStyle name="､@ｯ・Fin summary 3" xfId="1377"/>
    <cellStyle name="常规 2 6" xfId="1378"/>
    <cellStyle name=" _Profit outlook.xls Chart 2_Check Point#4-2 2" xfId="1379"/>
    <cellStyle name=" _AUS 1p11 Management Package Update_ROCE-June 12 ESM Status 2" xfId="1380"/>
    <cellStyle name="强调文字颜色 4 3" xfId="1381"/>
    <cellStyle name="?_99ADR_Thailand-J97U1" xfId="1382"/>
    <cellStyle name="_P-100설비계획최종보고(6월19일)" xfId="1383"/>
    <cellStyle name="Accent2 2 2" xfId="1384"/>
    <cellStyle name="$0.00 2" xfId="1385"/>
    <cellStyle name=" _Profit outlook.xls Chart 14" xfId="1386"/>
    <cellStyle name="_HVACSTATUS_??(37-60)" xfId="1387"/>
    <cellStyle name="?@??Mondeo CKD 3" xfId="1388"/>
    <cellStyle name=" _Profit outlook.xls Chart 6_M vsF 2 2" xfId="1389"/>
    <cellStyle name="_KD국민차-0001월면장_A100MARKET1" xfId="1390"/>
    <cellStyle name="_?????????_Sub-pressure SWRC Test Case" xfId="1391"/>
    <cellStyle name=" _Profit outlook.xls Chart 13_M vsF 2 2" xfId="1392"/>
    <cellStyle name="汇总 2_Sub-pressure SWRC Test Case" xfId="1393"/>
    <cellStyle name="_차체36 2" xfId="1394"/>
    <cellStyle name="差 4" xfId="1395"/>
    <cellStyle name=" _Profit outlook.xls Chart 6_GCP Platform Profits_ASEAN B Car (B299) PM_V1.05Status-Fx718-0330ME-0601" xfId="1396"/>
    <cellStyle name=" _Taiwan_Vehicle Line Profit_0+12 R&amp;O" xfId="1397"/>
    <cellStyle name=" _Copy of J97 Profit vs T6 Profit 2" xfId="1398"/>
    <cellStyle name="_Book2 2" xfId="1399"/>
    <cellStyle name=" _Roadmap &amp; Risks_Copy of J97 Profit vs T6 Profit_Check Point#4-2_Profit Model ME updated #727 2" xfId="1400"/>
    <cellStyle name="_Book2_Veh_total(030421) 2 2" xfId="1401"/>
    <cellStyle name="뷭?" xfId="1402"/>
    <cellStyle name=" _Check Point#4-2_By Model V. Profit (version 1)" xfId="1403"/>
    <cellStyle name="?@??94Actual" xfId="1404"/>
    <cellStyle name="_Y200_????_????? 3" xfId="1405"/>
    <cellStyle name="KAGE_Sub-pressure SWRC Test Case" xfId="1406"/>
    <cellStyle name=" _111 key data master_Summary" xfId="1407"/>
    <cellStyle name="､d､ﾀｦ・22HSV9-Delica" xfId="1408"/>
    <cellStyle name="_해외송부차량현황(A100)-샤시설계 2 2" xfId="1409"/>
    <cellStyle name="_9875927602??????????? 3" xfId="1410"/>
    <cellStyle name="?@??TauCam2.2" xfId="1411"/>
    <cellStyle name="?@??98 BT57 2" xfId="1412"/>
    <cellStyle name="_suvLINEUP구상" xfId="1413"/>
    <cellStyle name="뷭? 3" xfId="1414"/>
    <cellStyle name="_Y200PROTO전체LIST(PH1-PH2) 2 2" xfId="1415"/>
    <cellStyle name="_R100?????-1(0201) 2 2" xfId="1416"/>
    <cellStyle name="标题 2 3 3" xfId="1417"/>
    <cellStyle name="_점검회의(0922) 2_Sub-pressure SWRC Test Case 2" xfId="1418"/>
    <cellStyle name="_전략형 단말기안_개발 CONCEPT 3" xfId="1419"/>
    <cellStyle name="_RATE_Sub-pressure SWRC Test Case 2_Sub-pressure SWRC Test Case 2" xfId="1420"/>
    <cellStyle name="?@??Summary_1" xfId="1421"/>
    <cellStyle name="Text Indent B 3" xfId="1422"/>
    <cellStyle name="､@ｯ・Sheet1 (3)" xfId="1423"/>
    <cellStyle name="?@??C224(ORIGINAL-AUG) 2 2" xfId="1424"/>
    <cellStyle name="_진도관리표PROJ일정(P-100)_Sub-pressure SWRC Test Case" xfId="1425"/>
    <cellStyle name="_A100-CURRENT(목표배분2) 3" xfId="1426"/>
    <cellStyle name="?@??EXP12+0" xfId="1427"/>
    <cellStyle name="강조색5" xfId="1428"/>
    <cellStyle name="_오일소모시험 2 2" xfId="1429"/>
    <cellStyle name="计算 2 5" xfId="1430"/>
    <cellStyle name="60% - Accent3_Sub-pressure SWRC Test Case" xfId="1431"/>
    <cellStyle name="检查单元格 2 3 2" xfId="1432"/>
    <cellStyle name="_파이롯문제점(0430) 2" xfId="1433"/>
    <cellStyle name="_작지만강한놈2월6일용_Sub-pressure SWRC Test Case" xfId="1434"/>
    <cellStyle name="计算 2 2 2" xfId="1435"/>
    <cellStyle name=" _Taiwan_TTLCOST BACKUP_Affordable Business Structure" xfId="1436"/>
    <cellStyle name="?@??CDT115" xfId="1437"/>
    <cellStyle name="､@ｯ・Investment 4" xfId="1438"/>
    <cellStyle name=" _Profit outlook.xls Chart 6_GCP Platform Profits_Check Point#4-2_Assumption#740" xfId="1439"/>
    <cellStyle name="? 7" xfId="1440"/>
    <cellStyle name="Accent4 3 2" xfId="1441"/>
    <cellStyle name="_오일소모시험" xfId="1442"/>
    <cellStyle name="､d､ﾀｦ・COGLX-GDA" xfId="1443"/>
    <cellStyle name="_2003년사업계획(★) 3" xfId="1444"/>
    <cellStyle name="､@ｯ・W Action 2 2" xfId="1445"/>
    <cellStyle name="_Y200ESO?? 2 2" xfId="1446"/>
    <cellStyle name="_A100????-???(0115) 2 2" xfId="1447"/>
    <cellStyle name="､@ｯ・96BP Allocated 3" xfId="1448"/>
    <cellStyle name="､@ｯ・design  3" xfId="1449"/>
    <cellStyle name="_???????1 2" xfId="1450"/>
    <cellStyle name=" _AS_ASEAN B Car (B299) PM_V1.05Status-Fx718-0330ME-0601" xfId="1451"/>
    <cellStyle name=" _FIP 111 Mgt Summary_Feb19_FAP Subm_GCP Platform Profits_Assumption#740 (version 1)" xfId="1452"/>
    <cellStyle name=" _Feb2001_Profit Model ME updated #727 2 2" xfId="1453"/>
    <cellStyle name="､d､ﾀｦ・  Design " xfId="1454"/>
    <cellStyle name="_2003??????? 2 2" xfId="1455"/>
    <cellStyle name="_SPEC(0529)_Sub-pressure SWRC Test Case" xfId="1456"/>
    <cellStyle name="Underline 3" xfId="1457"/>
    <cellStyle name="Accent2 5" xfId="1458"/>
    <cellStyle name="_????(31024）" xfId="1459"/>
    <cellStyle name="_Book2_W200_SYSTEMLAYOUT 2 2" xfId="1460"/>
    <cellStyle name="?@??198RDMP" xfId="1461"/>
    <cellStyle name=" _Profit outlook.xls Chart 3_ASEAN B Car (B299) PM_V1.05Status-Fx718-0330ME-0601" xfId="1462"/>
    <cellStyle name="Percent [00] 2" xfId="1463"/>
    <cellStyle name=" _Profit outlook.xls Chart 2_F+M IS by Market 2" xfId="1464"/>
    <cellStyle name="_R100?????-(0312).xls Chart 1-7 2" xfId="1465"/>
    <cellStyle name="subhead" xfId="1466"/>
    <cellStyle name="_A100사양비교(0121-수출포함)" xfId="1467"/>
    <cellStyle name="_????(6?1??)" xfId="1468"/>
    <cellStyle name="､@ｯ・10HRLux-Varica 3" xfId="1469"/>
    <cellStyle name="?_PRICEADR" xfId="1470"/>
    <cellStyle name="汇总 2" xfId="1471"/>
    <cellStyle name="Accent5 5" xfId="1472"/>
    <cellStyle name="_Book2_D27DT(L_P) build plan-040311 3" xfId="1473"/>
    <cellStyle name=" _Taiwan_Updated R&amp;O - 1999_0+12 R&amp;O (2)" xfId="1474"/>
    <cellStyle name="_Y200ESO보고 3" xfId="1475"/>
    <cellStyle name="60% - 强调文字颜色 4 2 3 2" xfId="1476"/>
    <cellStyle name="､@ｯ・Memo" xfId="1477"/>
    <cellStyle name="_정리화일 2_Sub-pressure SWRC Test Case" xfId="1478"/>
    <cellStyle name="Ç¥ÁØ_³»¼ö 4DR NB PHASE I ACT " xfId="1479"/>
    <cellStyle name=" _Profit outlook.xls Chart 1" xfId="1480"/>
    <cellStyle name="_D100상품기획서(경영기획) 2" xfId="1481"/>
    <cellStyle name="Neutral 3 2" xfId="1482"/>
    <cellStyle name=" _Taiwan_1st Half Total Cost_Updated R&amp;O - 1999" xfId="1483"/>
    <cellStyle name="_Book2_D27DT OFF-TOOL 입고검토내역(030426)(1)(2) 3" xfId="1484"/>
    <cellStyle name=" _Profit outlook.xls Chart 14_M vsF_Summary" xfId="1485"/>
    <cellStyle name="?_PRICEEC_High Level SI summary1" xfId="1486"/>
    <cellStyle name="_R100?????-(0312).xls Chart 1-6 3" xfId="1487"/>
    <cellStyle name="_Book2_D20DT F2 ENG ?? ???-???030303 2" xfId="1488"/>
    <cellStyle name="_R100?????-(0312).xls Chart 3" xfId="1489"/>
    <cellStyle name="汇总 3 2" xfId="1490"/>
    <cellStyle name="_Book2_D32DT????03?? 3" xfId="1491"/>
    <cellStyle name="差_Sub-pressure SWRC Test Case 2 2" xfId="1492"/>
    <cellStyle name="?@??Fin summary 2 2" xfId="1493"/>
    <cellStyle name="_PERSONAL_RATE 2 2" xfId="1494"/>
    <cellStyle name="0.0" xfId="1495"/>
    <cellStyle name="标题 1 2" xfId="1496"/>
    <cellStyle name="_제작사양(31024） 2" xfId="1497"/>
    <cellStyle name="_A100???????" xfId="1498"/>
    <cellStyle name="_R100?????-(0312).xls Chart 1-2 2" xfId="1499"/>
    <cellStyle name="_회의록_060310 2 2" xfId="1500"/>
    <cellStyle name="链接单元格 2 2 2" xfId="1501"/>
    <cellStyle name="_A100-CURRENT(11?) 2" xfId="1502"/>
    <cellStyle name=" _Taiwan_1st Half Total Cost_Vehicle Line Profit" xfId="1503"/>
    <cellStyle name=" _Profit outlook.xls Chart 2_GCP Platform Profits_By Model V. Profit (version 1)" xfId="1504"/>
    <cellStyle name="_해외용역시험_계획" xfId="1505"/>
    <cellStyle name="_R100-2" xfId="1506"/>
    <cellStyle name="Calc Units (2)" xfId="1507"/>
    <cellStyle name="分级显示行_1_ICAL FORM" xfId="1508"/>
    <cellStyle name="_P_UP?? 2 2" xfId="1509"/>
    <cellStyle name="､@ｯ・CT75_1" xfId="1510"/>
    <cellStyle name="?_99SUM" xfId="1511"/>
    <cellStyle name="_중장기제품전략(최종).xls Chart 75 2_Sub-pressure SWRC Test Case 2" xfId="1512"/>
    <cellStyle name=" _AUS 1p11 Management Package Update_ASEAN B Finance weekly report 052207 3" xfId="1513"/>
    <cellStyle name="､@ｯ・PART95BP  5+7" xfId="1514"/>
    <cellStyle name="?@??GLIMARC" xfId="1515"/>
    <cellStyle name="､@ｯ・ECOABS1" xfId="1516"/>
    <cellStyle name="输入 2 4 2" xfId="1517"/>
    <cellStyle name="､@ｯ・BT57 4" xfId="1518"/>
    <cellStyle name="Heading 3 2 3" xfId="1519"/>
    <cellStyle name="标题 2 2 5" xfId="1520"/>
    <cellStyle name="､@ｯ・GLX-LXI (2)" xfId="1521"/>
    <cellStyle name="_시험현황전산화자료 2" xfId="1522"/>
    <cellStyle name=" _Feb2001_M vsF_Profit Model ME updated #727" xfId="1523"/>
    <cellStyle name="_A100MARKET1 3" xfId="1524"/>
    <cellStyle name="_~att3A2F_????(021114)REV2 3" xfId="1525"/>
    <cellStyle name="_07_1118_Y200의장_회신(59)김희영" xfId="1526"/>
    <cellStyle name="????2" xfId="1527"/>
    <cellStyle name="_제작사양(31024）_Sub-pressure SWRC Test Case" xfId="1528"/>
    <cellStyle name=" _Taiwan_BP Key Assumptions_0+12 R&amp;O (2)" xfId="1529"/>
    <cellStyle name="_A100시험항목총관리및수행진척율(020813) 2" xfId="1530"/>
    <cellStyle name="_D100T2_???" xfId="1531"/>
    <cellStyle name="?悢揰1寘" xfId="1532"/>
    <cellStyle name="$0.00 2 2" xfId="1533"/>
    <cellStyle name=" _Profit outlook.xls Chart 14 2" xfId="1534"/>
    <cellStyle name="_??tm????" xfId="1535"/>
    <cellStyle name="､@ｯ・99MY 2 2" xfId="1536"/>
    <cellStyle name="_개발조직도(영문)" xfId="1537"/>
    <cellStyle name="常规 2" xfId="1538"/>
    <cellStyle name="_P100도면현황0809" xfId="1539"/>
    <cellStyle name="､d､ﾀｦ・Total Design (2)" xfId="1540"/>
    <cellStyle name="?d????Telstar_1" xfId="1541"/>
    <cellStyle name="60% - 强调文字颜色 5 2 2" xfId="1542"/>
    <cellStyle name="?@??E20DEL1" xfId="1543"/>
    <cellStyle name="_'05년 원가절감 계획_D100-FIE제외_241229 2" xfId="1544"/>
    <cellStyle name="标题 3 2 6" xfId="1545"/>
    <cellStyle name="_KD???-0001???_98659629??????????(0422) 2 2" xfId="1546"/>
    <cellStyle name="_??36" xfId="1547"/>
    <cellStyle name=" _Profit outlook.xls Chart 1_ROCE-June 12 ESM Status 3" xfId="1548"/>
    <cellStyle name="_PRICE 2 2" xfId="1549"/>
    <cellStyle name=" _Profit outlook.xls Chart 3_ASEAN B299 IS by market - 052307 2" xfId="1550"/>
    <cellStyle name="_9875927602??????????? 2" xfId="1551"/>
    <cellStyle name="_987416112002?MBO??-??(?????2?)) 2" xfId="1552"/>
    <cellStyle name="_금형proto예산 2" xfId="1553"/>
    <cellStyle name="､@ｯ・vs program (2) 2 2" xfId="1554"/>
    <cellStyle name="_Book2_Engine_MTC_종합_240310 2 2" xfId="1555"/>
    <cellStyle name=" _Feb2001_ROCE-June 12 ESM Status" xfId="1556"/>
    <cellStyle name="_?????????" xfId="1557"/>
    <cellStyle name=" _Profit outlook.xls Chart 13_M vsF_Assumption#740 (version 1)" xfId="1558"/>
    <cellStyle name="?A?_???? " xfId="1559"/>
    <cellStyle name="_프레젠테이션편지파일 2_Sub-pressure SWRC Test Case 2" xfId="1560"/>
    <cellStyle name="_중장기디젤계획(2002_1_9) 2_Sub-pressure SWRC Test Case 2" xfId="1561"/>
    <cellStyle name=" _FIP 111 Mgt Summary_Feb19_FAP Subm_Check Point#4-2 2" xfId="1562"/>
    <cellStyle name="40% - 强调文字颜色 6 2 4 2" xfId="1563"/>
    <cellStyle name="Output" xfId="1564"/>
    <cellStyle name="?@??95BT57-RPW 2" xfId="1565"/>
    <cellStyle name=" _Profit outlook.xls Chart 5_ROCE-June 12 ESM Status 2" xfId="1566"/>
    <cellStyle name=" _2002BP AS1_Copy of J97 Profit vs T6 Profit_Check Point#4-2 2" xfId="1567"/>
    <cellStyle name=" _Taiwan_Affordable Business Structure_TTLCOST BACKUP" xfId="1568"/>
    <cellStyle name="?_Sub-pressure SWRC Test Case 2" xfId="1569"/>
    <cellStyle name="_93806205W200상품성가치(1차조정안,050309) 2 2" xfId="1570"/>
    <cellStyle name="_해외용역시험_계획_Sub-pressure SWRC Test Case" xfId="1571"/>
    <cellStyle name="常规 3 3" xfId="1572"/>
    <cellStyle name=" _Profit outlook.xls Chart 14_ASEAN B299 IS by market - 052307 2 2" xfId="1573"/>
    <cellStyle name="､@ｯ・Retailprice" xfId="1574"/>
    <cellStyle name="60% - 强调文字颜色 5 3 3" xfId="1575"/>
    <cellStyle name="检查单元格 3 2 2" xfId="1576"/>
    <cellStyle name="0_!!!GO_Sub-pressure SWRC Test Case 2" xfId="1577"/>
    <cellStyle name="_품보바뀐내용(0526) 2" xfId="1578"/>
    <cellStyle name="?@??Price 2.0" xfId="1579"/>
    <cellStyle name="RowLevel_1" xfId="1580"/>
    <cellStyle name="_개발계획서MY수익성검토" xfId="1581"/>
    <cellStyle name="_???????" xfId="1582"/>
    <cellStyle name="_Y200PROJECT진척율점검표(rev4_00.3.30) 2 2" xfId="1583"/>
    <cellStyle name=" _111 key data master_Check Point#4-2 3" xfId="1584"/>
    <cellStyle name="_TMS_final_?? 2 2" xfId="1585"/>
    <cellStyle name="_98713684Y210P1진행주요문제점(P1_0326)(1)" xfId="1586"/>
    <cellStyle name="､@ｯ・Pronto Eco. Profit" xfId="1587"/>
    <cellStyle name="_ISTANA??_?????(??????) 3" xfId="1588"/>
    <cellStyle name="标题 3 2 5" xfId="1589"/>
    <cellStyle name=" _Profit outlook.xls Chart 1_ASEAN B299 IS-Mkt-YOY-052307 3" xfId="1590"/>
    <cellStyle name="_KD국민차-0001월면장_P105-Y180MY변경안" xfId="1591"/>
    <cellStyle name="_R100?????-(0312).xls Chart 4-1 2 2" xfId="1592"/>
    <cellStyle name="_서유럽그래프 2" xfId="1593"/>
    <cellStyle name="$_J97MKT_Thailand 11-04-001(Draft2)" xfId="1594"/>
    <cellStyle name="?@??Investment (98MY-2) 2 2" xfId="1595"/>
    <cellStyle name=" _Profit outlook.xls Chart 6_Copy of J97 Profit vs T6 Profit" xfId="1596"/>
    <cellStyle name="_CONCERN_TOTAL 3" xfId="1597"/>
    <cellStyle name="_????(20010330)" xfId="1598"/>
    <cellStyle name="_파이롯문제점(0430)_L100 DVD_NAVI_070820 2 2" xfId="1599"/>
    <cellStyle name="comma zerodec" xfId="1600"/>
    <cellStyle name="_~att3A2F_P105-Y180MY???" xfId="1601"/>
    <cellStyle name="Accent3 2 2" xfId="1602"/>
    <cellStyle name="_3사00.1-7월 2 2" xfId="1603"/>
    <cellStyle name="40% - Accent2" xfId="1604"/>
    <cellStyle name="_~att3A2F_W200_INT_SE계획 2" xfId="1605"/>
    <cellStyle name="?@??PU-Aug 2" xfId="1606"/>
    <cellStyle name="?d????NBA-LXIA" xfId="1607"/>
    <cellStyle name="Accent2 3" xfId="1608"/>
    <cellStyle name="_KD국민차-0001월면장_MYCONCEPT 2 2" xfId="1609"/>
    <cellStyle name="?@??PERSONNE" xfId="1610"/>
    <cellStyle name="_Y200PROJECT??????(rev5_00.8.22) 2" xfId="1611"/>
    <cellStyle name="?@??ABS Airbag 2" xfId="1612"/>
    <cellStyle name="_???????(??).xls Chart 85 2 2" xfId="1613"/>
    <cellStyle name="标题 4 2_Sub-pressure SWRC Test Case" xfId="1614"/>
    <cellStyle name="､@ｯ・FACELIFT 3" xfId="1615"/>
    <cellStyle name=" _Profit outlook.xls Chart 5_M vsF_Profit Model ME updated #727" xfId="1616"/>
    <cellStyle name="_Book2_D20DT MASTERLIST-(Rev.3-031117)_수정 2 2" xfId="1617"/>
    <cellStyle name="?d????Sheet3" xfId="1618"/>
    <cellStyle name=" _Profit outlook.xls Chart 4_Copy of J97 Profit vs T6 Profit 2 2" xfId="1619"/>
    <cellStyle name="XLS'|_x0005_t_Sub-pressure SWRC Test Case" xfId="1620"/>
    <cellStyle name="_중장기생판물량2(6.0)_Sub-pressure SWRC Test Case" xfId="1621"/>
    <cellStyle name="?? [0.00]_- 1f -" xfId="1622"/>
    <cellStyle name="常规 4 2_Sub-pressure SWRC Test Case" xfId="1623"/>
    <cellStyle name=" _Taiwan_KD&amp;BU Study_Task_0+12 R&amp;O (2)" xfId="1624"/>
    <cellStyle name="_PERSONAL_A100?????(??)_4?" xfId="1625"/>
    <cellStyle name="标题 4 3 2" xfId="1626"/>
    <cellStyle name="_차체36_Sub-pressure SWRC Test Case 2" xfId="1627"/>
    <cellStyle name=" _Profit outlook.xls Chart 1 2 2" xfId="1628"/>
    <cellStyle name="_중장기제품전략(최종).xls Chart 14 2_Sub-pressure SWRC Test Case 2" xfId="1629"/>
    <cellStyle name="40% - 强调文字颜色 2 2 3" xfId="1630"/>
    <cellStyle name="40% - 强调文字颜色 6 2 3 2" xfId="1631"/>
    <cellStyle name="_업무보고" xfId="1632"/>
    <cellStyle name="?_PRICEADR_1" xfId="1633"/>
    <cellStyle name="_???????(??).xls Chart 40 2" xfId="1634"/>
    <cellStyle name=" _2002BP AS_Copy of J97 Profit vs T6 Profit_Book1" xfId="1635"/>
    <cellStyle name=" _FIP 111 Mgt Summary_Feb19_FAP Subm_ASEAN B Finance weekly report 052207 2 2" xfId="1636"/>
    <cellStyle name="_K135MY개발계획서_1 2" xfId="1637"/>
    <cellStyle name="_~att3A2F_ISTANA매각_개발계획서(제품전략회의)" xfId="1638"/>
    <cellStyle name="$_Transit Pricing - Jan 2002  2" xfId="1639"/>
    <cellStyle name="_0415?????????" xfId="1640"/>
    <cellStyle name="､@ｯ・Summary 4.0 (2) 3" xfId="1641"/>
    <cellStyle name="_R10011" xfId="1642"/>
    <cellStyle name="_????MBO_?????? 2" xfId="1643"/>
    <cellStyle name="$_Calculations 3" xfId="1644"/>
    <cellStyle name="_Book2_CHAIRMAN_EUROⅢ_MASTER_REV1-이준우-오문석 2 2" xfId="1645"/>
    <cellStyle name="40% - Accent1 2 2" xfId="1646"/>
    <cellStyle name="_~att3A2F_98659629??????????(0422) 3" xfId="1647"/>
    <cellStyle name="､d､ﾀｦ・vs program (2)" xfId="1648"/>
    <cellStyle name="､@ｯ・Pricelist" xfId="1649"/>
    <cellStyle name="_R100상품구상서-1(0201) 2" xfId="1650"/>
    <cellStyle name="_R100?????-(0312).xls Chart 1-7 3" xfId="1651"/>
    <cellStyle name="Percent [00] 3" xfId="1652"/>
    <cellStyle name=" _Profit outlook.xls Chart 2_F+M IS by Market 3" xfId="1653"/>
    <cellStyle name="_A100???????_L100 DVD_NAVI_070820 3" xfId="1654"/>
    <cellStyle name="标题 6 3" xfId="1655"/>
    <cellStyle name=" _Profit outlook.xls Chart 3 2" xfId="1656"/>
    <cellStyle name="?@??CT75 (2) 2" xfId="1657"/>
    <cellStyle name="_R100상품기획서-(0312).xls Chart 1-4" xfId="1658"/>
    <cellStyle name="_R100상품기획서-(0312).xls Chart 1-1 3" xfId="1659"/>
    <cellStyle name="20% - 强调文字颜色 2 3 2" xfId="1660"/>
    <cellStyle name="20% - Accent2 2 2" xfId="1661"/>
    <cellStyle name=" _Profit outlook.xls Chart 2_GCP Platform Profits 3" xfId="1662"/>
    <cellStyle name="､@ｯ・Total Design 5" xfId="1663"/>
    <cellStyle name="?@??Mon-Exsior" xfId="1664"/>
    <cellStyle name=" _2002BP AS_Copy of J97 Profit vs T6 Profit_Check Point#4-2 2 2" xfId="1665"/>
    <cellStyle name="자리수0 2" xfId="1666"/>
    <cellStyle name="_A100_TARGET_CONCEPT(???) 2" xfId="1667"/>
    <cellStyle name="?@??KonoABS 2 2" xfId="1668"/>
    <cellStyle name="_중간보고서 2" xfId="1669"/>
    <cellStyle name="Percent [0] 2 2" xfId="1670"/>
    <cellStyle name="､@ｯ・97 Design(Value) 3" xfId="1671"/>
    <cellStyle name="_KD???-0001???_????" xfId="1672"/>
    <cellStyle name="_자금수지자료(류과장)" xfId="1673"/>
    <cellStyle name="_프레젠테이션편지파일_Sub-pressure SWRC Test Case" xfId="1674"/>
    <cellStyle name="_투자예산주관팀 2_Sub-pressure SWRC Test Case" xfId="1675"/>
    <cellStyle name="_R100?????-(0312).xls Chart 1-3 2" xfId="1676"/>
    <cellStyle name="标题 2 2" xfId="1677"/>
    <cellStyle name="､@ｯ・98 design 2" xfId="1678"/>
    <cellStyle name="_93806205W200?????(1????,050309) 3" xfId="1679"/>
    <cellStyle name="?@??2016R19" xfId="1680"/>
    <cellStyle name="_Y200_파생차종_점검회의록 3" xfId="1681"/>
    <cellStyle name="?@??Per Unit (PVT125) 3" xfId="1682"/>
    <cellStyle name="_A100?????????????(020813) 3" xfId="1683"/>
    <cellStyle name="?@??SUM" xfId="1684"/>
    <cellStyle name="､@ｯ・2.0 E 3" xfId="1685"/>
    <cellStyle name=" _Profit outlook.xls Chart 13_M vsF_Profit Model ME updated #727" xfId="1686"/>
    <cellStyle name="_~att3A2F_MYCONCEPT 3" xfId="1687"/>
    <cellStyle name="_y210???? 3" xfId="1688"/>
    <cellStyle name="?@??Explanation 2" xfId="1689"/>
    <cellStyle name="?d????Pronto (upgrade)" xfId="1690"/>
    <cellStyle name="?@??Sheet1 (2)" xfId="1691"/>
    <cellStyle name="?@??97 75FL 2 2" xfId="1692"/>
    <cellStyle name="?d????97 Design(Value)" xfId="1693"/>
    <cellStyle name="_??WINTER??????(021119) 2_Sub-pressure SWRC Test Case" xfId="1694"/>
    <cellStyle name="警告文本 4" xfId="1695"/>
    <cellStyle name="?@??ENGINEU 2 2" xfId="1696"/>
    <cellStyle name="?@??Sheet1 3" xfId="1697"/>
    <cellStyle name="?@??selfhe 2" xfId="1698"/>
    <cellStyle name="_4WDPJT?? 2 2" xfId="1699"/>
    <cellStyle name="_987416112002년MBO운영-창원(계획대실적2월)) 3" xfId="1700"/>
    <cellStyle name="?@??TauConcr 2" xfId="1701"/>
    <cellStyle name="_Z-116시행방안(6.5)" xfId="1702"/>
    <cellStyle name="_임원회의(2.5(보증포함)) 3" xfId="1703"/>
    <cellStyle name="､@ｯ・CT75 (2) 2" xfId="1704"/>
    <cellStyle name="Separador de milhares_Person" xfId="1705"/>
    <cellStyle name="_Book2_D32DT????03?? 2 2" xfId="1706"/>
    <cellStyle name="$_V184 Retail Pricing_Sub-pressure SWRC Test Case" xfId="1707"/>
    <cellStyle name="_광운것." xfId="1708"/>
    <cellStyle name="_SPEC(0529) 2" xfId="1709"/>
    <cellStyle name="､@ｯ・selfhe" xfId="1710"/>
    <cellStyle name="_PTChart 2 2" xfId="1711"/>
    <cellStyle name=" _key data page 2 2" xfId="1712"/>
    <cellStyle name="_2제품동향 2 2" xfId="1713"/>
    <cellStyle name="20% - 强调文字颜色 1 2 3" xfId="1714"/>
    <cellStyle name="? 4" xfId="1715"/>
    <cellStyle name="_4????? 3" xfId="1716"/>
    <cellStyle name="_경쟁제원정리(상품기획-030417) 2 2" xfId="1717"/>
    <cellStyle name="? 9" xfId="1718"/>
    <cellStyle name=" _Profit outlook.xls Chart 6_Profit Model ME updated #727 2 2" xfId="1719"/>
    <cellStyle name="Comma0" xfId="1720"/>
    <cellStyle name="20% - 强调文字颜色 2 4" xfId="1721"/>
    <cellStyle name="20% - Accent2 3" xfId="1722"/>
    <cellStyle name="_SPEC(0529)_L100 DVD_NAVI_070820_Sub-pressure SWRC Test Case" xfId="1723"/>
    <cellStyle name="_Book2_갑지" xfId="1724"/>
    <cellStyle name="､@ｯ・CT75 7" xfId="1725"/>
    <cellStyle name="_W200_SYSTEMLAYOUT" xfId="1726"/>
    <cellStyle name="常规 2 2 2" xfId="1727"/>
    <cellStyle name="_중장기투자3 2" xfId="1728"/>
    <cellStyle name="20% - 强调文字颜色 4 2" xfId="1729"/>
    <cellStyle name="args.style 3" xfId="1730"/>
    <cellStyle name="_R100상품기획서-(0312).xls Chart 2-2 2 2" xfId="1731"/>
    <cellStyle name="60% - 强调文字颜色 3 2 4 2" xfId="1732"/>
    <cellStyle name="_D27DT시작계획REV2 2 2" xfId="1733"/>
    <cellStyle name="40% - 强调文字颜色 3 3 3" xfId="1734"/>
    <cellStyle name="_??A100???" xfId="1735"/>
    <cellStyle name="?@??10HRLux-Varica" xfId="1736"/>
    <cellStyle name="､d､ﾀｦ・ENGINEU" xfId="1737"/>
    <cellStyle name="_PERSONAL_??????(0526) 3" xfId="1738"/>
    <cellStyle name="no dec 2 2" xfId="1739"/>
    <cellStyle name="Percent [0] 3 2" xfId="1740"/>
    <cellStyle name="_W200_INT_SE계획 2" xfId="1741"/>
    <cellStyle name="Model 2 2 3" xfId="1742"/>
    <cellStyle name=" _Profit outlook.xls Chart 6_M vsF_Assumption#740 (version 1)" xfId="1743"/>
    <cellStyle name="_R100상품기획서-(0312).xls Chart 2 3" xfId="1744"/>
    <cellStyle name="AeE­_´e¿iAaCI¿aA≫ " xfId="1745"/>
    <cellStyle name="适中 3 2 2" xfId="1746"/>
    <cellStyle name="_중장기제품전략(최종).xls Chart 63_Sub-pressure SWRC Test Case" xfId="1747"/>
    <cellStyle name="_PERSONAL_A1004???????(2002?4??????? ??) 2" xfId="1748"/>
    <cellStyle name="_추진일정표작성" xfId="1749"/>
    <cellStyle name="_A100??????? 2_Sub-pressure SWRC Test Case" xfId="1750"/>
    <cellStyle name="40% - 强调文字颜色 5 3 2" xfId="1751"/>
    <cellStyle name="好 2 4 2" xfId="1752"/>
    <cellStyle name=" _Profit outlook.xls Chart 14_GCP Platform Profits_ASEAN B Car (B299) PM_V1.05Status-Fx718-0330ME-0601" xfId="1753"/>
    <cellStyle name="_KD???-0001???_???????(??)" xfId="1754"/>
    <cellStyle name=" _Book25_Copy of J97 Profit vs T6 Profit_Profit Model ME updated #727" xfId="1755"/>
    <cellStyle name=" _111 key data master_GCP Platform Profits_By Model V. Profit (version 1)" xfId="1756"/>
    <cellStyle name="?d????pftsheet" xfId="1757"/>
    <cellStyle name="PrePop Units (1) 3" xfId="1758"/>
    <cellStyle name=" _Profit outlook.xls Chart 4_Copy of J97 Profit vs T6 Profit_Check Point#4-2 2 2" xfId="1759"/>
    <cellStyle name="_Book2_G36D 개발 Master list_040210_PT기술" xfId="1760"/>
    <cellStyle name="､@ｯ・C206 AMIM 103 ITEMS re101600 2" xfId="1761"/>
    <cellStyle name="subhead 4" xfId="1762"/>
    <cellStyle name="?t 5" xfId="1763"/>
    <cellStyle name="_회의록(1021) 3" xfId="1764"/>
    <cellStyle name="标题 1 2 2" xfId="1765"/>
    <cellStyle name="_R100?????-(0312).xls Chart 1-2 2 2" xfId="1766"/>
    <cellStyle name="_A100??????? 2" xfId="1767"/>
    <cellStyle name="_96305677A100시험항목총관리및수행진척율(030331)_TOTAL 2" xfId="1768"/>
    <cellStyle name="､@ｯ・chart 2 2" xfId="1769"/>
    <cellStyle name="_환경WINTER시험준비모두(021119) 2 2" xfId="1770"/>
    <cellStyle name="差_Sub-pressure SWRC Test Case_Sub-pressure SWRC Test Case" xfId="1771"/>
    <cellStyle name=" _AOC Package dtd 2002-08-12_Copy of J97 Profit vs T6 Profit 3" xfId="1772"/>
    <cellStyle name="弫?悂h乬_1?乧" xfId="1773"/>
    <cellStyle name="?_Sub-pressure SWRC Test Case 8" xfId="1774"/>
    <cellStyle name="?t 6" xfId="1775"/>
    <cellStyle name="0.0 3" xfId="1776"/>
    <cellStyle name="_A100??????? 3" xfId="1777"/>
    <cellStyle name=" _2002BP AS_Copy of J97 Profit vs T6 Profit_Profit Model ME updated #727" xfId="1778"/>
    <cellStyle name="_??????????" xfId="1779"/>
    <cellStyle name="标题 1 2 3" xfId="1780"/>
    <cellStyle name="Heading 1 3 2" xfId="1781"/>
    <cellStyle name="_99650901clstatus_??(59)???" xfId="1782"/>
    <cellStyle name="_R100OSPEC(0313) 3" xfId="1783"/>
    <cellStyle name="_????????(1)" xfId="1784"/>
    <cellStyle name="?@??C206twn" xfId="1785"/>
    <cellStyle name="好_副本Product spec. 外观功能 Appearance and function Test_2015xxxx" xfId="1786"/>
    <cellStyle name="､@ｯ・101Concr" xfId="1787"/>
    <cellStyle name="､@ｯ・cost recovery  (2) 2 2" xfId="1788"/>
    <cellStyle name="_Book2_D20DT F2 ENG ?? ???-???030303" xfId="1789"/>
    <cellStyle name="_D100상품기획서(경영기획) 3" xfId="1790"/>
    <cellStyle name=" _Profit outlook.xls Chart 2" xfId="1791"/>
    <cellStyle name="_Book2_CHAIRMAN_EUROⅢ_MASTER_REV1-???-??? 3" xfId="1792"/>
    <cellStyle name="_R100상품구상-ALT2(0219) 2 2" xfId="1793"/>
    <cellStyle name="_KD???-0001???_P100MY??????? 2 2" xfId="1794"/>
    <cellStyle name="_중장기제품전략(최종).xls Chart 14_Sub-pressure SWRC Test Case 2" xfId="1795"/>
    <cellStyle name="40% - 强调文字颜色 1 2_Sub-pressure SWRC Test Case" xfId="1796"/>
    <cellStyle name="､d､ﾀｦ・A-allocated" xfId="1797"/>
    <cellStyle name="_5월실적내역☆" xfId="1798"/>
    <cellStyle name="뷰A? [0]_엄넷?? " xfId="1799"/>
    <cellStyle name=" _AOC Package dtd 2002-08-12_Copy of J97 Profit vs T6 Profit_ASEAN B Car (B299) PM_V1.05Status-Fx718-0330ME-0601" xfId="1800"/>
    <cellStyle name="_Y261?????????????_030331_Sub-pressure SWRC Test Case" xfId="1801"/>
    <cellStyle name="?@??GLX-GLA 2" xfId="1802"/>
    <cellStyle name=" _2002BP AS 2" xfId="1803"/>
    <cellStyle name="_1?????_Sub-pressure SWRC Test Case 2" xfId="1804"/>
    <cellStyle name="_PERSONAL_07_1118_Y200의장" xfId="1805"/>
    <cellStyle name=" _Profit outlook.xls Chart 2_GCP Platform Profits_Profit Model ME updated #727 2 2" xfId="1806"/>
    <cellStyle name=" _AS_Copy of J97 Profit vs T6 Profit_Profit Model ME updated #727 3" xfId="1807"/>
    <cellStyle name="_KD국민차-0001월면장_ISTANA매각_개발계획서(제품전략회의) 2 2" xfId="1808"/>
    <cellStyle name="_개발계획서(Y210) 3" xfId="1809"/>
    <cellStyle name="60% - 强调文字颜色 2 2 3" xfId="1810"/>
    <cellStyle name=" _Profit outlook.xls Chart 1_Assumption#740 (version 1)" xfId="1811"/>
    <cellStyle name="_R100상품기획서-(0312).xls Chart 2-2" xfId="1812"/>
    <cellStyle name="､@ｯ・Program 2" xfId="1813"/>
    <cellStyle name="?@??Cam2.2 2 2" xfId="1814"/>
    <cellStyle name="常规 5 3" xfId="1815"/>
    <cellStyle name="_개시_종합현황_ITEM 2 2" xfId="1816"/>
    <cellStyle name="제목 2" xfId="1817"/>
    <cellStyle name="_중장기제품전략(최종).xls Chart 26 2_Sub-pressure SWRC Test Case" xfId="1818"/>
    <cellStyle name="?@??design  2" xfId="1819"/>
    <cellStyle name=" _Profit outlook.xls Chart 6_M vsF_Assumption#740" xfId="1820"/>
    <cellStyle name="_차량가격구조(20020828)" xfId="1821"/>
    <cellStyle name=" _111 key data master_ASEAN B299 IS by market - 052307 2 2" xfId="1822"/>
    <cellStyle name="､@ｯ・Sheet1 (2) 2 2" xfId="1823"/>
    <cellStyle name="_01MY?????(FULL)_1 2" xfId="1824"/>
    <cellStyle name="､@ｯ・Cost Recovery 9" xfId="1825"/>
    <cellStyle name="Currency0" xfId="1826"/>
    <cellStyle name="_D100_D20DT회의록(030122) 2 2" xfId="1827"/>
    <cellStyle name="常规 7 2 2" xfId="1828"/>
    <cellStyle name=" _Profit outlook.xls Chart 1_Profit Model ME updated #727 3" xfId="1829"/>
    <cellStyle name="､@ｯ・TAUCONC1 3" xfId="1830"/>
    <cellStyle name="_중장기제품전략(최종).xls Chart 62 2 2" xfId="1831"/>
    <cellStyle name="_KD????????(SMP-05-011) 3" xfId="1832"/>
    <cellStyle name="_R100상품기획서-(0312).xls Chart 4-1 2" xfId="1833"/>
    <cellStyle name="_9875927602???????????" xfId="1834"/>
    <cellStyle name="?@??BT57NBvsMarch" xfId="1835"/>
    <cellStyle name="20% - Accent1 2 2" xfId="1836"/>
    <cellStyle name="20% - 强调文字颜色 1 3 2" xfId="1837"/>
    <cellStyle name="강조색1" xfId="1838"/>
    <cellStyle name="､d､ﾀｦ・Enco. profit (2)" xfId="1839"/>
    <cellStyle name=" _Profit outlook.xls Chart 6_ASEAN B299 IS by market - 052307 2 2" xfId="1840"/>
    <cellStyle name="_T&amp;Dstatus010522_회의보고자료 3" xfId="1841"/>
    <cellStyle name="60% - 强调文字颜色 4 2_Sub-pressure SWRC Test Case" xfId="1842"/>
    <cellStyle name="_D100-?????(Y210??-??) 2 2" xfId="1843"/>
    <cellStyle name="､@ｯ・CDT31-SVO" xfId="1844"/>
    <cellStyle name="､@ｯ・96 Scorpio-CamryLE" xfId="1845"/>
    <cellStyle name="警告文本 2 3 2" xfId="1846"/>
    <cellStyle name=" _Profit outlook.xls Chart 13_GCP Platform Profits_Check Point#4-2_Summary" xfId="1847"/>
    <cellStyle name="?d????selfhe" xfId="1848"/>
    <cellStyle name="?@??Memo (3) 3" xfId="1849"/>
    <cellStyle name="_~att3A2F_중장기제품전략(최종)" xfId="1850"/>
    <cellStyle name="_NEW_AT_소요량1" xfId="1851"/>
    <cellStyle name=" _FIP 111 Mgt Summary_Feb19_FAP Subm_ASEAN B299 IS-Mkt-YOY-052307 2" xfId="1852"/>
    <cellStyle name="달러 2" xfId="1853"/>
    <cellStyle name="､@ｯ・Volume 2 2" xfId="1854"/>
    <cellStyle name="$_Falcon Commercial Feb 2001" xfId="1855"/>
    <cellStyle name="40% - 강조색6" xfId="1856"/>
    <cellStyle name="?_J97FT623_Thailand-J97U1" xfId="1857"/>
    <cellStyle name="60% - 强调文字颜色 4 3 3" xfId="1858"/>
    <cellStyle name="_병행판매검토서(0418)" xfId="1859"/>
    <cellStyle name="检查单元格 2 2 2" xfId="1860"/>
    <cellStyle name="､@ｯ・95 BP Taurus" xfId="1861"/>
    <cellStyle name="_????10(1108) 3" xfId="1862"/>
    <cellStyle name="?@??20PUW-Delica" xfId="1863"/>
    <cellStyle name="､d､ﾀｦ・2016R19" xfId="1864"/>
    <cellStyle name="Link Units (1) 3" xfId="1865"/>
    <cellStyle name="解释性文本 3 2 2" xfId="1866"/>
    <cellStyle name="60% - 强调文字颜色 6 2 5" xfId="1867"/>
    <cellStyle name="?d????27-COLL1" xfId="1868"/>
    <cellStyle name="날짜" xfId="1869"/>
    <cellStyle name="_중장기제품전략(최종).xls Chart 1_Sub-pressure SWRC Test Case 2" xfId="1870"/>
    <cellStyle name="_??????? 2 2" xfId="1871"/>
    <cellStyle name="､@ｯ・design " xfId="1872"/>
    <cellStyle name="､@ｯ・96BP Allocated" xfId="1873"/>
    <cellStyle name="_D100??????(1) 2 2" xfId="1874"/>
    <cellStyle name="_2003년사업계획(★)" xfId="1875"/>
    <cellStyle name="常规 2 3 3" xfId="1876"/>
    <cellStyle name="_PERSONAL_A100 ??(???) 2 2" xfId="1877"/>
    <cellStyle name="_경쟁제원정리(상품기획-030417) 3" xfId="1878"/>
    <cellStyle name=" _Profit outlook.xls Chart 6_Profit Model ME updated #727 3" xfId="1879"/>
    <cellStyle name="差_副本Product spec. 外观功能 Appearance and function Test_2015xxxx" xfId="1880"/>
    <cellStyle name="､@ｯ・NBGLASOC 3" xfId="1881"/>
    <cellStyle name=" _AS_Copy of J97 Profit vs T6 Profit_Check Point#4-2 2" xfId="1882"/>
    <cellStyle name=" _Profit outlook.xls Chart 3_Copy of J97 Profit vs T6 Profit" xfId="1883"/>
    <cellStyle name="常规 7 3 2 2" xfId="1884"/>
    <cellStyle name="Option_Added_Cont_Desc" xfId="1885"/>
    <cellStyle name="?@??PVP" xfId="1886"/>
    <cellStyle name="_???? IDEA ?? 3" xfId="1887"/>
    <cellStyle name=" _Profit outlook.xls Chart 13_Copy of J97 Profit vs T6 Profit 2 2" xfId="1888"/>
    <cellStyle name="믅됞_NT Server " xfId="1889"/>
    <cellStyle name="_SELF_LE_TEST현황(1220) 2 2" xfId="1890"/>
    <cellStyle name="_점검회의(6월1주차) 2_Sub-pressure SWRC Test Case" xfId="1891"/>
    <cellStyle name="_P100개발계획서(YOO)" xfId="1892"/>
    <cellStyle name="콤마 [0]견적서(성남) 3" xfId="1893"/>
    <cellStyle name="_Total?????? 2_Sub-pressure SWRC Test Case" xfId="1894"/>
    <cellStyle name="_?????????_Sub-pressure SWRC Test Case 2" xfId="1895"/>
    <cellStyle name="适中 4 2" xfId="1896"/>
    <cellStyle name="? 7" xfId="1897"/>
    <cellStyle name="_????(2.5(????)) 3" xfId="1898"/>
    <cellStyle name=" _ROCE-June 12 ESM Status 2" xfId="1899"/>
    <cellStyle name="_2-2Mk??2-2(???)" xfId="1900"/>
    <cellStyle name="链接单元格 2 4" xfId="1901"/>
    <cellStyle name="Text Indent C 3" xfId="1902"/>
    <cellStyle name="?@??Pricemove 2" xfId="1903"/>
    <cellStyle name="､@ｯ・162-RPW" xfId="1904"/>
    <cellStyle name="_R100상품기획서-(0312).xls Chart 1-8 2 2" xfId="1905"/>
    <cellStyle name="_PERSONAL_A1004월까지소요예산(2002년4월선행투자품의 반영) 2" xfId="1906"/>
    <cellStyle name="_A100PIR(설계팀별030214)(1)" xfId="1907"/>
    <cellStyle name="?@??99MY" xfId="1908"/>
    <cellStyle name="?@??TELSTAR 9" xfId="1909"/>
    <cellStyle name="Warning Text 3" xfId="1910"/>
    <cellStyle name="?@??S1-PU (2) 2 2" xfId="1911"/>
    <cellStyle name="les 2" xfId="1912"/>
    <cellStyle name="差 2_Sub-pressure SWRC Test Case" xfId="1913"/>
    <cellStyle name="％_J64Y開発投資見積(ver0.3)20080818 2" xfId="1914"/>
    <cellStyle name="$_Escape - Jan 2002 pricing" xfId="1915"/>
    <cellStyle name="?_98aust4_J97U-SC-20May03" xfId="1916"/>
    <cellStyle name="_1호차문제점 2" xfId="1917"/>
    <cellStyle name="40% - Accent4 2" xfId="1918"/>
    <cellStyle name="_Book2_SYMC New Eng MTC 종합(OJS-231106) 3" xfId="1919"/>
    <cellStyle name="_중국향PAL&amp;NAVI개발회의(031106)" xfId="1920"/>
    <cellStyle name="､@ｯ・115SUM1" xfId="1921"/>
    <cellStyle name="?@??95BT57-RPW 2 2" xfId="1922"/>
    <cellStyle name="_W200_???_???_060213" xfId="1923"/>
    <cellStyle name=" _2002BP AS1_Copy of J97 Profit vs T6 Profit_Check Point#4-2 2 2" xfId="1924"/>
    <cellStyle name=" _Profit outlook.xls Chart 5_ROCE-June 12 ESM Status 2 2" xfId="1925"/>
    <cellStyle name="强调文字颜色 3 3" xfId="1926"/>
    <cellStyle name="_???????(??).xls Chart 63 2 2" xfId="1927"/>
    <cellStyle name="常规 3 5" xfId="1928"/>
    <cellStyle name="Accent6 2 2" xfId="1929"/>
    <cellStyle name="AÞ¸¶ [0]" xfId="1930"/>
    <cellStyle name="?@??Export(714) 3" xfId="1931"/>
    <cellStyle name="_D100-CURRENT(040315)-CR-EITEM조정반영1 3" xfId="1932"/>
    <cellStyle name="_A100시작차제작계획 3" xfId="1933"/>
    <cellStyle name="_??????(from???-2002.11.27)" xfId="1934"/>
    <cellStyle name="强调文字颜色 2 4" xfId="1935"/>
    <cellStyle name="Bad 5" xfId="1936"/>
    <cellStyle name="_A100?????(UPR)" xfId="1937"/>
    <cellStyle name="_픽업SUV가격비교" xfId="1938"/>
    <cellStyle name="_A100-CURRENT(11월)-개발발송 2" xfId="1939"/>
    <cellStyle name="_중장기제품전략(최종).xls Chart 2 2" xfId="1940"/>
    <cellStyle name="?_99aust_Volume for SI June 17 Review" xfId="1941"/>
    <cellStyle name="_R100?????-(0312).xls Chart 1-1" xfId="1942"/>
    <cellStyle name="_2003???????" xfId="1943"/>
    <cellStyle name="_MY개발계획서(제품소위)_1 2" xfId="1944"/>
    <cellStyle name="_파이롯문제점(0430) 3" xfId="1945"/>
    <cellStyle name="､@ｯ・C206Export 2" xfId="1946"/>
    <cellStyle name="$_Calculations 2 2" xfId="1947"/>
    <cellStyle name="_????2" xfId="1948"/>
    <cellStyle name="?@??Investment 3" xfId="1949"/>
    <cellStyle name="_2002_????mbo_??" xfId="1950"/>
    <cellStyle name="_???????(20030407)" xfId="1951"/>
    <cellStyle name="､@ｯ・Summary 4.0 (2) 2 2" xfId="1952"/>
    <cellStyle name="_??(0612)_??(37-60)" xfId="1953"/>
    <cellStyle name=" _Feb2001_Check Point#4-2_Profit Model ME updated #727 2" xfId="1954"/>
    <cellStyle name="_10월회의일정" xfId="1955"/>
    <cellStyle name="_Book2_???_060310 2 2" xfId="1956"/>
    <cellStyle name="Comma [00]" xfId="1957"/>
    <cellStyle name="_투자예산주관팀 2" xfId="1958"/>
    <cellStyle name="样式 1 2" xfId="1959"/>
    <cellStyle name="警告文本 2 4" xfId="1960"/>
    <cellStyle name="常规 5 2_Sub-pressure SWRC Test Case" xfId="1961"/>
    <cellStyle name="_96305677A100?????????????(030331)_TOTAL 2 2" xfId="1962"/>
    <cellStyle name="40% - Accent5 4" xfId="1963"/>
    <cellStyle name="_???????(20030407) 2" xfId="1964"/>
    <cellStyle name=" _AOC Package dtd 2002-08-12_ASEAN B Car (B299) PM_V1.05Status-Fx718-0330ME-0601" xfId="1965"/>
    <cellStyle name="_2002_????mbo_?? 2" xfId="1966"/>
    <cellStyle name="_????2 2" xfId="1967"/>
    <cellStyle name="_2시장환경및동향 3" xfId="1968"/>
    <cellStyle name="?@??GLXM-REN" xfId="1969"/>
    <cellStyle name="?@??Mondeo 2 2" xfId="1970"/>
    <cellStyle name=" _111 key data master_ASEAN B299 IS-Mkt-YOY-052307 2 2" xfId="1971"/>
    <cellStyle name="警告文本 2 2" xfId="1972"/>
    <cellStyle name=" _111 key data master_F+M IS by Market 2" xfId="1973"/>
    <cellStyle name="40% - Accent5 2" xfId="1974"/>
    <cellStyle name="_K135사양운영안 2 2" xfId="1975"/>
    <cellStyle name="????? ?? 2 2" xfId="1976"/>
    <cellStyle name="60% - 强调文字颜色 3 3 2" xfId="1977"/>
    <cellStyle name="20% - Accent6_Sub-pressure SWRC Test Case" xfId="1978"/>
    <cellStyle name="Heading 1 5" xfId="1979"/>
    <cellStyle name="､@ｯ・KonoABS 3" xfId="1980"/>
    <cellStyle name="_KD???-0001???_98659629??????????(0422) 3" xfId="1981"/>
    <cellStyle name="60% - Accent2 3" xfId="1982"/>
    <cellStyle name="_Book2_D22DTVEHBUILD0609 2" xfId="1983"/>
    <cellStyle name="_중장기제품전략(최종).xls Chart 1 2_Sub-pressure SWRC Test Case 2" xfId="1984"/>
    <cellStyle name="_P100_????(??)" xfId="1985"/>
    <cellStyle name="???????????? 2" xfId="1986"/>
    <cellStyle name="60% - 强调文字颜色 3 4 2" xfId="1987"/>
    <cellStyle name="_~att3A2F_W200_IP_CHECK_LIST(종합평가팀)" xfId="1988"/>
    <cellStyle name="强调文字颜色 3 3 2 2" xfId="1989"/>
    <cellStyle name="_W200_???_???_060213 2 2" xfId="1990"/>
    <cellStyle name="_~att3A2F_A100????(0121-????)" xfId="1991"/>
    <cellStyle name="适中 3 2" xfId="1992"/>
    <cellStyle name="_PERSONAL_A1004???????(2002?4??????? ??)" xfId="1993"/>
    <cellStyle name="C￥AØ_          " xfId="1994"/>
    <cellStyle name="_NEW_Press_Layout(10.24) 2 2" xfId="1995"/>
    <cellStyle name="_중장기제품전략(최종).xls Chart 85_Sub-pressure SWRC Test Case 2" xfId="1996"/>
    <cellStyle name="_중장기제품전략(최종).xls Chart 85 2 2" xfId="1997"/>
    <cellStyle name="_파이롯문제점(0430)_L100 DVD_NAVI_070820_Sub-pressure SWRC Test Case 2" xfId="1998"/>
    <cellStyle name="?@??CDT31-SVO" xfId="1999"/>
    <cellStyle name="?@??CT75 minor change 2" xfId="2000"/>
    <cellStyle name="､@ｯ・Total Design 10" xfId="2001"/>
    <cellStyle name="_MTC1021" xfId="2002"/>
    <cellStyle name="?@??FLH0020 (3) 2" xfId="2003"/>
    <cellStyle name=" _AUS 1p11 Management Package Update_Check Point#4-2_Profit Model ME updated #727 3" xfId="2004"/>
    <cellStyle name="_A100ISSUE1_수정030207" xfId="2005"/>
    <cellStyle name="?@??101Concr 3" xfId="2006"/>
    <cellStyle name="_2003년_기타차종_시작조립일정(9-2) 2 2" xfId="2007"/>
    <cellStyle name="_???(1021) 2" xfId="2008"/>
    <cellStyle name="_보고서표지" xfId="2009"/>
    <cellStyle name="20% - Accent1 4" xfId="2010"/>
    <cellStyle name="､@ｯ・Sheet1 8" xfId="2011"/>
    <cellStyle name=" _FIP 111 Mgt Summary_Feb19_FAP Subm_ASEAN B Car (B299) PM_V1.05Status-Fx718-0330ME-0601 3" xfId="2012"/>
    <cellStyle name=" _Profit outlook.xls Chart 4_M vsF_Profit Model ME updated #727 3" xfId="2013"/>
    <cellStyle name="40% - 强调文字颜色 6 2_Sub-pressure SWRC Test Case" xfId="2014"/>
    <cellStyle name="_프레젠테이션편지파일 2" xfId="2015"/>
    <cellStyle name="_중장기디젤계획(2002_1_9) 2" xfId="2016"/>
    <cellStyle name=" _Book25_ASEAN B Car (B299) PM_V1.05Status-Fx718-0330ME-0601" xfId="2017"/>
    <cellStyle name=" _Profit outlook.xls Chart 1_ASEAN B Car (B299) PM_V1.05Status-Fx718-0330ME-0601 2" xfId="2018"/>
    <cellStyle name=" _Profit outlook.xls Chart 6_GCP Platform Profits_Check Point#4-2_By Model V. Profit (version 1)" xfId="2019"/>
    <cellStyle name="_A100-CURRENT(11월) 2" xfId="2020"/>
    <cellStyle name="_'05? ???? ??_D100-FIE??_241229 2" xfId="2021"/>
    <cellStyle name="_R100상품기획서-(0312).xls Chart 1-7 2 2" xfId="2022"/>
    <cellStyle name="연결된 셀" xfId="2023"/>
    <cellStyle name="Header2 3 2" xfId="2024"/>
    <cellStyle name="_KD???-0001???_W200_INT_SE?? 3" xfId="2025"/>
    <cellStyle name="?t [S] 2" xfId="2026"/>
    <cellStyle name=" _2002BP AS_Copy of J97 Profit vs T6 Profit 3" xfId="2027"/>
    <cellStyle name="_2001_????_????? 3" xfId="2028"/>
    <cellStyle name="_KD국민차-0001월면장_P100MY내수가격운영안 2 2" xfId="2029"/>
    <cellStyle name="标题 3 2 3 3" xfId="2030"/>
    <cellStyle name="､@ｯ・With Action 2 2" xfId="2031"/>
    <cellStyle name="_KD국민차-0001월면장_P100MY내수가격운영안 2" xfId="2032"/>
    <cellStyle name="_서유럽그래프 3" xfId="2033"/>
    <cellStyle name="0.0 3 2" xfId="2034"/>
    <cellStyle name="Warning Text_Sub-pressure SWRC Test Case" xfId="2035"/>
    <cellStyle name="_W200 ???? ???? 2? ?? 20051114_DPI_???" xfId="2036"/>
    <cellStyle name=" _Profit outlook.xls Chart 3_M vsF_Profit Model ME updated #727 2 2" xfId="2037"/>
    <cellStyle name="$_VariableMarketing - Commercial_Econovan PIT Profit Matrix 3" xfId="2038"/>
    <cellStyle name="常规 2 2 5" xfId="2039"/>
    <cellStyle name=" _Roadmap &amp; Risks_ASEAN B Car (B299) PM_V1.05Status-Fx718-0330ME-0601" xfId="2040"/>
    <cellStyle name="      Ƥ   _x000d__x000a_mouse.drv=lmouse.drv 2 2" xfId="2041"/>
    <cellStyle name="?d????BT57NBvsMarch" xfId="2042"/>
    <cellStyle name="_3제품전략 2" xfId="2043"/>
    <cellStyle name="､@ｯ・97BP Allocated 2" xfId="2044"/>
    <cellStyle name="_회의록_050610 2_Sub-pressure SWRC Test Case" xfId="2045"/>
    <cellStyle name="?@??P-LUXVA1" xfId="2046"/>
    <cellStyle name="PrePop Units (1)" xfId="2047"/>
    <cellStyle name="20% - Accent1_Sub-pressure SWRC Test Case" xfId="2048"/>
    <cellStyle name="_SELF_LE_TEST현황(1220) 2" xfId="2049"/>
    <cellStyle name="､d､ﾀｦ・F-allocated" xfId="2050"/>
    <cellStyle name=" _Profit outlook.xls Chart 13_Copy of J97 Profit vs T6 Profit 2" xfId="2051"/>
    <cellStyle name="_상품기획서 3" xfId="2052"/>
    <cellStyle name="?@??vsGS 2 2" xfId="2053"/>
    <cellStyle name="60% - 强调文字颜色 5 2 4" xfId="2054"/>
    <cellStyle name="､@ｯ・NBSocial 3" xfId="2055"/>
    <cellStyle name=" _Profit outlook.xls Chart 3_M vsF_By Model V. Profit (version 1)" xfId="2056"/>
    <cellStyle name=" _Profit outlook.xls Chart 13_Check Point#4-2" xfId="2057"/>
    <cellStyle name="､d､ﾀｦ・pftsheet" xfId="2058"/>
    <cellStyle name="40% - 强调文字颜色 3 2 2 2" xfId="2059"/>
    <cellStyle name=" _Roadmap &amp; Risks_Copy of J97 Profit vs T6 Profit_Profit Model ME updated #727 3" xfId="2060"/>
    <cellStyle name="40% - 强调文字颜色 3 2 4" xfId="2061"/>
    <cellStyle name="?d????BT57NBvsMarch (M)" xfId="2062"/>
    <cellStyle name="_D100MTC(rev_2)_030528 3" xfId="2063"/>
    <cellStyle name="_점검회의(0922) 2" xfId="2064"/>
    <cellStyle name="?@??May 95 (4) 2 2" xfId="2065"/>
    <cellStyle name="常规 2 2 2 2 3" xfId="2066"/>
    <cellStyle name="?@??CT75 7" xfId="2067"/>
    <cellStyle name="날짜 2 2" xfId="2068"/>
    <cellStyle name="?@??C206thailand 3" xfId="2069"/>
    <cellStyle name="､@ｯ・96BP Allocated 2 2" xfId="2070"/>
    <cellStyle name="､@ｯ・design  2 2" xfId="2071"/>
    <cellStyle name="_KD국민차-0001월면장_P105제5차회의안건(유럽) 2" xfId="2072"/>
    <cellStyle name="警告文本 3 3" xfId="2073"/>
    <cellStyle name="_K120개발2차제품사양통신" xfId="2074"/>
    <cellStyle name="_~att3A2F_???? 2 2" xfId="2075"/>
    <cellStyle name="HEADER 4" xfId="2076"/>
    <cellStyle name="40% - Accent6 3" xfId="2077"/>
    <cellStyle name="0 4" xfId="2078"/>
    <cellStyle name="_????? 6" xfId="2079"/>
    <cellStyle name="､@ｯ・95 BP Taurus 2" xfId="2080"/>
    <cellStyle name="､@ｯ・Back up" xfId="2081"/>
    <cellStyle name="?@??cost recovery (2)" xfId="2082"/>
    <cellStyle name="_Book2_D27DT OFF-TOOL ??????(030426)(1)(2) 3" xfId="2083"/>
    <cellStyle name="､@ｯ・GLX-LXI 10" xfId="2084"/>
    <cellStyle name="_???????(0418) 2" xfId="2085"/>
    <cellStyle name="args.style 2 2" xfId="2086"/>
    <cellStyle name="Title 2" xfId="2087"/>
    <cellStyle name="????1 3" xfId="2088"/>
    <cellStyle name=" _Feb2001_GCP Platform Profits_Check Point#4-2_By Model V. Profit (version 1)" xfId="2089"/>
    <cellStyle name="Calc Currency (0) 3 2" xfId="2090"/>
    <cellStyle name="60% - Accent2" xfId="2091"/>
    <cellStyle name="Enter Units (1) 3 2" xfId="2092"/>
    <cellStyle name="､d､ﾀｦ・Pronto Upg" xfId="2093"/>
    <cellStyle name=" _Feb2001_ASEAN B299 IS by market - 052307 2" xfId="2094"/>
    <cellStyle name="､@ｯ・10PUAC-Verica 3" xfId="2095"/>
    <cellStyle name=" _2002BP AS_Copy of J97 Profit vs T6 Profit_Check Point#4-2" xfId="2096"/>
    <cellStyle name="40% - 强调文字颜色 1 2 4" xfId="2097"/>
    <cellStyle name=" _Feb2001_Profit Model ME updated #727" xfId="2098"/>
    <cellStyle name="?" xfId="2099"/>
    <cellStyle name=" _2002BP AS1_Copy of J97 Profit vs T6 Profit_Summary" xfId="2100"/>
    <cellStyle name="_제작사양(30602) 2" xfId="2101"/>
    <cellStyle name="样式 1 4" xfId="2102"/>
    <cellStyle name="_T&amp;Dstatus010522_?????? 3" xfId="2103"/>
    <cellStyle name="?@??design 6" xfId="2104"/>
    <cellStyle name="汇总 3 2 2" xfId="2105"/>
    <cellStyle name="?d????97 design" xfId="2106"/>
    <cellStyle name="??,_x0005__x0014_ 2 2" xfId="2107"/>
    <cellStyle name="_4WDPJT?? 2" xfId="2108"/>
    <cellStyle name="?@??selfhe" xfId="2109"/>
    <cellStyle name="､d､ﾀｦ・C224(ORIGINAL-AUG)" xfId="2110"/>
    <cellStyle name="?@??TauConcr" xfId="2111"/>
    <cellStyle name="_???????(??).xls Chart 62 2" xfId="2112"/>
    <cellStyle name="链接单元格 3 2" xfId="2113"/>
    <cellStyle name="Accent6 3 2" xfId="2114"/>
    <cellStyle name="?@??W Action 3" xfId="2115"/>
    <cellStyle name="_주요문제점 관리" xfId="2116"/>
    <cellStyle name="_R100?????-(0312).xls Chart 3-1 2" xfId="2117"/>
    <cellStyle name="､@ｯ・Financial Summary 3" xfId="2118"/>
    <cellStyle name="常规 5 2 3 2" xfId="2119"/>
    <cellStyle name="､d､ﾀｦ・Export(714)" xfId="2120"/>
    <cellStyle name="  8" xfId="2121"/>
    <cellStyle name="､@ｯ・BT57NBvsMarch" xfId="2122"/>
    <cellStyle name="iles|_x0005_h" xfId="2123"/>
    <cellStyle name=" _111 key data master_Check Point#4-2_Profit Model ME updated #727 2" xfId="2124"/>
    <cellStyle name=" _Profit outlook.xls Chart 13_Check Point#4-2_Profit Model ME updated #727" xfId="2125"/>
    <cellStyle name="_PRODUCT_MIX??" xfId="2126"/>
    <cellStyle name="､@ｯ・98 MY Design 2 2" xfId="2127"/>
    <cellStyle name="_PERSONAL_??????(0430) 2" xfId="2128"/>
    <cellStyle name="､@ｯ・Added Spec 3" xfId="2129"/>
    <cellStyle name="_???_050610 3" xfId="2130"/>
    <cellStyle name="?@??GLX-LXI 10" xfId="2131"/>
    <cellStyle name="Linked Cell 4" xfId="2132"/>
    <cellStyle name="好_Sub-pressure SWRC Test Case 2 2" xfId="2133"/>
    <cellStyle name="､@ｯ・Per Unit (PVT125) 3" xfId="2134"/>
    <cellStyle name="표준渦潟뼁ぜ?갑지(토탈)_laroux" xfId="2135"/>
    <cellStyle name=" _Taiwan_TTLCOST BACKUP_Vehicle Line Profit" xfId="2136"/>
    <cellStyle name=" _111 key data master_Copy of J97 Profit vs T6 Profit_Check Point#4-2 2" xfId="2137"/>
    <cellStyle name="_R10011 2 2" xfId="2138"/>
    <cellStyle name="20% - Accent5 5" xfId="2139"/>
    <cellStyle name="60% - Accent1 3 2" xfId="2140"/>
    <cellStyle name="_Y200????? ??(1212) 2 2" xfId="2141"/>
    <cellStyle name="?d????Enco. profit" xfId="2142"/>
    <cellStyle name=" _Feb2001_M vsF 2 2" xfId="2143"/>
    <cellStyle name=" _Profit outlook.xls Chart 6_ASEAN B299 IS-Mkt-YOY-052307 3" xfId="2144"/>
    <cellStyle name="_KD국민차-0001월면장_선행연구 2 2" xfId="2145"/>
    <cellStyle name="40% - 强调文字颜色 2 2 5" xfId="2146"/>
    <cellStyle name="뷭? 2 2" xfId="2147"/>
    <cellStyle name="_?????3 3" xfId="2148"/>
    <cellStyle name="_W200 기술검토 요청사항 2차 회신 20051114_DPI_김동회" xfId="2149"/>
    <cellStyle name="category" xfId="2150"/>
    <cellStyle name=" _AS_ASEAN B Car (B299) PM_V1.05Status-Fx718-0330ME-0601 3" xfId="2151"/>
    <cellStyle name=" _Profit outlook.xls Chart 14_Check Point#4-2_Summary" xfId="2152"/>
    <cellStyle name="_07_1118_Y200??" xfId="2153"/>
    <cellStyle name="_TMS_final_공지 2 2" xfId="2154"/>
    <cellStyle name="Volumes_Data" xfId="2155"/>
    <cellStyle name="_~att3A2F_ISTANA??_?????(??????) 2 2" xfId="2156"/>
    <cellStyle name="_??????(0430)_L100 DVD_NAVI_070820" xfId="2157"/>
    <cellStyle name="?@??Pronto Eco. Profit 2 2" xfId="2158"/>
    <cellStyle name="_PERSONAL_T&amp;Dstatus010522_회의보고자료 3" xfId="2159"/>
    <cellStyle name=" _2002BP AS_Copy of J97 Profit vs T6 Profit_Profit Model ME updated #727 3" xfId="2160"/>
    <cellStyle name=" _AS_Copy of J97 Profit vs T6 Profit_Check Point#4-2_Profit Model ME updated #727" xfId="2161"/>
    <cellStyle name="_?????????? 3" xfId="2162"/>
    <cellStyle name="计算 2 4 2" xfId="2163"/>
    <cellStyle name="､@ｯ・FACELIFT" xfId="2164"/>
    <cellStyle name="강조색3" xfId="2165"/>
    <cellStyle name="_PERSONAL_개인업무분장(총괄부장보고)" xfId="2166"/>
    <cellStyle name="_2003사업계획설명회 3" xfId="2167"/>
    <cellStyle name="Calc Units (1) 2" xfId="2168"/>
    <cellStyle name="?@??Sheet2 2" xfId="2169"/>
    <cellStyle name="40% - 强调文字颜色 1 2 2 2" xfId="2170"/>
    <cellStyle name="强调文字颜色 3 4 2" xfId="2171"/>
    <cellStyle name=" _111 key data master_ASEAN B Finance weekly report 052207 3" xfId="2172"/>
    <cellStyle name="_중장기제품전략(최종).xls Chart 14_Sub-pressure SWRC Test Case" xfId="2173"/>
    <cellStyle name="_제작사양(30602)_Sub-pressure SWRC Test Case" xfId="2174"/>
    <cellStyle name="_????? 10" xfId="2175"/>
    <cellStyle name="_PERSONAL_T&amp;Dstatus010522_회의보고자료 2" xfId="2176"/>
    <cellStyle name="?@??Retailprice" xfId="2177"/>
    <cellStyle name="_2001-02???? 2 2" xfId="2178"/>
    <cellStyle name=" _111 key data master_ASEAN B Car (B299) PM_V1.05Status-Fx718-0330ME-0601 2 2" xfId="2179"/>
    <cellStyle name="_D27DT_IDIADA????" xfId="2180"/>
    <cellStyle name="％_原企まとめ 2 2" xfId="2181"/>
    <cellStyle name="_중장기제품전략(최종).xls Chart 1 2" xfId="2182"/>
    <cellStyle name="?@??BT57 7" xfId="2183"/>
    <cellStyle name="_의장점검10(1108) 2" xfId="2184"/>
    <cellStyle name="?@??115ACT1" xfId="2185"/>
    <cellStyle name="_NEW_AT_???1 3" xfId="2186"/>
    <cellStyle name="样式 1 6 2" xfId="2187"/>
    <cellStyle name="Header2" xfId="2188"/>
    <cellStyle name="_99600214?????? 3" xfId="2189"/>
    <cellStyle name="强调文字颜色 5 2 3" xfId="2190"/>
    <cellStyle name="､d､ﾀｦ・Total Design" xfId="2191"/>
    <cellStyle name="?@??NBSocial" xfId="2192"/>
    <cellStyle name="_최종A100기안서 2" xfId="2193"/>
    <cellStyle name="밍? [0]_엄넷?? " xfId="2194"/>
    <cellStyle name="_A100ISSUE1_??030207" xfId="2195"/>
    <cellStyle name=" _Profit outlook.xls Chart 4_Summary" xfId="2196"/>
    <cellStyle name="AeE?? [0]_          " xfId="2197"/>
    <cellStyle name="_Y200PROJECT??????(rev4_00.3.30) 3" xfId="2198"/>
    <cellStyle name="_2??????? 3" xfId="2199"/>
    <cellStyle name="eD 2 2" xfId="2200"/>
    <cellStyle name="요약" xfId="2201"/>
    <cellStyle name="_D100-?????(Y210??-??) 3" xfId="2202"/>
    <cellStyle name="常规 5 2 2" xfId="2203"/>
    <cellStyle name="$_FMIEA_5" xfId="2204"/>
    <cellStyle name="?W_Att4_94S$BAuHwI(J-980303$B2~D{(J" xfId="2205"/>
    <cellStyle name="60% - 强调文字颜色 6 4 2" xfId="2206"/>
    <cellStyle name="､@ｯ・TauCam2.2" xfId="2207"/>
    <cellStyle name="60% - 强调文字颜色 4 2" xfId="2208"/>
    <cellStyle name="_11월보고(의장)" xfId="2209"/>
    <cellStyle name=" _M vsF" xfId="2210"/>
    <cellStyle name="?@??CO-SD 2 2" xfId="2211"/>
    <cellStyle name=" _M vsF_Assumption#740" xfId="2212"/>
    <cellStyle name="_???????(??).xls Chart 74 2" xfId="2213"/>
    <cellStyle name=" _Profit outlook.xls Chart 13_M vsF_By Model V. Profit (version 1)" xfId="2214"/>
    <cellStyle name="､@ｯ・GLX-LXI 6" xfId="2215"/>
    <cellStyle name="好 2_Sub-pressure SWRC Test Case" xfId="2216"/>
    <cellStyle name="_PTChart" xfId="2217"/>
    <cellStyle name="?_Thailand-J97U1" xfId="2218"/>
    <cellStyle name="?d????NBLANCER" xfId="2219"/>
    <cellStyle name="_98735464Y210-P1-0318??" xfId="2220"/>
    <cellStyle name="Heading 3 3" xfId="2221"/>
    <cellStyle name=" _Roadmap &amp; Risks_Check Point#4-2" xfId="2222"/>
    <cellStyle name="_TELE_DMB_공문_기술검토" xfId="2223"/>
    <cellStyle name="?@??GLX-LXI" xfId="2224"/>
    <cellStyle name="Input 6" xfId="2225"/>
    <cellStyle name="_W150 ?? CHK SHEET??(030612)(1)" xfId="2226"/>
    <cellStyle name="_KD국민차-0001월면장_W200_IP_CHECK_LIST(종합평가팀) 2 2" xfId="2227"/>
    <cellStyle name="20% - 强调文字颜色 3 3 3" xfId="2228"/>
    <cellStyle name="_rtn 3" xfId="2229"/>
    <cellStyle name="_2003summer_plan(rev3_석과장통화후)" xfId="2230"/>
    <cellStyle name="?@??A-allocated 2 2" xfId="2231"/>
    <cellStyle name="_A100_PRE_PROTO_차량제작방안 2 2" xfId="2232"/>
    <cellStyle name=" _Profit outlook.xls Chart 14_ASEAN B Car (B299) PM_V1.05Status-Fx718-0330ME-0601 2 2" xfId="2233"/>
    <cellStyle name="_'05년 원가절감 계획_D100-FIE제외_241229" xfId="2234"/>
    <cellStyle name="?@??DESSUN94" xfId="2235"/>
    <cellStyle name="?@??Job #1,1995 2 2" xfId="2236"/>
    <cellStyle name="_SPEC(0529)_L100 DVD_NAVI_070820_Sub-pressure SWRC Test Case 2_Sub-pressure SWRC Test Case" xfId="2237"/>
    <cellStyle name="､@ｯ・96 ScorpioH-Omega 2 2" xfId="2238"/>
    <cellStyle name="_KD???-0001???_A100PREPROTO??7?18?" xfId="2239"/>
    <cellStyle name="강조색4" xfId="2240"/>
    <cellStyle name="?@??ECOPBASE" xfId="2241"/>
    <cellStyle name=" _Profit outlook.xls Chart 2_GCP Platform Profits_Check Point#4-2" xfId="2242"/>
    <cellStyle name="Percent [00]_Sub-pressure SWRC Test Case" xfId="2243"/>
    <cellStyle name=" _Profit outlook.xls Chart 6_GCP Platform Profits 2 2" xfId="2244"/>
    <cellStyle name="?@??Packing Cost 3" xfId="2245"/>
    <cellStyle name="Calc Percent (1) 4" xfId="2246"/>
    <cellStyle name="PrePop Units (0)" xfId="2247"/>
    <cellStyle name="40% - 强调文字颜色 3 4" xfId="2248"/>
    <cellStyle name=" _Profit outlook.xls Chart 2_Check Point#4-2_Profit Model ME updated #727 2 2" xfId="2249"/>
    <cellStyle name="强调文字颜色 5 2 4 2" xfId="2250"/>
    <cellStyle name="20% - Accent2 4" xfId="2251"/>
    <cellStyle name="?@??Per Unit_1" xfId="2252"/>
    <cellStyle name=" _Profit outlook.xls Chart 13_ASEAN B Finance weekly report 052207 3" xfId="2253"/>
    <cellStyle name="_PJT?????" xfId="2254"/>
    <cellStyle name=" " xfId="2255"/>
    <cellStyle name=" _Profit outlook.xls Chart 4_GCP Platform Profits_Assumption#740 (version 1)" xfId="2256"/>
    <cellStyle name="KAGE" xfId="2257"/>
    <cellStyle name=" _Roadmap &amp; Risks_Copy of J97 Profit vs T6 Profit 2" xfId="2258"/>
    <cellStyle name="_2???? 2" xfId="2259"/>
    <cellStyle name="HEADER_Sub-pressure SWRC Test Case" xfId="2260"/>
    <cellStyle name="､@ｯ・B17CORSA 3" xfId="2261"/>
    <cellStyle name=" _Roadmap &amp; Risks_Copy of J97 Profit vs T6 Profit_Check Point#4-2_Summary" xfId="2262"/>
    <cellStyle name=" _Profit outlook.xls Chart 13_Check Point#4-2_Profit Model ME updated #727 3" xfId="2263"/>
    <cellStyle name="iles|_x0005_h 3" xfId="2264"/>
    <cellStyle name="_Y218?_??(NVH)" xfId="2265"/>
    <cellStyle name="?_Sub-pressure SWRC Test Case 3" xfId="2266"/>
    <cellStyle name="20% - 强调文字颜色 4 2 3" xfId="2267"/>
    <cellStyle name="Comma [0]_#6 Temps &amp; Contractors" xfId="2268"/>
    <cellStyle name="_RD45 Function Validation Test Case.A-20110909 3" xfId="2269"/>
    <cellStyle name=" _Profit outlook.xls Chart 6_M vsF_Profit Model ME updated #727 2 2" xfId="2270"/>
    <cellStyle name="_D100T2_작업중" xfId="2271"/>
    <cellStyle name="_A100_TARGET_CONCEPT(???)" xfId="2272"/>
    <cellStyle name="_중간보고서" xfId="2273"/>
    <cellStyle name=" _FIP 111 Mgt Summary_Feb19_FAP Subm_M vsF 2 2" xfId="2274"/>
    <cellStyle name=" _Profit outlook.xls Chart 4_GCP Platform Profits_Check Point#4-2_Profit Model ME updated #727" xfId="2275"/>
    <cellStyle name="､@ｯ・vs program (3) 2" xfId="2276"/>
    <cellStyle name="_TELE_DMB_공문_기술검토 2" xfId="2277"/>
    <cellStyle name=" _Roadmap &amp; Risks_Check Point#4-2 2" xfId="2278"/>
    <cellStyle name="Calc Currency (0) 2 2" xfId="2279"/>
    <cellStyle name=" _Profit outlook.xls Chart 3_Check Point#4-2 2 2" xfId="2280"/>
    <cellStyle name="40% - Accent6 5" xfId="2281"/>
    <cellStyle name="_R100?????-(0312).xls Chart 1-1 2 2" xfId="2282"/>
    <cellStyle name="?@??98july" xfId="2283"/>
    <cellStyle name="_???????(??).xls Chart 39 2 2" xfId="2284"/>
    <cellStyle name="_전장승인지연ITEM(1월MBO) 2" xfId="2285"/>
    <cellStyle name="_96662336K160 시작조립_SCHE(03-11-17)" xfId="2286"/>
    <cellStyle name="entry 3 2" xfId="2287"/>
    <cellStyle name="_???PAL&amp;NAVI????(031106) 2" xfId="2288"/>
    <cellStyle name="､@ｯ・BT57 7" xfId="2289"/>
    <cellStyle name="?@??Explanation" xfId="2290"/>
    <cellStyle name=" _Feb2001_Summary" xfId="2291"/>
    <cellStyle name="_중장기제품전략(최종).xls Chart 13 2_Sub-pressure SWRC Test Case 2" xfId="2292"/>
    <cellStyle name="_Sheet1" xfId="2293"/>
    <cellStyle name="､@ｯ・TELSTAR 2 2" xfId="2294"/>
    <cellStyle name="､@ｯ・CDW162 2 2" xfId="2295"/>
    <cellStyle name="20% - 强调文字颜色 6 2 3 2" xfId="2296"/>
    <cellStyle name="､@ｯ・GLX-GLA 2 2" xfId="2297"/>
    <cellStyle name="0_!!!GO 8 2" xfId="2298"/>
    <cellStyle name=" _Profit outlook.xls Chart 5_M vsF" xfId="2299"/>
    <cellStyle name="_Y200사양운영안(호dr)" xfId="2300"/>
    <cellStyle name="_~att3A2F_98659629주간프로젝트진행현황(0422)" xfId="2301"/>
    <cellStyle name="Grey" xfId="2302"/>
    <cellStyle name="_R100상품기획서-(0312).xls Chart 3" xfId="2303"/>
    <cellStyle name=" _Profit outlook.xls Chart 4_ASEAN B Car (B299) PM_V1.05Status-Fx718-0330ME-0601" xfId="2304"/>
    <cellStyle name="_APP_Summary??" xfId="2305"/>
    <cellStyle name="､d､ﾀｦ・Telstar (2)" xfId="2306"/>
    <cellStyle name="､@ｯ・NBGLASOC" xfId="2307"/>
    <cellStyle name="､d､ﾀｦ・P-PUVAR1" xfId="2308"/>
    <cellStyle name="_R100상품기획서-(0312).xls Chart 1-6 2" xfId="2309"/>
    <cellStyle name="Header1 3" xfId="2310"/>
    <cellStyle name="､@ｯ・S1-PU (2) 2" xfId="2311"/>
    <cellStyle name="_A100PREPROTO일정7월18일" xfId="2312"/>
    <cellStyle name="､@ｯ・RSw 2" xfId="2313"/>
    <cellStyle name="_KD???-0001???_K120??2???????" xfId="2314"/>
    <cellStyle name="?@??22HSV9-Delica 2" xfId="2315"/>
    <cellStyle name="､@ｯ・Total Design_26milw" xfId="2316"/>
    <cellStyle name="_99650901clstatus_회신(59)김희영" xfId="2317"/>
    <cellStyle name=" _111 key data master_M vsF_Profit Model ME updated #727" xfId="2318"/>
    <cellStyle name="$_Laser - July 1st Profit Matrix" xfId="2319"/>
    <cellStyle name=" _Profit outlook.xls Chart 2_Book1" xfId="2320"/>
    <cellStyle name="､@ｯ・98 design   3" xfId="2321"/>
    <cellStyle name=" _Taiwan_Affordable Business Structure_BP Key Assumptions_0+12 R&amp;O (2)" xfId="2322"/>
    <cellStyle name="､@ｯ・Export(714)" xfId="2323"/>
    <cellStyle name="解释性文本 2 4" xfId="2324"/>
    <cellStyle name=" _Profit outlook.xls Chart 1_GCP Platform Profits_ASEAN B Car (B299) PM_V1.05Status-Fx718-0330ME-0601" xfId="2325"/>
    <cellStyle name="?d????GLXMARC" xfId="2326"/>
    <cellStyle name="Input 18" xfId="2327"/>
    <cellStyle name="､@ｯ・97 MSC Design 2" xfId="2328"/>
    <cellStyle name="Calc Currency (0) 5" xfId="2329"/>
    <cellStyle name="_양식및예제" xfId="2330"/>
    <cellStyle name="_D100????" xfId="2331"/>
    <cellStyle name="､@ｯ・TauConcr 3" xfId="2332"/>
    <cellStyle name="?_98aust4" xfId="2333"/>
    <cellStyle name="_PERSONAL_W150시험현황(030225)" xfId="2334"/>
    <cellStyle name="､@ｯ・198RDMP 2" xfId="2335"/>
    <cellStyle name="_020711 - D100 NVH Requirement 2 2" xfId="2336"/>
    <cellStyle name="_R100?????-(0312).xls Chart 3-2 3" xfId="2337"/>
    <cellStyle name="_Y180????" xfId="2338"/>
    <cellStyle name="､d､ﾀｦ・Sheet3" xfId="2339"/>
    <cellStyle name="?@??Per Unit 10" xfId="2340"/>
    <cellStyle name=" _111 key data master_Check Point#4-2 2" xfId="2341"/>
    <cellStyle name="､d､ﾀｦ・BT57HBvsMarch " xfId="2342"/>
    <cellStyle name="常规 2 2 2 3" xfId="2343"/>
    <cellStyle name="_W200_SYSTEMLAYOUT 3" xfId="2344"/>
    <cellStyle name="_중장기제품전략(최종).xls Chart 1 3" xfId="2345"/>
    <cellStyle name="?@??BT57 8" xfId="2346"/>
    <cellStyle name="､@ｯ・Explanation 2" xfId="2347"/>
    <cellStyle name=" _Profit outlook.xls Chart 2_M vsF_Book1" xfId="2348"/>
    <cellStyle name="_R100????-ALT2(0219)" xfId="2349"/>
    <cellStyle name=" _Profit outlook.xls Chart 14_GCP Platform Profits_Profit Model ME updated #727 2" xfId="2350"/>
    <cellStyle name="_의장점검10(1108) 3" xfId="2351"/>
    <cellStyle name="Accent1_Sub-pressure SWRC Test Case" xfId="2352"/>
    <cellStyle name="?@??RSw" xfId="2353"/>
    <cellStyle name=" _Profit outlook.xls Chart 2_Copy of J97 Profit vs T6 Profit" xfId="2354"/>
    <cellStyle name="､d､ﾀｦ・96 Scorpio-CamryLE" xfId="2355"/>
    <cellStyle name="20% - Accent6 3" xfId="2356"/>
    <cellStyle name="20% - 强调文字颜色 6 4" xfId="2357"/>
    <cellStyle name="_MY개발계획서(제품소위)" xfId="2358"/>
    <cellStyle name=" _Profit outlook.xls Chart 2_GCP Platform Profits_ASEAN B Car (B299) PM_V1.05Status-Fx718-0330ME-0601" xfId="2359"/>
    <cellStyle name="_최종A100기안서_Sub-pressure SWRC Test Case 2" xfId="2360"/>
    <cellStyle name="_~att3A2F_ISTANA??_?????(??????) 3" xfId="2361"/>
    <cellStyle name=" _Profit outlook.xls Chart 5_M vsF_Profit Model ME updated #727 2 2" xfId="2362"/>
    <cellStyle name="?@??Design_1" xfId="2363"/>
    <cellStyle name="_P_UP시장 2" xfId="2364"/>
    <cellStyle name=" _Taiwan_KD&amp;BU Study_Vehicle Line Profit" xfId="2365"/>
    <cellStyle name="Moeda_aola" xfId="2366"/>
    <cellStyle name="％_J04C PSP 021121（F&amp;T）  2" xfId="2367"/>
    <cellStyle name="､@ｯ・20PUW-Delica 3" xfId="2368"/>
    <cellStyle name="差 3" xfId="2369"/>
    <cellStyle name=" _Profit outlook.xls Chart 2_Profit Model ME updated #727 3" xfId="2370"/>
    <cellStyle name="､@ｯ・COGLX-GDA 3" xfId="2371"/>
    <cellStyle name="40% - 强调文字颜色 4 2_Sub-pressure SWRC Test Case" xfId="2372"/>
    <cellStyle name="category 3 2" xfId="2373"/>
    <cellStyle name="40% - 强调文字颜色 3 2 3 2" xfId="2374"/>
    <cellStyle name="_중장기제품전략(최종).xls Chart 40 2_Sub-pressure SWRC Test Case 2" xfId="2375"/>
    <cellStyle name="_전장(191-201).xls" xfId="2376"/>
    <cellStyle name="?@??2.0 E 2" xfId="2377"/>
    <cellStyle name="输出 2 3 2" xfId="2378"/>
    <cellStyle name="_작지만강한놈2월6일용 2" xfId="2379"/>
    <cellStyle name="_~att3A2F_P105제5차회의안건(유럽) 2" xfId="2380"/>
    <cellStyle name="Monétaire_!!!GO" xfId="2381"/>
    <cellStyle name="뷰A?_엄넷?? " xfId="2382"/>
    <cellStyle name="､@ｯ・cost recovery (2) 3" xfId="2383"/>
    <cellStyle name="?@??20PUW-Delica 3" xfId="2384"/>
    <cellStyle name="_01MY?????(FULL)" xfId="2385"/>
    <cellStyle name="_???????(2002_1_9)" xfId="2386"/>
    <cellStyle name="no dec" xfId="2387"/>
    <cellStyle name="20% - 强调文字颜色 6 3 3" xfId="2388"/>
    <cellStyle name="_cool시험항목clstatus_회신(59)김희영" xfId="2389"/>
    <cellStyle name="_중장기제품전략(최종).xls Chart 14 2 2" xfId="2390"/>
    <cellStyle name=" _Taiwan_Task_0+12 R&amp;O" xfId="2391"/>
    <cellStyle name="_W200 INTERIOR LAYOUT MASTER_VER04 3" xfId="2392"/>
    <cellStyle name="､@ｯ・Design Cost 2 2" xfId="2393"/>
    <cellStyle name="?? ?? ?????_Sub-pressure SWRC Test Case" xfId="2394"/>
    <cellStyle name="_전장승인지연ITEM(1월MBO)_Sub-pressure SWRC Test Case" xfId="2395"/>
    <cellStyle name="_Book2 Chart 1-1 3" xfId="2396"/>
    <cellStyle name="      Ƥ   _x000d__x000a_mouse.drv=lmouse.drv 2" xfId="2397"/>
    <cellStyle name="_3제품전략" xfId="2398"/>
    <cellStyle name="_A100시험항목총관리및수행진척율(020930)(1) 2" xfId="2399"/>
    <cellStyle name="_W150????_?? 2 2" xfId="2400"/>
    <cellStyle name="_제작사양(30602)" xfId="2401"/>
    <cellStyle name="､d､ﾀｦ・NBA-GLA" xfId="2402"/>
    <cellStyle name="?@??  Design  2 2" xfId="2403"/>
    <cellStyle name="Heading 1 2" xfId="2404"/>
    <cellStyle name="_0101Y200??(????)" xfId="2405"/>
    <cellStyle name="_P100도면현황1010" xfId="2406"/>
    <cellStyle name="_??RV????(20020312) 2 2" xfId="2407"/>
    <cellStyle name="?@??Sheet2" xfId="2408"/>
    <cellStyle name="40% - 强调文字颜色 1 2 2" xfId="2409"/>
    <cellStyle name="Calc Units (1)" xfId="2410"/>
    <cellStyle name="_?????????.xls Chart 1 2_Sub-pressure SWRC Test Case 2" xfId="2411"/>
    <cellStyle name="､@ｯ・97BP Allocated 3" xfId="2412"/>
    <cellStyle name=" _AOC Package dtd 2002-08-12 2 2" xfId="2413"/>
    <cellStyle name="%0.0 2 2" xfId="2414"/>
    <cellStyle name="_Y200 PROTO 제작 완료보고서 2 2" xfId="2415"/>
    <cellStyle name="_R100상품기획서-(0312).xls Chart 2-1 3" xfId="2416"/>
    <cellStyle name=" _Profit outlook.xls Chart 2_M vsF_Assumption#740 (version 1)" xfId="2417"/>
    <cellStyle name="20% - 强调文字颜色 5 2" xfId="2418"/>
    <cellStyle name="?d????96 Scorpio-CamryLE" xfId="2419"/>
    <cellStyle name="输出 2 4" xfId="2420"/>
    <cellStyle name="Heading 3 2 2 2" xfId="2421"/>
    <cellStyle name="标题 2 2 4 2" xfId="2422"/>
    <cellStyle name="_Book2_D22DT_Vehicle T&amp;D_R1 3" xfId="2423"/>
    <cellStyle name=" _Feb2001_Check Point#4-2_Summary" xfId="2424"/>
    <cellStyle name="､@ｯ・ABS Airbag 3" xfId="2425"/>
    <cellStyle name="Date" xfId="2426"/>
    <cellStyle name="､@ｯ・96 Scorpio-95 Scorpio 2 2" xfId="2427"/>
    <cellStyle name="Underline 4" xfId="2428"/>
    <cellStyle name="､@ｯ・198RDMP 2 2" xfId="2429"/>
    <cellStyle name="_2002????????" xfId="2430"/>
    <cellStyle name="标题 3 2 2" xfId="2431"/>
    <cellStyle name="?@??Cost Recovery 10" xfId="2432"/>
    <cellStyle name="_R100?????-(0312).xls Chart 1-4 2 2" xfId="2433"/>
    <cellStyle name=" _AUS 1p11 Management Package Update_Copy of J97 Profit vs T6 Profit_Check Point#4-2 3" xfId="2434"/>
    <cellStyle name="0 3" xfId="2435"/>
    <cellStyle name="_????? 5" xfId="2436"/>
    <cellStyle name="_Book2_D27DT OFF-TOOL ??????(030426)(1)(2) 2" xfId="2437"/>
    <cellStyle name="_W150시험현황_샤시(1)" xfId="2438"/>
    <cellStyle name="_?????????.xls Chart 1 2_Sub-pressure SWRC Test Case" xfId="2439"/>
    <cellStyle name=" _111 key data master_GCP Platform Profits_Assumption#740" xfId="2440"/>
    <cellStyle name="_자금집행계획(조립PICKUP)_Sub-pressure SWRC Test Case" xfId="2441"/>
    <cellStyle name=" _Feb2001_Profit Model ME updated #727 3" xfId="2442"/>
    <cellStyle name="20% - 强调文字颜色 5 2 2" xfId="2443"/>
    <cellStyle name="､@ｯ・96 Scorpio-95 Scorpio 2" xfId="2444"/>
    <cellStyle name="?d????S1-PU (2)" xfId="2445"/>
    <cellStyle name="､@ｯ・design 4" xfId="2446"/>
    <cellStyle name="$_Transit Pricing - Jan 2002 _Profit Model PCF (Sep CCM)" xfId="2447"/>
    <cellStyle name=" _Profit outlook.xls Chart 13_ASEAN B299 IS-Mkt-YOY-052307 3" xfId="2448"/>
    <cellStyle name="_PERSONAL_A100 ??(???)" xfId="2449"/>
    <cellStyle name="60% - 强调文字颜色 1 3 3" xfId="2450"/>
    <cellStyle name="_Book4 3" xfId="2451"/>
    <cellStyle name=" _111 key data master_GCP Platform Profits 3" xfId="2452"/>
    <cellStyle name=" _Profit outlook.xls Chart 13_GCP Platform Profits_Check Point#4-2_Profit Model ME updated #727 2" xfId="2453"/>
    <cellStyle name=" _AS_ASEAN B Car (B299) PM_V1.05Status-Fx718-0330ME-0601 2 2" xfId="2454"/>
    <cellStyle name=" _Taiwan_KD&amp;BU Study_Vehicle Line Profit_0+12 R&amp;O" xfId="2455"/>
    <cellStyle name="콤마 [0]견적서(성남) 2 2" xfId="2456"/>
    <cellStyle name="_Y200???????_TASPEC_??(37-60)" xfId="2457"/>
    <cellStyle name="_y210???? 2" xfId="2458"/>
    <cellStyle name="_ISTANA??_?????(??????)" xfId="2459"/>
    <cellStyle name=" _Profit outlook.xls Chart 1_ASEAN B299 IS-Mkt-YOY-052307" xfId="2460"/>
    <cellStyle name="Heading 4 2" xfId="2461"/>
    <cellStyle name="_출발시개선현황010823_Sub-pressure SWRC Test Case 2" xfId="2462"/>
    <cellStyle name="_x000d__x000a_mouse.drv=lmouse.drv 2" xfId="2463"/>
    <cellStyle name="?@??DEW98" xfId="2464"/>
    <cellStyle name="､@ｯ・BT57NBvsMarch (M)" xfId="2465"/>
    <cellStyle name="?_99pr623_Thailand-J97U1" xfId="2466"/>
    <cellStyle name=" _Book25 3" xfId="2467"/>
    <cellStyle name="Accent5 3 2" xfId="2468"/>
    <cellStyle name="､d､ﾀｦ・Mon-Exsior" xfId="2469"/>
    <cellStyle name="､@ｯ・  Design  2" xfId="2470"/>
    <cellStyle name="40% - 强调文字颜色 2 3 2" xfId="2471"/>
    <cellStyle name="_???????(??).xls Chart 39 2" xfId="2472"/>
    <cellStyle name="_전장승인지연ITEM(1월MBO)" xfId="2473"/>
    <cellStyle name="_원가절감 IDEA 양식 2 2" xfId="2474"/>
    <cellStyle name="Underline 2" xfId="2475"/>
    <cellStyle name="Accent2 4" xfId="2476"/>
    <cellStyle name="H??[0 2" xfId="2477"/>
    <cellStyle name="强调文字颜色 4 2" xfId="2478"/>
    <cellStyle name="_SPEC(0529)_L100 DVD_NAVI_070820_Sub-pressure SWRC Test Case 2" xfId="2479"/>
    <cellStyle name="_Book2_갑지 2" xfId="2480"/>
    <cellStyle name="_투자예산주관팀 3" xfId="2481"/>
    <cellStyle name="40% - Accent2 3" xfId="2482"/>
    <cellStyle name="20% - Accent5_Sub-pressure SWRC Test Case" xfId="2483"/>
    <cellStyle name="?@??TELSTAR 8" xfId="2484"/>
    <cellStyle name="常规 2 4" xfId="2485"/>
    <cellStyle name="$_AUII FALCON UTE" xfId="2486"/>
    <cellStyle name="_Book2_W200_CONSOLE_RR_1006_김영우차장님 2 2" xfId="2487"/>
    <cellStyle name="_ISTANA매각_개발계획서(제품전략회의) 2" xfId="2488"/>
    <cellStyle name="20% - 强调文字颜色 4 3 2" xfId="2489"/>
    <cellStyle name="40% - Accent4_Sub-pressure SWRC Test Case" xfId="2490"/>
    <cellStyle name="20% - Accent4 2 2" xfId="2491"/>
    <cellStyle name=" _Taiwan_KD&amp;BU Study_Affordable Business Structure" xfId="2492"/>
    <cellStyle name="?@??C206thailand 2" xfId="2493"/>
    <cellStyle name="_10?????" xfId="2494"/>
    <cellStyle name="_1102" xfId="2495"/>
    <cellStyle name="强调文字颜色 4 2 4" xfId="2496"/>
    <cellStyle name="?@??Total Design 2 2" xfId="2497"/>
    <cellStyle name="60% - Accent5 4" xfId="2498"/>
    <cellStyle name="Neutral 2 2" xfId="2499"/>
    <cellStyle name="?d????95BT57-RPW" xfId="2500"/>
    <cellStyle name="样式 1 8 2" xfId="2501"/>
    <cellStyle name="Text Indent B 2 2" xfId="2502"/>
    <cellStyle name="?@??CT75 Value" xfId="2503"/>
    <cellStyle name="_A100 ??(???)" xfId="2504"/>
    <cellStyle name="_Y200주요문제점 현황(1212) 2 2" xfId="2505"/>
    <cellStyle name="､@ｯ・VsProgram 3" xfId="2506"/>
    <cellStyle name="_???????(0418)" xfId="2507"/>
    <cellStyle name="args.style 2" xfId="2508"/>
    <cellStyle name=" _Feb2001_ASEAN B Car (B299) PM_V1.05Status-Fx718-0330ME-0601 3" xfId="2509"/>
    <cellStyle name="Title" xfId="2510"/>
    <cellStyle name="_D100시험일정계획(1) 2 2" xfId="2511"/>
    <cellStyle name="_정리화일" xfId="2512"/>
    <cellStyle name="标题 9" xfId="2513"/>
    <cellStyle name=" _Feb2001_Check Point#4-2_Assumption#740" xfId="2514"/>
    <cellStyle name="고정출력2 2 2" xfId="2515"/>
    <cellStyle name="콤마_          " xfId="2516"/>
    <cellStyle name=" _Feb2001_Copy of J97 Profit vs T6 Profit_Check Point#4-2 3" xfId="2517"/>
    <cellStyle name="_10????? 2 2" xfId="2518"/>
    <cellStyle name=" _Profit outlook.xls Chart 1_ROCE-June 12 ESM Status" xfId="2519"/>
    <cellStyle name="?@??96 Scorpio-Omega 2" xfId="2520"/>
    <cellStyle name="?_J97FTC_1_SC Inquiry" xfId="2521"/>
    <cellStyle name="?_Sub-pressure SWRC Test Case 9" xfId="2522"/>
    <cellStyle name="､@ｯ・BT5794BP" xfId="2523"/>
    <cellStyle name="_98764378?????(Y210)" xfId="2524"/>
    <cellStyle name="_중장기제품전략(최종).xls Chart 2_Sub-pressure SWRC Test Case" xfId="2525"/>
    <cellStyle name="?@??Total Design 8" xfId="2526"/>
    <cellStyle name="_2-2Mk가격2-2(현지화)" xfId="2527"/>
    <cellStyle name="_96305677A100?????????????(030331)_TOTAL 2_Sub-pressure SWRC Test Case 2" xfId="2528"/>
    <cellStyle name="60% - Accent1" xfId="2529"/>
    <cellStyle name="?_newadr2_SC Inquiry" xfId="2530"/>
    <cellStyle name="?_Sub-pressure SWRC Test Case 5" xfId="2531"/>
    <cellStyle name="40% - Accent1_Sub-pressure SWRC Test Case" xfId="2532"/>
    <cellStyle name="??_x000c_蕓&quot;_x000d_婦U_x0001_h_x0005__x0009__x000f__x0007__x0001__x0001__Sub-pressure SWRC Test Case" xfId="2533"/>
    <cellStyle name="40% - 强调文字颜色 4 4" xfId="2534"/>
    <cellStyle name="_W200_스피커_회의록_060213 3" xfId="2535"/>
    <cellStyle name="､@ｯ・95BP Allocated 2 2" xfId="2536"/>
    <cellStyle name="Warning Text" xfId="2537"/>
    <cellStyle name="_중장기제품전략(최종).xls Chart 39 2 2" xfId="2538"/>
    <cellStyle name="_KD???-0001???_Y210-PILOT-0_0312 3" xfId="2539"/>
    <cellStyle name="?@??Back up 2 2" xfId="2540"/>
    <cellStyle name="超链接 2 5" xfId="2541"/>
    <cellStyle name="_2시장환경및동향" xfId="2542"/>
    <cellStyle name=" _Profit outlook.xls Chart 5_Check Point#4-2_Profit Model ME updated #727 3" xfId="2543"/>
    <cellStyle name="好_TR721671 SK251(E-Call) Entry Basic Radio Appearance and Function Check list_20150707-中英文" xfId="2544"/>
    <cellStyle name="Enter Units (2)" xfId="2545"/>
    <cellStyle name="_clstatus_전장(37-60)" xfId="2546"/>
    <cellStyle name="_??SUV???? 3" xfId="2547"/>
    <cellStyle name="60% - Accent6_Sub-pressure SWRC Test Case" xfId="2548"/>
    <cellStyle name="_Y200AUTOLIVSch(010326) 2" xfId="2549"/>
    <cellStyle name="40% - 强调文字颜色 2 2" xfId="2550"/>
    <cellStyle name="뒤에 오는 하이퍼링크" xfId="2551"/>
    <cellStyle name="_중장기제품전략(최종).xls Chart 2_Sub-pressure SWRC Test Case 2" xfId="2552"/>
    <cellStyle name="?@??CT75 BP Update" xfId="2553"/>
    <cellStyle name="?@??Packing Cost 2" xfId="2554"/>
    <cellStyle name="_NOISE" xfId="2555"/>
    <cellStyle name="Calc Percent (1) 3" xfId="2556"/>
    <cellStyle name="?@??98 MY Design 3" xfId="2557"/>
    <cellStyle name="subhead_Sub-pressure SWRC Test Case" xfId="2558"/>
    <cellStyle name=" _FIP 111 Mgt Summary_Feb19_FAP Subm" xfId="2559"/>
    <cellStyle name="､@ｯ・Sheet1 (3) 2" xfId="2560"/>
    <cellStyle name="Text Indent B 3 2" xfId="2561"/>
    <cellStyle name="_10월실적_의장  3" xfId="2562"/>
    <cellStyle name="_Book2_SYMC New Eng MTC ??(OJS-231106) 2 2" xfId="2563"/>
    <cellStyle name="､@ｯ・97 design ( Relaun) 2 2" xfId="2564"/>
    <cellStyle name="警告文本 2" xfId="2565"/>
    <cellStyle name=" _111 key data master_ASEAN B299 IS-Mkt-YOY-052307 2" xfId="2566"/>
    <cellStyle name=" _111 key data master_F+M IS by Market" xfId="2567"/>
    <cellStyle name="_중국향PAL&amp;NAVI개발회의(031106) 2_Sub-pressure SWRC Test Case 2" xfId="2568"/>
    <cellStyle name="40% - Accent5" xfId="2569"/>
    <cellStyle name="?@??Mondeo 2" xfId="2570"/>
    <cellStyle name="?@??115ABS-Exsior 3" xfId="2571"/>
    <cellStyle name=" _Taiwan_TTLCOST BACKUP_Task_0+12 R&amp;O" xfId="2572"/>
    <cellStyle name="?@??COGLX-GDA 2 2" xfId="2573"/>
    <cellStyle name="_T&amp;Dstatus010522_회의보고자료 2" xfId="2574"/>
    <cellStyle name="_Y200??????(a)" xfId="2575"/>
    <cellStyle name="､d､ﾀｦ・Summary 4.0 (2)" xfId="2576"/>
    <cellStyle name="Header2 5" xfId="2577"/>
    <cellStyle name="_의장점검10(1108) 2 2" xfId="2578"/>
    <cellStyle name="常规 2 2 6" xfId="2579"/>
    <cellStyle name="_CD4082-35 C4 Compatibility of BT test report 2011-10-29 3 2" xfId="2580"/>
    <cellStyle name="_PERSONAL_??????(0430)" xfId="2581"/>
    <cellStyle name=" _Profit outlook.xls Chart 14_Check Point#4-2_By Model V. Profit (version 1)" xfId="2582"/>
    <cellStyle name="_Book2_D27DTL 엔진개발일정_240210" xfId="2583"/>
    <cellStyle name="､d､ﾀｦ・FLH0020 (3)" xfId="2584"/>
    <cellStyle name="?@??PU-Aug" xfId="2585"/>
    <cellStyle name=" _Profit outlook.xls Chart 4_GCP Platform Profits_Profit Model ME updated #727 2 2" xfId="2586"/>
    <cellStyle name="?@??115-last 3" xfId="2587"/>
    <cellStyle name="_~att3A2F_W200_INT_SE계획" xfId="2588"/>
    <cellStyle name="60% - 强调文字颜色 6 2 3 2" xfId="2589"/>
    <cellStyle name="_A100PREPROTO_MASTERLIST(7?24?)" xfId="2590"/>
    <cellStyle name="20% - Accent5 2 2" xfId="2591"/>
    <cellStyle name="20% - 强调文字颜色 5 3 2" xfId="2592"/>
    <cellStyle name="Input 12" xfId="2593"/>
    <cellStyle name="Accent1 2" xfId="2594"/>
    <cellStyle name="Date 3" xfId="2595"/>
    <cellStyle name="_K120개발2차제품사양통신 2 2" xfId="2596"/>
    <cellStyle name=" _Profit outlook.xls Chart 14_GCP Platform Profits" xfId="2597"/>
    <cellStyle name="输入 2 2 2" xfId="2598"/>
    <cellStyle name="Input 3 3" xfId="2599"/>
    <cellStyle name="､@ｯ・design 8" xfId="2600"/>
    <cellStyle name=" _Profit outlook.xls Chart 1_M vsF_Summary" xfId="2601"/>
    <cellStyle name="_R100?????-(0312).xls Chart 2 2" xfId="2602"/>
    <cellStyle name="_R100?????-(0312).xls Chart 1-6 2 2" xfId="2603"/>
    <cellStyle name="标题 5 2 2" xfId="2604"/>
    <cellStyle name="_SPEC(0529)_L100 DVD_NAVI_070820 2" xfId="2605"/>
    <cellStyle name="고정출력1 2 2" xfId="2606"/>
    <cellStyle name="_A100시험항목총관리및수행진척율(020930)(1)" xfId="2607"/>
    <cellStyle name="?_99pr623c_SC Inquiry" xfId="2608"/>
    <cellStyle name="､@ｯ・COGLX-GDA 2" xfId="2609"/>
    <cellStyle name="､@ｯ・NBSocial 2" xfId="2610"/>
    <cellStyle name="_P100?????(YOO) 2 2" xfId="2611"/>
    <cellStyle name=" _Profit outlook.xls Chart 5_Book1" xfId="2612"/>
    <cellStyle name=" _Roadmap &amp; Risks_Copy of J97 Profit vs T6 Profit_Profit Model ME updated #727 2" xfId="2613"/>
    <cellStyle name="40% - 强调文字颜色 3 2 3" xfId="2614"/>
    <cellStyle name="_중장기제품전략(최종).xls Chart 40 2_Sub-pressure SWRC Test Case" xfId="2615"/>
    <cellStyle name="_PERSONAL_A100 보고(김민수) 2 2" xfId="2616"/>
    <cellStyle name="_D100-추정재료비(Y210비교-최종) 2 2" xfId="2617"/>
    <cellStyle name="?@??198RDMP 2 2" xfId="2618"/>
    <cellStyle name=" _Profit outlook.xls Chart 3_ASEAN B Car (B299) PM_V1.05Status-Fx718-0330ME-0601 2 2" xfId="2619"/>
    <cellStyle name="20% - 강조색2" xfId="2620"/>
    <cellStyle name="_중장기제품전략(최종).xls Chart 85" xfId="2621"/>
    <cellStyle name="_NEW_Press_Layout(10.24)" xfId="2622"/>
    <cellStyle name="_금형설명회 3" xfId="2623"/>
    <cellStyle name="?_WDMO399_J97U-SC-20May03" xfId="2624"/>
    <cellStyle name="､@ｯ・Design Cost 3" xfId="2625"/>
    <cellStyle name="差_Sub-pressure SWRC Test Case_Sub-pressure SWRC Test Case 2" xfId="2626"/>
    <cellStyle name="?_99ADR_J97U-SC-20May03" xfId="2627"/>
    <cellStyle name="_2003사업계획설명회 2" xfId="2628"/>
    <cellStyle name="强调文字颜色 5 3 2 2" xfId="2629"/>
    <cellStyle name="_11월보고(표지) 3" xfId="2630"/>
    <cellStyle name="_R100상품구상서-1(0201) 2 2" xfId="2631"/>
    <cellStyle name="Percent [00] 3 2" xfId="2632"/>
    <cellStyle name="常规 3 2" xfId="2633"/>
    <cellStyle name=" _AS_Copy of J97 Profit vs T6 Profit_Check Point#4-2_Summary" xfId="2634"/>
    <cellStyle name="_자료요청항목 3" xfId="2635"/>
    <cellStyle name="_A100_PRE_PROTO_?????? 2 2" xfId="2636"/>
    <cellStyle name="Table Header_Sub-pressure SWRC Test Case" xfId="2637"/>
    <cellStyle name="_Book2_D27DT OFF-TOOL 입고검토내역(030426)(1)(2) 2" xfId="2638"/>
    <cellStyle name="_?????2 3" xfId="2639"/>
    <cellStyle name="_제작사양 2" xfId="2640"/>
    <cellStyle name="?@??With Action 2 2" xfId="2641"/>
    <cellStyle name="_3사00.1-7월 2" xfId="2642"/>
    <cellStyle name=" _M vsF_Assumption#740 (version 1)" xfId="2643"/>
    <cellStyle name=" _Profit outlook.xls Chart 13_GCP Platform Profits_Book1" xfId="2644"/>
    <cellStyle name="고정출력2 2" xfId="2645"/>
    <cellStyle name="_D100시험일정계획(1) 2" xfId="2646"/>
    <cellStyle name="Percent [0]" xfId="2647"/>
    <cellStyle name="_W200_INT_SE?? 2" xfId="2648"/>
    <cellStyle name="_K135????? 3" xfId="2649"/>
    <cellStyle name="eD" xfId="2650"/>
    <cellStyle name=" _Profit outlook.xls Chart 1_GCP Platform Profits_Assumption#740 (version 1)" xfId="2651"/>
    <cellStyle name="_Y200PROJECT??????(rev5_00.8.22) 2 2" xfId="2652"/>
    <cellStyle name="?@??ABS Airbag 2 2" xfId="2653"/>
    <cellStyle name="_p-100진행 schedule차체부문(제품기획)" xfId="2654"/>
    <cellStyle name=" _Profit outlook.xls Chart 6" xfId="2655"/>
    <cellStyle name="_W150?????(030307) 2_Sub-pressure SWRC Test Case" xfId="2656"/>
    <cellStyle name="?@??Explanation 2 2" xfId="2657"/>
    <cellStyle name="_픽업잠재시장_Sub-pressure SWRC Test Case" xfId="2658"/>
    <cellStyle name="?@??Sheet1 (2) 2" xfId="2659"/>
    <cellStyle name=" _AUS 1p11 Management Package Update_GCP Platform Profits_Assumption#740 (version 1)" xfId="2660"/>
    <cellStyle name="Heading 1 2 2" xfId="2661"/>
    <cellStyle name="､@ｯ・Price 2.0" xfId="2662"/>
    <cellStyle name="_R100?????-(0312).xls Chart 1-8" xfId="2663"/>
    <cellStyle name="标题 7" xfId="2664"/>
    <cellStyle name="_2001_????_????_?????" xfId="2665"/>
    <cellStyle name="?? ?? ????? 3" xfId="2666"/>
    <cellStyle name="常规 3 3 2 2" xfId="2667"/>
    <cellStyle name="?_1" xfId="2668"/>
    <cellStyle name="_개인업무분장(총괄부장보고) 3" xfId="2669"/>
    <cellStyle name="_중장기투자2 2_Sub-pressure SWRC Test Case" xfId="2670"/>
    <cellStyle name="标题 3 2 3" xfId="2671"/>
    <cellStyle name="_2001_????_?????" xfId="2672"/>
    <cellStyle name="_RATE_Sub-pressure SWRC Test Case_Sub-pressure SWRC Test Case" xfId="2673"/>
    <cellStyle name="20% - 强调文字颜色 1 2 3 2" xfId="2674"/>
    <cellStyle name=" _Profit outlook.xls Chart 5_GCP Platform Profits_Check Point#4-2_Summary" xfId="2675"/>
    <cellStyle name="?d????CT75 Value" xfId="2676"/>
    <cellStyle name="_FNT_FORMAT" xfId="2677"/>
    <cellStyle name="警告文本 3 2" xfId="2678"/>
    <cellStyle name="HEADER 3" xfId="2679"/>
    <cellStyle name="40% - Accent6 2" xfId="2680"/>
    <cellStyle name="?@??2000SVP" xfId="2681"/>
    <cellStyle name=" _111 key data master_GCP Platform Profits 2" xfId="2682"/>
    <cellStyle name="､@ｯ・Explanation 2 2" xfId="2683"/>
    <cellStyle name="?@??selfhe 3" xfId="2684"/>
    <cellStyle name=" _Profit outlook.xls Chart 3_Summary" xfId="2685"/>
    <cellStyle name="､@ｯ・VsProgram 2 2" xfId="2686"/>
    <cellStyle name="?@??Sheet1 4" xfId="2687"/>
    <cellStyle name="､@ｯ・CT75 (2) 3" xfId="2688"/>
    <cellStyle name="_R100?????-(0312).xls Chart 3-2 2" xfId="2689"/>
    <cellStyle name="40% - 强调文字颜色 5 2 3" xfId="2690"/>
    <cellStyle name="_PERSONAL_T&amp;Dstatus010522_회의보고자료 2 2" xfId="2691"/>
    <cellStyle name="_Book2_D27DT월단위엔진조립계획(P2_030214) 3" xfId="2692"/>
    <cellStyle name="Neutral_Sub-pressure SWRC Test Case" xfId="2693"/>
    <cellStyle name="20% - Accent6 5" xfId="2694"/>
    <cellStyle name="､@ｯ・95monwreaf 2" xfId="2695"/>
    <cellStyle name="?@??96 ScorpioH-Omega" xfId="2696"/>
    <cellStyle name="_y210????" xfId="2697"/>
    <cellStyle name="_~att3A2F_MYCONCEPT" xfId="2698"/>
    <cellStyle name="??????? 2" xfId="2699"/>
    <cellStyle name="､@ｯ・2.0 E" xfId="2700"/>
    <cellStyle name="_R100?????-(0312).xls Chart 4" xfId="2701"/>
    <cellStyle name="_Book2_D20DT F2 ENG ?? ???-???030303 3" xfId="2702"/>
    <cellStyle name="_A100시작계획" xfId="2703"/>
    <cellStyle name="_KD국민차-0001월면장_파생차종PJT종합현황(020227R7)" xfId="2704"/>
    <cellStyle name="_중장기제품전략(최종).xls Chart 62_Sub-pressure SWRC Test Case" xfId="2705"/>
    <cellStyle name="_금형proto예산 2 2" xfId="2706"/>
    <cellStyle name="_987416112002?MBO??-??(?????2?)) 2 2" xfId="2707"/>
    <cellStyle name=" _Feb2001_ROCE-June 12 ESM Status 2" xfId="2708"/>
    <cellStyle name="_????????? 2" xfId="2709"/>
    <cellStyle name="､@ｯ・CT75-NEW" xfId="2710"/>
    <cellStyle name="20% - Accent4_Sub-pressure SWRC Test Case" xfId="2711"/>
    <cellStyle name="Model" xfId="2712"/>
    <cellStyle name="､@ｯ・cost recovery (2) 2 2" xfId="2713"/>
    <cellStyle name=" _Profit outlook.xls Chart 6_Copy of J97 Profit vs T6 Profit_Check Point#4-2 3" xfId="2714"/>
    <cellStyle name="､d､ﾀｦ・Sheet1 (3)" xfId="2715"/>
    <cellStyle name="?@??Summary 4.0 (2) 3" xfId="2716"/>
    <cellStyle name=" _FIP 111 Mgt Summary_Feb19_FAP Subm_GCP Platform Profits_Check Point#4-2_By Model V. Profit (version 1)" xfId="2717"/>
    <cellStyle name="20% - Accent3 2" xfId="2718"/>
    <cellStyle name=" _Taiwan_Affordable Business Structure_Updated R&amp;O - 1999_0+12 R&amp;O" xfId="2719"/>
    <cellStyle name="强调文字颜色 2 2 4 2" xfId="2720"/>
    <cellStyle name="20% - 强调文字颜色 3 3" xfId="2721"/>
    <cellStyle name="_rtn" xfId="2722"/>
    <cellStyle name="_시작팀F3제작일정(D27DT)REV0(1-29)" xfId="2723"/>
    <cellStyle name="_W-SHOP(??) 2 2" xfId="2724"/>
    <cellStyle name="_2003년투자예산지침서" xfId="2725"/>
    <cellStyle name="､@ｯ・CDT115 2 2" xfId="2726"/>
    <cellStyle name=" _Profit outlook.xls Chart 5 2 2" xfId="2727"/>
    <cellStyle name="?@??97 design 9" xfId="2728"/>
    <cellStyle name="输入 2 2" xfId="2729"/>
    <cellStyle name="????2_Sub-pressure SWRC Test Case" xfId="2730"/>
    <cellStyle name="､@ｯ・M20Sup 2 2" xfId="2731"/>
    <cellStyle name=" _Profit outlook.xls Chart 2_M vsF_Summary" xfId="2732"/>
    <cellStyle name=" _Profit outlook.xls Chart 13_ASEAN B299 IS by market - 052307 2 2" xfId="2733"/>
    <cellStyle name="_K135MY?????_1_K135CONCEPT 2" xfId="2734"/>
    <cellStyle name="?d????COGLX-GDA" xfId="2735"/>
    <cellStyle name="标题 4 2 2 2" xfId="2736"/>
    <cellStyle name="､@ｯ・Cost Recovery 7" xfId="2737"/>
    <cellStyle name="_병행판매검토서(0418) 2" xfId="2738"/>
    <cellStyle name="_??tm????0128" xfId="2739"/>
    <cellStyle name="_K135MY개발계획서_1_K135제품전략회의자료 3" xfId="2740"/>
    <cellStyle name="输出 2 4 2" xfId="2741"/>
    <cellStyle name="_A100사양운영-재수정(0115)" xfId="2742"/>
    <cellStyle name="?@??BT57NBvsMarch (M)" xfId="2743"/>
    <cellStyle name="?@??design (2)" xfId="2744"/>
    <cellStyle name="_1102 3" xfId="2745"/>
    <cellStyle name="_EURO3도면현황1025" xfId="2746"/>
    <cellStyle name="_KD???-0001???" xfId="2747"/>
    <cellStyle name="?@??GLX-GLA 2 2" xfId="2748"/>
    <cellStyle name="_Y261?????????????_030331_Sub-pressure SWRC Test Case 2" xfId="2749"/>
    <cellStyle name="Input 9" xfId="2750"/>
    <cellStyle name="_~att3A2F_모델이어(021114)REV2 3" xfId="2751"/>
    <cellStyle name="_A100MARKET1 2" xfId="2752"/>
    <cellStyle name="_~att3A2F_????(021114)REV2 2" xfId="2753"/>
    <cellStyle name="_KD국민차-0001월면장_W200_INT_SE계획 2 2" xfId="2754"/>
    <cellStyle name="60% - 强调文字颜色 3 3 2 2" xfId="2755"/>
    <cellStyle name="?@??NBSocial 2" xfId="2756"/>
    <cellStyle name="ÅëÈ­_´ë¿ìÃâÇÏ¿äÃ» " xfId="2757"/>
    <cellStyle name="_ISTANA매각_개발계획서(제품전략회의) 2 2" xfId="2758"/>
    <cellStyle name="_KD???-0001???_?????(Y210)" xfId="2759"/>
    <cellStyle name=" _AUS 1p11 Management Package Update_ASEAN B299 IS by market - 052307" xfId="2760"/>
    <cellStyle name="40% - 强调文字颜色 4 2 2 2" xfId="2761"/>
    <cellStyle name="_Y200PROTO??LIST(PH1-PH2) 2 2" xfId="2762"/>
    <cellStyle name="Good 3" xfId="2763"/>
    <cellStyle name="_W150????_?? 3" xfId="2764"/>
    <cellStyle name="适中 2" xfId="2765"/>
    <cellStyle name=" _Profit outlook.xls Chart 14_M vsF_Assumption#740 (version 1)" xfId="2766"/>
    <cellStyle name="?@??Per Unit 3" xfId="2767"/>
    <cellStyle name="?@??summary 3" xfId="2768"/>
    <cellStyle name="､@ｯ・CDT115 6" xfId="2769"/>
    <cellStyle name="､@ｯ・Pricemove" xfId="2770"/>
    <cellStyle name="_~att3A2F_W200_IP_CHECK_LIST(?????) 2" xfId="2771"/>
    <cellStyle name="_중장기투자3 2_Sub-pressure SWRC Test Case" xfId="2772"/>
    <cellStyle name="_Rear_Seat_TRAY검토보고서" xfId="2773"/>
    <cellStyle name="Currency1" xfId="2774"/>
    <cellStyle name="标题 8" xfId="2775"/>
    <cellStyle name="_병행판매검토서(0418) 2 2" xfId="2776"/>
    <cellStyle name="60% - Accent5_Sub-pressure SWRC Test Case" xfId="2777"/>
    <cellStyle name="_~att3A2F_W200_INT_SE??" xfId="2778"/>
    <cellStyle name="Heading 3 2" xfId="2779"/>
    <cellStyle name="_R100?????-(0312).xls Chart 2-2 2 2" xfId="2780"/>
    <cellStyle name="_중국향PAL&amp;NAVI개발회의(031106) 2" xfId="2781"/>
    <cellStyle name="_W200_???_???_060213 2" xfId="2782"/>
    <cellStyle name="强调文字颜色 3 3 2" xfId="2783"/>
    <cellStyle name="?_98austact_Thailand-J97U1" xfId="2784"/>
    <cellStyle name=" _Feb2001_Profit Model ME updated #727 2" xfId="2785"/>
    <cellStyle name="样式 1 4 2" xfId="2786"/>
    <cellStyle name="､@ｯ・Revised (4)" xfId="2787"/>
    <cellStyle name="_~att3A2F_P105-Y180MY변경안 2" xfId="2788"/>
    <cellStyle name="常规 6 2 3" xfId="2789"/>
    <cellStyle name="AÞ¸¶_´e¿iAaCI¿aA≫ " xfId="2790"/>
    <cellStyle name="､@ｯ・Memo_J97T-Reposition2003Mix - 03-05-12" xfId="2791"/>
    <cellStyle name="_2001-02???? 3" xfId="2792"/>
    <cellStyle name=" _111 key data master_ASEAN B Car (B299) PM_V1.05Status-Fx718-0330ME-0601 3" xfId="2793"/>
    <cellStyle name="Followed Hyperlink 2 2" xfId="2794"/>
    <cellStyle name="?_WDMO399_Volume for SI June 17 Review" xfId="2795"/>
    <cellStyle name="_STYLING 3" xfId="2796"/>
    <cellStyle name="_병행판매검토서1 2" xfId="2797"/>
    <cellStyle name="_????? 2" xfId="2798"/>
    <cellStyle name="_인원현황(20010330) 2" xfId="2799"/>
    <cellStyle name=" _Check Point#4-2_Profit Model ME updated #727 2" xfId="2800"/>
    <cellStyle name=" _Profit outlook.xls Chart 6_M vsF 3" xfId="2801"/>
    <cellStyle name="_R100?????-(0312).xls Chart 1 2" xfId="2802"/>
    <cellStyle name="_D27DT????REV2 3" xfId="2803"/>
    <cellStyle name="常规 8 2" xfId="2804"/>
    <cellStyle name="Date 2" xfId="2805"/>
    <cellStyle name=" _Profit outlook.xls Chart 1_GCP Platform Profits_Check Point#4-2_Assumption#740 (version 1)" xfId="2806"/>
    <cellStyle name="Date 3 2" xfId="2807"/>
    <cellStyle name=" _Profit outlook.xls Chart 14_GCP Platform Profits 2" xfId="2808"/>
    <cellStyle name="Accent1 2 2" xfId="2809"/>
    <cellStyle name="_??(0612)" xfId="2810"/>
    <cellStyle name="Text Indent B_Sub-pressure SWRC Test Case" xfId="2811"/>
    <cellStyle name="_PERSONAL_인원현황(20010330)" xfId="2812"/>
    <cellStyle name="?@??95 BP Price After 3" xfId="2813"/>
    <cellStyle name="差_TR721671 SK251(E-Call) Entry Basic Radio Appearance and Function Check list_20150707-中英文" xfId="2814"/>
    <cellStyle name="20% - 强调文字颜色 5 2 5" xfId="2815"/>
    <cellStyle name="_K135MY개발계획서" xfId="2816"/>
    <cellStyle name="标题 1 2 2 2" xfId="2817"/>
    <cellStyle name="_A100??????? 2 2" xfId="2818"/>
    <cellStyle name="_P_UP?? 3" xfId="2819"/>
    <cellStyle name="_디젤계획2 2" xfId="2820"/>
    <cellStyle name="､d､ﾀｦ・design" xfId="2821"/>
    <cellStyle name="_Book2_D22DT build plan(R7)-030618 2 2" xfId="2822"/>
    <cellStyle name="?@??C206twn 2" xfId="2823"/>
    <cellStyle name="_중장기제품전략(최종).xls Chart 84" xfId="2824"/>
    <cellStyle name="_Y180상품기획서(최종)-1" xfId="2825"/>
    <cellStyle name="?@??95mo10wrea" xfId="2826"/>
    <cellStyle name="､@ｯ・Investment 8" xfId="2827"/>
    <cellStyle name="_2002_????mbo 3" xfId="2828"/>
    <cellStyle name="､@ｯ・Memo (3) 3" xfId="2829"/>
    <cellStyle name="_PRDUCTRE" xfId="2830"/>
    <cellStyle name="_A100-CURRENT(11월)" xfId="2831"/>
    <cellStyle name=" _Profit outlook.xls Chart 1_ASEAN B Car (B299) PM_V1.05Status-Fx718-0330ME-0601" xfId="2832"/>
    <cellStyle name="PrePop Units (1) 3 2" xfId="2833"/>
    <cellStyle name="자리수" xfId="2834"/>
    <cellStyle name=" _Profit outlook.xls Chart 2_Check Point#4-2_Assumption#740" xfId="2835"/>
    <cellStyle name="????1 2" xfId="2836"/>
    <cellStyle name="_K135MY?????_NOISE" xfId="2837"/>
    <cellStyle name="强调文字颜色 1 2 3 2" xfId="2838"/>
    <cellStyle name="Linked Cell_Sub-pressure SWRC Test Case" xfId="2839"/>
    <cellStyle name="Input 14" xfId="2840"/>
    <cellStyle name="､d､ﾀｦ・Sheet1 (2)" xfId="2841"/>
    <cellStyle name="?@??Update Alt4 (Cost) 3" xfId="2842"/>
    <cellStyle name="?@??May 95 (4) 3" xfId="2843"/>
    <cellStyle name="常规 8" xfId="2844"/>
    <cellStyle name="_W150 ?? CHK SHEET??(030612)(1) 3" xfId="2845"/>
    <cellStyle name="Calc Currency (0)_Sub-pressure SWRC Test Case" xfId="2846"/>
    <cellStyle name="_D20DT Build Plan_230814" xfId="2847"/>
    <cellStyle name="Output 2 2" xfId="2848"/>
    <cellStyle name="_A100?????????????(020813) 2_Sub-pressure SWRC Test Case 2" xfId="2849"/>
    <cellStyle name="?_Sub-pressure SWRC Test Case 8" xfId="2850"/>
    <cellStyle name=" _FIP 111 Mgt Summary_Feb19_FAP Subm_ASEAN B299 IS by market - 052307" xfId="2851"/>
    <cellStyle name="､@ｯ・CO-SD" xfId="2852"/>
    <cellStyle name="_R100상품기획서-(0312).xls Chart 1-4 3" xfId="2853"/>
    <cellStyle name="_전장승인지연ITEM(1월MBO)_Sub-pressure SWRC Test Case 2" xfId="2854"/>
    <cellStyle name="､@ｯ・95 BP Price After 3" xfId="2855"/>
    <cellStyle name="고정출력1 3" xfId="2856"/>
    <cellStyle name="?? 8" xfId="2857"/>
    <cellStyle name="_자금집행계획(조립PICKUP)" xfId="2858"/>
    <cellStyle name="差 2 2 2" xfId="2859"/>
    <cellStyle name="常规 7 3 2 2 2" xfId="2860"/>
    <cellStyle name="_KD???-0001???_ISTANA??_?????(??????)" xfId="2861"/>
    <cellStyle name="?@??MONDEO1" xfId="2862"/>
    <cellStyle name=" _AS_Copy of J97 Profit vs T6 Profit_Check Point#4-2 2 2" xfId="2863"/>
    <cellStyle name="､@ｯ・CDT115 (2) 3" xfId="2864"/>
    <cellStyle name=" _AUS 1p11 Management Package Update_M vsF" xfId="2865"/>
    <cellStyle name=" _FIP 111 Mgt Summary_Feb19_FAP Subm_Assumption#740" xfId="2866"/>
    <cellStyle name=" _Profit outlook.xls Chart 6_Check Point#4-2 2 2" xfId="2867"/>
    <cellStyle name="_픽업판매예상" xfId="2868"/>
    <cellStyle name="､@ｯ・Cost Recovery" xfId="2869"/>
    <cellStyle name="_99152106K135_NVH_CONCEPT" xfId="2870"/>
    <cellStyle name="40% - 强调文字颜色 2 4 2" xfId="2871"/>
    <cellStyle name="_PH2_MR_APP_부품적용현황(1012)_전장(37-60)" xfId="2872"/>
    <cellStyle name="､@ｯ・Job #1,1995 3" xfId="2873"/>
    <cellStyle name="_???????(??).xls Chart 2 2 2" xfId="2874"/>
    <cellStyle name="_CES_소개 2 2" xfId="2875"/>
    <cellStyle name="_K135MY개발계획서_1_K135제품전략회의자료 2 2" xfId="2876"/>
    <cellStyle name="_???????(??).xls Chart 13" xfId="2877"/>
    <cellStyle name="?@??Per Unit 6" xfId="2878"/>
    <cellStyle name="_KD국민차-0001월면장_A100사양비교(0121-수출포함)" xfId="2879"/>
    <cellStyle name="표준茱볐뼁?(2)_갑지(토탈)" xfId="2880"/>
    <cellStyle name="一般_Buffalo10BL_A-TestPlan_Win7 (20100330)" xfId="2881"/>
    <cellStyle name="％_J64Y開発投資見積(ver0.3)20080818 3" xfId="2882"/>
    <cellStyle name="解释性文本 2 4 2" xfId="2883"/>
    <cellStyle name="､@ｯ・Export(714) 2" xfId="2884"/>
    <cellStyle name="_중장기제품전략(최종).xls Chart 26" xfId="2885"/>
    <cellStyle name="､@ｯ・CO-SD 3" xfId="2886"/>
    <cellStyle name="_A100-CURRENT(11월)-개발발송 3" xfId="2887"/>
    <cellStyle name="_2???????" xfId="2888"/>
    <cellStyle name="_Y200PROJECT??????(rev4_00.3.30)" xfId="2889"/>
    <cellStyle name="､@ｯ・95BT57-RPW 2" xfId="2890"/>
    <cellStyle name="标题 3 3 2" xfId="2891"/>
    <cellStyle name="_CD4082-35 C4 Compatibility of BT test report 2011-10-29 4" xfId="2892"/>
    <cellStyle name="_중장기제품전략(최종).xls Chart 75 2 2" xfId="2893"/>
    <cellStyle name="､d､ﾀｦ・Packing Cost" xfId="2894"/>
    <cellStyle name="_STYLING 2" xfId="2895"/>
    <cellStyle name="_PERSONAL 2 2" xfId="2896"/>
    <cellStyle name="％_3_Road_Map_PPDC_040323_ 2 2" xfId="2897"/>
    <cellStyle name="､@ｯ・22PUW-Delica 2" xfId="2898"/>
    <cellStyle name="标题 1 3 2 2" xfId="2899"/>
    <cellStyle name="_~att3A2F_????PJT????(020227R7) 2 2" xfId="2900"/>
    <cellStyle name="_???????(??).xls Chart 85 3" xfId="2901"/>
    <cellStyle name="_제품벤치마킹자료 2_Sub-pressure SWRC Test Case 2" xfId="2902"/>
    <cellStyle name="_중장기제품전략(최종).xls Chart 63 2_Sub-pressure SWRC Test Case 2" xfId="2903"/>
    <cellStyle name="_ISTANA매각_개발계획서(제품전략회의)" xfId="2904"/>
    <cellStyle name="标题 3 2_Sub-pressure SWRC Test Case" xfId="2905"/>
    <cellStyle name="_Book2_W200_CONSOLE_RR_1006_김영우차장님 2" xfId="2906"/>
    <cellStyle name=" _Profit outlook.xls Chart 14_GCP Platform Profits_Check Point#4-2_Profit Model ME updated #727 2 2" xfId="2907"/>
    <cellStyle name="_96305677A100?????????????(030331)_TOTAL 2" xfId="2908"/>
    <cellStyle name="weekly 3" xfId="2909"/>
    <cellStyle name="? 9" xfId="2910"/>
    <cellStyle name="､@ｯ・CDW162 3" xfId="2911"/>
    <cellStyle name="_??????ITEM(1?MBO)" xfId="2912"/>
    <cellStyle name="?@??97 75FL" xfId="2913"/>
    <cellStyle name="?_99pr623_SC Inquiry" xfId="2914"/>
    <cellStyle name="､@ｯ・Mon-Exsior 2 2" xfId="2915"/>
    <cellStyle name="?@??162PFT 3" xfId="2916"/>
    <cellStyle name=" _Profit outlook.xls Chart 13_ASEAN B Finance weekly report 052207 2" xfId="2917"/>
    <cellStyle name="_R100?????-(0312).xls Chart 2-1 3" xfId="2918"/>
    <cellStyle name="_원가절감 IDEA 양식 2" xfId="2919"/>
    <cellStyle name="Underline" xfId="2920"/>
    <cellStyle name="_???????(??).xls Chart 14 2 2" xfId="2921"/>
    <cellStyle name="?@??Revised (4) 3" xfId="2922"/>
    <cellStyle name="､@ｯ・95mo10wrea 2 2" xfId="2923"/>
    <cellStyle name="KAGE 2" xfId="2924"/>
    <cellStyle name="  2" xfId="2925"/>
    <cellStyle name="％_Book10" xfId="2926"/>
    <cellStyle name="常规 3 3 2" xfId="2927"/>
    <cellStyle name="_점검회의(6월1주차)" xfId="2928"/>
    <cellStyle name="_Book2_SYMC New Eng MTC ??_231105 3" xfId="2929"/>
    <cellStyle name="_시험현황전산화자료 3" xfId="2930"/>
    <cellStyle name="_PERSONAL_07_1118_Y200??" xfId="2931"/>
    <cellStyle name="､@ｯ・Pronto Upg 2 2" xfId="2932"/>
    <cellStyle name="40% - 强调文字颜色 5 2 4 2" xfId="2933"/>
    <cellStyle name="､@ｯ・97 design" xfId="2934"/>
    <cellStyle name="､@ｯ・Investment (98MY-2)" xfId="2935"/>
    <cellStyle name="强调文字颜色 1 4" xfId="2936"/>
    <cellStyle name="､@ｯ・98july" xfId="2937"/>
    <cellStyle name="_V상품성제원비교 2 2" xfId="2938"/>
    <cellStyle name="?@??design _198RDMP" xfId="2939"/>
    <cellStyle name="_????" xfId="2940"/>
    <cellStyle name=" _Profit outlook.xls Chart 14_Book1" xfId="2941"/>
    <cellStyle name="_KD국민차-0001월면장_98659629주간프로젝트진행현황(0422) 2 2" xfId="2942"/>
    <cellStyle name="20% - 强调文字颜色 2 2 2 2" xfId="2943"/>
    <cellStyle name="_2????" xfId="2944"/>
    <cellStyle name=" _Roadmap &amp; Risks_Copy of J97 Profit vs T6 Profit" xfId="2945"/>
    <cellStyle name="Accent2 2" xfId="2946"/>
    <cellStyle name=" _Taiwan_Vehicle Line Profit" xfId="2947"/>
    <cellStyle name=" _Profit outlook.xls Chart 5_M vsF 3" xfId="2948"/>
    <cellStyle name="?d????CT75_1" xfId="2949"/>
    <cellStyle name="$0.00" xfId="2950"/>
    <cellStyle name=" _Profit outlook.xls Chart 4_F+M IS by Market 2" xfId="2951"/>
    <cellStyle name="_KD국민차-0001월면장_중장기제품전략(최종)" xfId="2952"/>
    <cellStyle name="_K135MY?????_1_K135???????? 3" xfId="2953"/>
    <cellStyle name="_픽업SUV가격비교 3" xfId="2954"/>
    <cellStyle name="_Book2_D22DT build plan(R7)-030618" xfId="2955"/>
    <cellStyle name="_~att3A2F_A100선행투자비(4월)_시작팀(총괄)" xfId="2956"/>
    <cellStyle name="_김헌성차장발표자료.xls Chart 1 2" xfId="2957"/>
    <cellStyle name=" _Profit outlook.xls Chart 3_M vsF" xfId="2958"/>
    <cellStyle name="Percent [0] 4" xfId="2959"/>
    <cellStyle name="､@ｯ・Taurus" xfId="2960"/>
    <cellStyle name=" _111 key data master_Check Point#4-2_Assumption#740" xfId="2961"/>
    <cellStyle name="_병행판매검토서1" xfId="2962"/>
    <cellStyle name="eD 2" xfId="2963"/>
    <cellStyle name="､d､ﾀｦ・TELSTAR" xfId="2964"/>
    <cellStyle name="?@??95 BP Price After 2" xfId="2965"/>
    <cellStyle name="_98851689??????Agenda(0130)" xfId="2966"/>
    <cellStyle name="20% - 强调文字颜色 5 2 4" xfId="2967"/>
    <cellStyle name="强调文字颜色 1 2 2 2" xfId="2968"/>
    <cellStyle name=" _Profit outlook.xls Chart 6_Copy of J97 Profit vs T6 Profit_Check Point#4-2 2 2" xfId="2969"/>
    <cellStyle name="_Y200PROJECT진척율점검표(rev4_00.3.30) 2" xfId="2970"/>
    <cellStyle name="?_newadr2_High Level SI summary1" xfId="2971"/>
    <cellStyle name=" _Taiwan_1st Half Total Cost_Affordable Business Structure_0+12 R&amp;O (2)" xfId="2972"/>
    <cellStyle name="_TMS_final_?? 2" xfId="2973"/>
    <cellStyle name="_Book2_W158목표재료비-원가기획팀 2 2" xfId="2974"/>
    <cellStyle name="计算 3 2 2" xfId="2975"/>
    <cellStyle name="_Y200EOBD_Spare_parts" xfId="2976"/>
    <cellStyle name="_2.5?????" xfId="2977"/>
    <cellStyle name="Linked Cell" xfId="2978"/>
    <cellStyle name="_R100상품기획서-(0312).xls Chart 4" xfId="2979"/>
    <cellStyle name=" _Feb2001_M vsF_Summary" xfId="2980"/>
    <cellStyle name="60% - 강조색5" xfId="2981"/>
    <cellStyle name=" _Profit outlook.xls Chart 3_GCP Platform Profits 2 2" xfId="2982"/>
    <cellStyle name="_Book2_SYMC New Eng MTC 종합_231105 3" xfId="2983"/>
    <cellStyle name=" _Profit outlook.xls Chart 2_M vsF_Profit Model ME updated #727 3" xfId="2984"/>
    <cellStyle name=" _AUS 1p11 Management Package Update_Copy of J97 Profit vs T6 Profit 2 2" xfId="2985"/>
    <cellStyle name="_97911199A100_abuse_보고자료 3" xfId="2986"/>
    <cellStyle name="20% - 强调文字颜色 1 2" xfId="2987"/>
    <cellStyle name=" _FIP 111 Mgt Summary_Feb19_FAP Subm_Profit Model ME updated #727 2" xfId="2988"/>
    <cellStyle name=" _ROCE-June 12 ESM Status" xfId="2989"/>
    <cellStyle name="､@ｯ・97 design 7" xfId="2990"/>
    <cellStyle name="_A100_WEIGHT_기본설계" xfId="2991"/>
    <cellStyle name=" _Feb2001_Check Point#4-2 3" xfId="2992"/>
    <cellStyle name=" _FIP 111 Mgt Summary_Feb19_FAP Subm_GCP Platform Profits_Profit Model ME updated #727" xfId="2993"/>
    <cellStyle name="?hg_1?c" xfId="2994"/>
    <cellStyle name="Accent5" xfId="2995"/>
    <cellStyle name="_y210???? 2 2" xfId="2996"/>
    <cellStyle name="_10???_??  2 2" xfId="2997"/>
    <cellStyle name="_자료요청항목" xfId="2998"/>
    <cellStyle name="_중장기제품전략(최종).xls Chart 39 3" xfId="2999"/>
    <cellStyle name="Hyperlink 3" xfId="3000"/>
    <cellStyle name="_재료비변동품목 2_Sub-pressure SWRC Test Case 2" xfId="3001"/>
    <cellStyle name="?@??cost recovery (2) 3" xfId="3002"/>
    <cellStyle name="､@ｯ・Back up 3" xfId="3003"/>
    <cellStyle name="A??? [0] 2" xfId="3004"/>
    <cellStyle name="､d､ﾀｦ・KonoABS" xfId="3005"/>
    <cellStyle name="_환경WINTER시험준비모두(021119) 2" xfId="3006"/>
    <cellStyle name="_K135MY?????_1_K135CONCEPT 3" xfId="3007"/>
    <cellStyle name="_03MY????(????01202) 2 2" xfId="3008"/>
    <cellStyle name="强调文字颜色 4 3 2" xfId="3009"/>
    <cellStyle name="?d????C224(ORIGINAL-AUG)" xfId="3010"/>
    <cellStyle name="60% - Accent6 2" xfId="3011"/>
    <cellStyle name="_제품벤치마킹자료" xfId="3012"/>
    <cellStyle name="_중장기제품전략(최종).xls Chart 63" xfId="3013"/>
    <cellStyle name="_국내RV제품동향(20020312) 3" xfId="3014"/>
    <cellStyle name="Model 4" xfId="3015"/>
    <cellStyle name="_Y200 PROTO 제작 완료보고서 3" xfId="3016"/>
    <cellStyle name="_W150PIR(????030307)" xfId="3017"/>
    <cellStyle name="?? ?? ????? 2" xfId="3018"/>
    <cellStyle name="常规 2 3" xfId="3019"/>
    <cellStyle name="､@ｯ・20HSV9-Delica" xfId="3020"/>
    <cellStyle name="?@??pftsheet 2" xfId="3021"/>
    <cellStyle name="输出 2 4 3" xfId="3022"/>
    <cellStyle name="_출발시개선현황010823" xfId="3023"/>
    <cellStyle name="_CES_??" xfId="3024"/>
    <cellStyle name="20% - 强调文字颜色 2 2 4 2" xfId="3025"/>
    <cellStyle name="､@ｯ・CDT115 5" xfId="3026"/>
    <cellStyle name="?@??summary 2" xfId="3027"/>
    <cellStyle name="_해외용역시험_계획 2" xfId="3028"/>
    <cellStyle name="60% - 强调文字颜色 5 2 3" xfId="3029"/>
    <cellStyle name="???????" xfId="3030"/>
    <cellStyle name="_PERSONAL_93482413SYSTEMLAYOUT" xfId="3031"/>
    <cellStyle name="_W200_INT_SE??" xfId="3032"/>
    <cellStyle name="_W150 전장 CHK SHEET발송(030612)(1) 3" xfId="3033"/>
    <cellStyle name="､@ｯ・W Action" xfId="3034"/>
    <cellStyle name="?t" xfId="3035"/>
    <cellStyle name="_Book2_W200_CONSOLE_RR_1006_김영우차장님 3" xfId="3036"/>
    <cellStyle name="､d､ﾀｦ・chart" xfId="3037"/>
    <cellStyle name="_A100????-???(0115)" xfId="3038"/>
    <cellStyle name="_Y200ESO??" xfId="3039"/>
    <cellStyle name="､d､ﾀｦ・design " xfId="3040"/>
    <cellStyle name="?d????162PFT" xfId="3041"/>
    <cellStyle name="､@ｯ・Investment (Self-help) 2" xfId="3042"/>
    <cellStyle name="Accent2_Sub-pressure SWRC Test Case" xfId="3043"/>
    <cellStyle name="Header1 2 2" xfId="3044"/>
    <cellStyle name=" _FIP 111 Mgt Summary_Feb19_FAP Subm_Check Point#4-2 3" xfId="3045"/>
    <cellStyle name="_???????(??).xls Chart 26" xfId="3046"/>
    <cellStyle name="_R100상품기획서-(0312).xls Chart 3 2" xfId="3047"/>
    <cellStyle name="_??(191-201).xls 2" xfId="3048"/>
    <cellStyle name="､@ｯ・C206thailand 2" xfId="3049"/>
    <cellStyle name="_PERSONAL_A100선행투자비(4월)_시작팀(총괄)" xfId="3050"/>
    <cellStyle name="20% - Accent1 5" xfId="3051"/>
    <cellStyle name="､@ｯ・C206twn(708) 2" xfId="3052"/>
    <cellStyle name="?@??FLH0020 (3) 3" xfId="3053"/>
    <cellStyle name=" _AOC Package dtd 2002-08-12_Copy of J97 Profit vs T6 Profit_By Model V. Profit (version 1)" xfId="3054"/>
    <cellStyle name="_???????(??).xls Chart 27 3" xfId="3055"/>
    <cellStyle name="常规 3 7" xfId="3056"/>
    <cellStyle name="标题 9 2" xfId="3057"/>
    <cellStyle name="_정리화일 2" xfId="3058"/>
    <cellStyle name="?@??98 design   2 2" xfId="3059"/>
    <cellStyle name=" _Profit outlook.xls Chart 13_Check Point#4-2 2 2" xfId="3060"/>
    <cellStyle name="､@ｯ・98 design 2 2" xfId="3061"/>
    <cellStyle name="标题 2 2 2" xfId="3062"/>
    <cellStyle name="_RD45 Function Validation Test Case.A-20110909 4" xfId="3063"/>
    <cellStyle name="_KD???-0001???_W200_INT_SE??" xfId="3064"/>
    <cellStyle name="_D20DT?????? 2" xfId="3065"/>
    <cellStyle name="Input 10" xfId="3066"/>
    <cellStyle name=" _FIP 111 Mgt Summary_Feb19_FAP Subm_By Model V. Profit (version 1)" xfId="3067"/>
    <cellStyle name=" _2002BP AS_Copy of J97 Profit vs T6 Profit" xfId="3068"/>
    <cellStyle name=" _Profit outlook.xls Chart 4_M vsF 3" xfId="3069"/>
    <cellStyle name="args.style_Sub-pressure SWRC Test Case" xfId="3070"/>
    <cellStyle name="?@??Present (1) 2" xfId="3071"/>
    <cellStyle name="_W150 전장 CHK SHEET발송(030612)(1) 2 2" xfId="3072"/>
    <cellStyle name="､@ｯ・vsGS 3" xfId="3073"/>
    <cellStyle name="?@??CT18LPG" xfId="3074"/>
    <cellStyle name="_W150_G36D회의록(040220) 3" xfId="3075"/>
    <cellStyle name="_98007917Y220(2pot)진행보고" xfId="3076"/>
    <cellStyle name="_Book2 2 2" xfId="3077"/>
    <cellStyle name=" _Copy of J97 Profit vs T6 Profit 2 2" xfId="3078"/>
    <cellStyle name=" _Profit outlook.xls Chart 2_GCP Platform Profits_Check Point#4-2_Summary" xfId="3079"/>
    <cellStyle name="Check Cell 2" xfId="3080"/>
    <cellStyle name="?@??98 design 2 2" xfId="3081"/>
    <cellStyle name="Accent5_Sub-pressure SWRC Test Case" xfId="3082"/>
    <cellStyle name="?t 2" xfId="3083"/>
    <cellStyle name="､@ｯ・W Action 2" xfId="3084"/>
    <cellStyle name="､@ｯ・design 9" xfId="3085"/>
    <cellStyle name="_Y200ESO?? 2" xfId="3086"/>
    <cellStyle name="_A100????-???(0115) 2" xfId="3087"/>
    <cellStyle name="_PERSONAL_PH2_MR_APP_??????(1012)" xfId="3088"/>
    <cellStyle name="_????SYMC????(2002.7?) 2" xfId="3089"/>
    <cellStyle name="Accent4 3" xfId="3090"/>
    <cellStyle name="､d､ﾀｦ・E18PW201" xfId="3091"/>
    <cellStyle name=" _2002BP AS_Check Point#4-2 3" xfId="3092"/>
    <cellStyle name="? 3" xfId="3093"/>
    <cellStyle name="0_!!!GO 7" xfId="3094"/>
    <cellStyle name="_Book2_W158?????-????? 3" xfId="3095"/>
    <cellStyle name=" _111 key data master_GCP Platform Profits_Profit Model ME updated #727" xfId="3096"/>
    <cellStyle name="_KD???-0001???_Y210-PILOT-0_0312 2" xfId="3097"/>
    <cellStyle name="超链接 2 4" xfId="3098"/>
    <cellStyle name="_R100?????-(0312).xls Chart 3-2 2 2" xfId="3099"/>
    <cellStyle name="?t [S]" xfId="3100"/>
    <cellStyle name="Header2 3" xfId="3101"/>
    <cellStyle name="､@ｯ・anayoy 3" xfId="3102"/>
    <cellStyle name=" _Profit outlook.xls Chart 5_Check Point#4-2 2 2" xfId="3103"/>
    <cellStyle name="_A100R10-1" xfId="3104"/>
    <cellStyle name="0_!!!GO 4 2" xfId="3105"/>
    <cellStyle name="_Z-116????(6.5)" xfId="3106"/>
    <cellStyle name="?@??C206 AMIM 103 ITEMS re101600 3" xfId="3107"/>
    <cellStyle name="_K135MY?????_1 2 2" xfId="3108"/>
    <cellStyle name="_R100상품기획서-(0312).xls Chart 1 2 2" xfId="3109"/>
    <cellStyle name="?t 9" xfId="3110"/>
    <cellStyle name="_재료비변동품목 3" xfId="3111"/>
    <cellStyle name="?@??RSw 3" xfId="3112"/>
    <cellStyle name="､d､ﾀｦ・98 design" xfId="3113"/>
    <cellStyle name="les 2 2" xfId="3114"/>
    <cellStyle name=" _Profit outlook.xls Chart 2_Copy of J97 Profit vs T6 Profit 3" xfId="3115"/>
    <cellStyle name="_Z-116????(6.5) 3" xfId="3116"/>
    <cellStyle name="?@??5+7 Per Unit" xfId="3117"/>
    <cellStyle name="壞_PAZ0000 2 0008-Sanity test report" xfId="3118"/>
    <cellStyle name="､@ｯ・GLX-LXI 8" xfId="3119"/>
    <cellStyle name=" _Book1" xfId="3120"/>
    <cellStyle name="_RATE 2 2" xfId="3121"/>
    <cellStyle name=" _Profit outlook.xls Chart 3_GCP Platform Profits_Assumption#740 (version 1)" xfId="3122"/>
    <cellStyle name="?@??Investment (Self-help) 2 2" xfId="3123"/>
    <cellStyle name="､@ｯ・C206 Checking 2" xfId="3124"/>
    <cellStyle name="､@ｯ・BT57_PIE" xfId="3125"/>
    <cellStyle name="_KD???-0001???_????(021114)REV2" xfId="3126"/>
    <cellStyle name="检查单元格 4 2" xfId="3127"/>
    <cellStyle name="､@ｯ・Investment" xfId="3128"/>
    <cellStyle name="､d､ﾀｦ・PRICE (2)" xfId="3129"/>
    <cellStyle name=" _FIP 111 Mgt Summary_Feb19_FAP Subm_GCP Platform Profits_Profit Model ME updated #727 2 2" xfId="3130"/>
    <cellStyle name=" _FIP 111 Mgt Summary_Feb19_FAP Subm_GCP Platform Profits_Check Point#4-2 3" xfId="3131"/>
    <cellStyle name=" _AOC Package dtd 2002-08-12_Copy of J97 Profit vs T6 Profit_Assumption#740 (version 1)" xfId="3132"/>
    <cellStyle name="､@ｯ・(10) Mondeo-Accord" xfId="3133"/>
    <cellStyle name="?@??TauCam2.2 2" xfId="3134"/>
    <cellStyle name=" _Taiwan_TTLCOST BACKUP_Vehicle Line Profit_0+12 R&amp;O" xfId="3135"/>
    <cellStyle name="_Book2_Project?Engine Build Quantity 2" xfId="3136"/>
    <cellStyle name="?@??EII Eco. Profit 3" xfId="3137"/>
    <cellStyle name="?@??Per Unit " xfId="3138"/>
    <cellStyle name="百分比 2 3" xfId="3139"/>
    <cellStyle name="_5?????☆" xfId="3140"/>
    <cellStyle name="$_KD Data Requirements (Final)2" xfId="3141"/>
    <cellStyle name="40% - Accent6_Sub-pressure SWRC Test Case" xfId="3142"/>
    <cellStyle name="?? 4" xfId="3143"/>
    <cellStyle name=" _Profit outlook.xls Chart 4_GCP Platform Profits_Check Point#4-2_Summary" xfId="3144"/>
    <cellStyle name="20% - Accent2_Sub-pressure SWRC Test Case" xfId="3145"/>
    <cellStyle name="콤마 [0]견적서(성남)" xfId="3146"/>
    <cellStyle name="40% - 강조색2" xfId="3147"/>
    <cellStyle name="_중장기제품전략(최종).xls Chart 85 2_Sub-pressure SWRC Test Case 2" xfId="3148"/>
    <cellStyle name=" _Profit outlook.xls Chart 4_ROCE-June 12 ESM Status" xfId="3149"/>
    <cellStyle name="_KD국민차-0001월면장_98659629주간프로젝트진행현황(0422) 2" xfId="3150"/>
    <cellStyle name="､@ｯ・97 75FL 3" xfId="3151"/>
    <cellStyle name="40% - 强调文字颜色 3 3 2" xfId="3152"/>
    <cellStyle name="､@ｯ・Per Unit (EII)" xfId="3153"/>
    <cellStyle name="_4WDPJT?? 3" xfId="3154"/>
    <cellStyle name="_10월회의일정 2 2" xfId="3155"/>
    <cellStyle name="_A100-CURRENT(????2)" xfId="3156"/>
    <cellStyle name="?@??W Action 2" xfId="3157"/>
    <cellStyle name=" _Profit outlook.xls Chart 4_Assumption#740" xfId="3158"/>
    <cellStyle name="?@??GLSCAM94" xfId="3159"/>
    <cellStyle name=" _Summary" xfId="3160"/>
    <cellStyle name="差 2 3" xfId="3161"/>
    <cellStyle name="20% - 强调文字颜色 1 3 2 2" xfId="3162"/>
    <cellStyle name="_~att3A2F_모델이어(021114)REV2 2" xfId="3163"/>
    <cellStyle name="Input 8" xfId="3164"/>
    <cellStyle name="_해외용역시험_계획_Sub-pressure SWRC Test Case 2" xfId="3165"/>
    <cellStyle name=" _FIP 111 Mgt Summary_Feb19_FAP Subm_Profit Model ME updated #727 3" xfId="3166"/>
    <cellStyle name=" _Profit outlook.xls Chart 6_ASEAN B299 IS by market - 052307 2" xfId="3167"/>
    <cellStyle name="?d????Design Cost" xfId="3168"/>
    <cellStyle name="?@??96BP Allocated 3" xfId="3169"/>
    <cellStyle name=" _Profit outlook.xls Chart 14_M vsF_Profit Model ME updated #727 3" xfId="3170"/>
    <cellStyle name="､d､ﾀｦ・Telstar_1" xfId="3171"/>
    <cellStyle name="?@??10PUAC-Verica 2" xfId="3172"/>
    <cellStyle name="､@ｯ・96 Scorpio-Omega 2" xfId="3173"/>
    <cellStyle name="_K135MY?????_1" xfId="3174"/>
    <cellStyle name="_KD???-0001???_P105?5?????(??) 3" xfId="3175"/>
    <cellStyle name="常规 5 2 2 2" xfId="3176"/>
    <cellStyle name="?@??May 95 (4)" xfId="3177"/>
    <cellStyle name="?@??Per Unit (PVT125) 2 2" xfId="3178"/>
    <cellStyle name="_Y200_파생차종_점검회의록 2 2" xfId="3179"/>
    <cellStyle name="_A100?????????????(020813) 2 2" xfId="3180"/>
    <cellStyle name="_의장(0612)_전장(37-60)" xfId="3181"/>
    <cellStyle name="差 2 4 2" xfId="3182"/>
    <cellStyle name="_~att3A2F_P105회의안건(2차)" xfId="3183"/>
    <cellStyle name=" _2002BP AS_ASEAN B Car (B299) PM_V1.05Status-Fx718-0330ME-0601 2" xfId="3184"/>
    <cellStyle name=" _Profit outlook.xls Chart 3_ROCE-June 12 ESM Status 2" xfId="3185"/>
    <cellStyle name="强调文字颜色 1 3 3" xfId="3186"/>
    <cellStyle name=" _Taiwan_TTLCOST BACKUP_Task" xfId="3187"/>
    <cellStyle name="_K135MY개발계획서_1_K135CONCEPT 2 2" xfId="3188"/>
    <cellStyle name="_Book2 Chart 1-3 3" xfId="3189"/>
    <cellStyle name=" _Profit outlook.xls Chart 5_GCP Platform Profits_Check Point#4-2" xfId="3190"/>
    <cellStyle name="_4월자재회의 3" xfId="3191"/>
    <cellStyle name="､@ｯ・BT57HBvsMarch " xfId="3192"/>
    <cellStyle name=" _AS_Copy of J97 Profit vs T6 Profit 3" xfId="3193"/>
    <cellStyle name="_환경WINTER시험준비모두(021119) 2_Sub-pressure SWRC Test Case 2" xfId="3194"/>
    <cellStyle name="､@ｯ・BT57 2" xfId="3195"/>
    <cellStyle name="_PERSONAL_A1004???????(2002?4??????? ??) 3" xfId="3196"/>
    <cellStyle name="C¡IA¨ª_          " xfId="3197"/>
    <cellStyle name="_SPEC(0529)_Sub-pressure SWRC Test Case 2" xfId="3198"/>
    <cellStyle name="Underline 3 2" xfId="3199"/>
    <cellStyle name="20% - 强调文字颜色 2 3 2 2" xfId="3200"/>
    <cellStyle name="?d????10HRLux-Varica" xfId="3201"/>
    <cellStyle name="､@ｯ・96 Scorpio-95 Scorpio" xfId="3202"/>
    <cellStyle name="好_TR7205-71功能检查表（check list）-20140808 2" xfId="3203"/>
    <cellStyle name="､@ｯ・BT57" xfId="3204"/>
    <cellStyle name="_???????(????) 2 2" xfId="3205"/>
    <cellStyle name="_KD???-0001???_P105????(2?)" xfId="3206"/>
    <cellStyle name=" _Roadmap &amp; Risks_Copy of J97 Profit vs T6 Profit_Assumption#740" xfId="3207"/>
    <cellStyle name="强调文字颜色 4 2 4 2" xfId="3208"/>
    <cellStyle name="解释性文本 3 3" xfId="3209"/>
    <cellStyle name=" _Profit outlook.xls Chart 1_Check Point#4-2" xfId="3210"/>
    <cellStyle name="､d､ﾀｦ・Design Engine" xfId="3211"/>
    <cellStyle name="?@??Investment (98MY-2)" xfId="3212"/>
    <cellStyle name="_파이롯문제점(0430)_L100 DVD_NAVI_070820" xfId="3213"/>
    <cellStyle name="､d､ﾀｦ・GLCAMH94" xfId="3214"/>
    <cellStyle name="､@ｯ・97 Design(Value) 2 2" xfId="3215"/>
    <cellStyle name="Hဤñ[0 2" xfId="3216"/>
    <cellStyle name=" _111 key data master_ROCE-June 12 ESM Status 2" xfId="3217"/>
    <cellStyle name="_R100?????-(0312).xls Chart 4-1" xfId="3218"/>
    <cellStyle name="_93806205W200상품성가치(1차조정안,050309) 3" xfId="3219"/>
    <cellStyle name="常规 2 2 2 3 2" xfId="3220"/>
    <cellStyle name=" _Profit outlook.xls Chart 14_Copy of J97 Profit vs T6 Profit 2" xfId="3221"/>
    <cellStyle name="sche|_x0005_ 2 2" xfId="3222"/>
    <cellStyle name=" _2002BP AS_Copy of J97 Profit vs T6 Profit_Check Point#4-2 2" xfId="3223"/>
    <cellStyle name="40% - 强调文字颜色 1 2 4 2" xfId="3224"/>
    <cellStyle name="자리수0" xfId="3225"/>
    <cellStyle name=" _FIP 111 Mgt Summary_Feb19_FAP Subm_M vsF" xfId="3226"/>
    <cellStyle name="_개발시험MBO_의지목표양식 2" xfId="3227"/>
    <cellStyle name="､@ｯ・Pronto (upgrade) 2 2" xfId="3228"/>
    <cellStyle name="$_Orion SI Volume - PMM Status  2 2" xfId="3229"/>
    <cellStyle name="?@??CT75 minor change 2 2" xfId="3230"/>
    <cellStyle name=" _AOC Package dtd 2002-08-12_Copy of J97 Profit vs T6 Profit_Assumption#740" xfId="3231"/>
    <cellStyle name=" _Profit outlook.xls Chart 14_By Model V. Profit (version 1)" xfId="3232"/>
    <cellStyle name="_PERSONAL_A100PRO??(030225)" xfId="3233"/>
    <cellStyle name="0_!!!GO 2" xfId="3234"/>
    <cellStyle name="60% - Accent2 2" xfId="3235"/>
    <cellStyle name="_해외판매현황(01-상반기) 2_Sub-pressure SWRC Test Case 2" xfId="3236"/>
    <cellStyle name="､@ｯ・97 design 2 2" xfId="3237"/>
    <cellStyle name="_DSL-EUROIII-PILOT???(????211031)" xfId="3238"/>
    <cellStyle name="差_TR7204-71外观功能附表（check list）" xfId="3239"/>
    <cellStyle name="_KD???-0001???_P100MY??????? 2" xfId="3240"/>
    <cellStyle name="_P105회의안건(2차) 3" xfId="3241"/>
    <cellStyle name="､@ｯ・CT75" xfId="3242"/>
    <cellStyle name="､@ｯ・97 design 10" xfId="3243"/>
    <cellStyle name="?_99SUM_Volume for SI June 17 Review" xfId="3244"/>
    <cellStyle name="､d､ﾀｦ・REMSC8" xfId="3245"/>
    <cellStyle name="､@ｯ・design (2)" xfId="3246"/>
    <cellStyle name="_PERSONAL_W200_SYSTEMLAYOUT" xfId="3247"/>
    <cellStyle name="?@??CT75 10" xfId="3248"/>
    <cellStyle name="_중장기투자2 2_Sub-pressure SWRC Test Case 2" xfId="3249"/>
    <cellStyle name="?@??design 8" xfId="3250"/>
    <cellStyle name="?d????Investment (Self-help)" xfId="3251"/>
    <cellStyle name="?d????TA-CAM3" xfId="3252"/>
    <cellStyle name="检查单元格 3 2" xfId="3253"/>
    <cellStyle name="_보고(김고문)" xfId="3254"/>
    <cellStyle name="?d????Cam2.2" xfId="3255"/>
    <cellStyle name=" _Profit outlook.xls Chart 13_M vsF_Profit Model ME updated #727 2 2" xfId="3256"/>
    <cellStyle name="_??????_??" xfId="3257"/>
    <cellStyle name="_???????(??).xls Chart 84 2 2" xfId="3258"/>
    <cellStyle name="Calculation 3 3" xfId="3259"/>
    <cellStyle name="?d????PRICE (2)" xfId="3260"/>
    <cellStyle name="?@??VsProgram 3" xfId="3261"/>
    <cellStyle name=" _2002BP AS_Copy of J97 Profit vs T6 Profit_Assumption#740 (version 1)" xfId="3262"/>
    <cellStyle name="､@ｯ・vsGS" xfId="3263"/>
    <cellStyle name="_2003????????" xfId="3264"/>
    <cellStyle name="$_4.7m APR - FOA New Price provided on Oct 16, 2001-updated 2002-01-30" xfId="3265"/>
    <cellStyle name="､@ｯ・NBvsMarch 2" xfId="3266"/>
    <cellStyle name="_V??????? 2" xfId="3267"/>
    <cellStyle name="_Y200 PROTO ?? ????? 3" xfId="3268"/>
    <cellStyle name="?@??GLX-LXI 5" xfId="3269"/>
    <cellStyle name="_중장기제품전략(최종).xls Chart 13 2_Sub-pressure SWRC Test Case" xfId="3270"/>
    <cellStyle name=" _AUS 1p11 Management Package Update_Check Point#4-2 2" xfId="3271"/>
    <cellStyle name="_11월보고(표지) 2 2" xfId="3272"/>
    <cellStyle name="标题 4 2 3 2" xfId="3273"/>
    <cellStyle name="ÅëÈ­ [0]_´ë¿ìÃâÇÏ¿äÃ» " xfId="3274"/>
    <cellStyle name=" _M vsF_Profit Model ME updated #727 3" xfId="3275"/>
    <cellStyle name="_TELE_DMB_??_???? 3" xfId="3276"/>
    <cellStyle name="_3?00.1-7? 3" xfId="3277"/>
    <cellStyle name="_투자작성지침요약_Sub-pressure SWRC Test Case 2" xfId="3278"/>
    <cellStyle name="Total_Sub-pressure SWRC Test Case" xfId="3279"/>
    <cellStyle name="_Y261시험항목총관리및수행진척율_030331 2 2" xfId="3280"/>
    <cellStyle name="Neutral 3" xfId="3281"/>
    <cellStyle name="      ?   _x000d__x000a_mouse.drv=lmouse.drv 2 2" xfId="3282"/>
    <cellStyle name="_PRDUCTRE 3" xfId="3283"/>
    <cellStyle name="_????? 9" xfId="3284"/>
    <cellStyle name="Linked Cell 3 2" xfId="3285"/>
    <cellStyle name="_4????? 2 2" xfId="3286"/>
    <cellStyle name="_~att3A2F_A100????-2(4?)" xfId="3287"/>
    <cellStyle name="?@??B17CORSA" xfId="3288"/>
    <cellStyle name="Bad" xfId="3289"/>
    <cellStyle name="_SPEC(0529)_L100 DVD_NAVI_070820 2 2" xfId="3290"/>
    <cellStyle name="_PRDUCTRE 2 2" xfId="3291"/>
    <cellStyle name="Œ…‹æØ‚è [0.00]_!!!GO" xfId="3292"/>
    <cellStyle name="_D20DT손익분석최종" xfId="3293"/>
    <cellStyle name="Check Cell_Sub-pressure SWRC Test Case" xfId="3294"/>
    <cellStyle name="?@??Program" xfId="3295"/>
    <cellStyle name="_R100상품기획서-(0312) 2 2" xfId="3296"/>
    <cellStyle name="千分位_laroux" xfId="3297"/>
    <cellStyle name="?@??C206twn(708) 3" xfId="3298"/>
    <cellStyle name="标题 2 4 2" xfId="3299"/>
    <cellStyle name="_Y200_HOT_출장보고서_회신(59)김희영" xfId="3300"/>
    <cellStyle name="､@ｯ・Mon-Exsior" xfId="3301"/>
    <cellStyle name=" _Profit outlook.xls Chart 1_Check Point#4-2_Profit Model ME updated #727 2" xfId="3302"/>
    <cellStyle name="%one" xfId="3303"/>
    <cellStyle name=" _key data page_Copy of J97 Profit vs T6 Profit_Profit Model ME updated #727" xfId="3304"/>
    <cellStyle name="?@??RSw 2" xfId="3305"/>
    <cellStyle name="?_99ec_SC Inquiry" xfId="3306"/>
    <cellStyle name="_A100PREPROTO_MASTERLIST(7월24일) 2" xfId="3307"/>
    <cellStyle name="输入 2 3 2" xfId="3308"/>
    <cellStyle name="20% - Accent3" xfId="3309"/>
    <cellStyle name="强调文字颜色 2 2 4" xfId="3310"/>
    <cellStyle name="_PERSONAL_11???(??)" xfId="3311"/>
    <cellStyle name="_x000d__x000a_mouse.drv=lmouse.drv 3" xfId="3312"/>
    <cellStyle name="_1????? 2_Sub-pressure SWRC Test Case" xfId="3313"/>
    <cellStyle name="?d????96 Scorpio-CamryLE (2)" xfId="3314"/>
    <cellStyle name="?@??CDT115 3" xfId="3315"/>
    <cellStyle name="_JVC_EXPLANATION_PRESS(11.1????)" xfId="3316"/>
    <cellStyle name="60% - Accent3 4" xfId="3317"/>
    <cellStyle name="_PERSONAL_A100?????(??)_4? 2 2" xfId="3318"/>
    <cellStyle name="_종합업체현황(from박경원-2002.11.27) 2" xfId="3319"/>
    <cellStyle name=" _Profit outlook.xls Chart 1_ASEAN B Finance weekly report 052207 2" xfId="3320"/>
    <cellStyle name="_Book2_SYMC New Eng MTC ??_231105" xfId="3321"/>
    <cellStyle name="_파이롯문제점(0430) 2_Sub-pressure SWRC Test Case 2" xfId="3322"/>
    <cellStyle name="?@??Explanation 3" xfId="3323"/>
    <cellStyle name="､@ｯ・GLX-LXI_198RDMP" xfId="3324"/>
    <cellStyle name="_98826432??tm????" xfId="3325"/>
    <cellStyle name="､@ｯ・CDT115 4" xfId="3326"/>
    <cellStyle name="标题 12 2" xfId="3327"/>
    <cellStyle name="60% - Accent3 5" xfId="3328"/>
    <cellStyle name="､@ｯ・Investment (98MY-2) 2 2" xfId="3329"/>
    <cellStyle name="_(5)??????" xfId="3330"/>
    <cellStyle name="_98580041문제점진도관리표(차체5-15)" xfId="3331"/>
    <cellStyle name="､d､ﾀｦ・Investment (Self-help)" xfId="3332"/>
    <cellStyle name="_임원회의(2.5(보증포함)) 2 2" xfId="3333"/>
    <cellStyle name="60% - 强调文字颜色 3 2 3 2" xfId="3334"/>
    <cellStyle name="_PRESS_INVESTMENT 3" xfId="3335"/>
    <cellStyle name="?@??95BP Allocated 2" xfId="3336"/>
    <cellStyle name="_??_????_ITEM_Sub-pressure SWRC Test Case" xfId="3337"/>
    <cellStyle name="_01년2월실적(혁신)" xfId="3338"/>
    <cellStyle name="  3" xfId="3339"/>
    <cellStyle name="KAGE 3" xfId="3340"/>
    <cellStyle name="_PTChart 2" xfId="3341"/>
    <cellStyle name="?@??REMSC8" xfId="3342"/>
    <cellStyle name="???Ø_PRCPOSITION J-100 " xfId="3343"/>
    <cellStyle name="?d????DEW98" xfId="3344"/>
    <cellStyle name="_TMS_final_공지" xfId="3345"/>
    <cellStyle name=" _Taiwan_1st Half Total Cost_Updated R&amp;O - 1999_0+12 R&amp;O" xfId="3346"/>
    <cellStyle name="$_PPDC PCF Format" xfId="3347"/>
    <cellStyle name="_중장기라인업 2" xfId="3348"/>
    <cellStyle name="适中 2 3" xfId="3349"/>
    <cellStyle name=" _Book25_Copy of J97 Profit vs T6 Profit_Book1" xfId="3350"/>
    <cellStyle name="?@??Back up 2" xfId="3351"/>
    <cellStyle name="､@ｯ・BT1794" xfId="3352"/>
    <cellStyle name="?@??22HSV9-Delica" xfId="3353"/>
    <cellStyle name="､@ｯ・RSw" xfId="3354"/>
    <cellStyle name=" _Profit outlook.xls Chart 1_GCP Platform Profits_Check Point#4-2_Assumption#740" xfId="3355"/>
    <cellStyle name="解释性文本 2 3 2" xfId="3356"/>
    <cellStyle name="常规 5 2 5" xfId="3357"/>
    <cellStyle name="_P100개발계획서(YOO) 3" xfId="3358"/>
    <cellStyle name="Note 2" xfId="3359"/>
    <cellStyle name="?d????99MY" xfId="3360"/>
    <cellStyle name="､@ｯ・Total Design (2)" xfId="3361"/>
    <cellStyle name=" _Profit outlook.xls Chart 6 3" xfId="3362"/>
    <cellStyle name=" _2002BP AS1_Copy of J97 Profit vs T6 Profit_Check Point#4-2_Summary" xfId="3363"/>
    <cellStyle name=" _AUS 1p11 Management Package Update_GCP Platform Profits_Summary" xfId="3364"/>
    <cellStyle name=" _Profit outlook.xls Chart 13_ASEAN B299 IS-Mkt-YOY-052307" xfId="3365"/>
    <cellStyle name="､@ｯ・Enco. profit 8" xfId="3366"/>
    <cellStyle name=" _Taiwan_KD&amp;BU Study_Affordable Business Structure_0+12 R&amp;O" xfId="3367"/>
    <cellStyle name="60% - 强调文字颜色 1 3" xfId="3368"/>
    <cellStyle name="_D20DT?????? 2 2" xfId="3369"/>
    <cellStyle name="_KD???-0001???_W200_INT_SE?? 2" xfId="3370"/>
    <cellStyle name="_D20DT손익분석최종 3" xfId="3371"/>
    <cellStyle name=" _2002BP AS_Copy of J97 Profit vs T6 Profit 2" xfId="3372"/>
    <cellStyle name=" _Profit outlook.xls Chart 6_ASEAN B Finance weekly report 052207" xfId="3373"/>
    <cellStyle name="Output 3 3" xfId="3374"/>
    <cellStyle name="60% - 强调文字颜色 4 4 2" xfId="3375"/>
    <cellStyle name="_Book2_D20DT Build Plan_230825 2" xfId="3376"/>
    <cellStyle name="_A1004???????(2002?4??????? ??)" xfId="3377"/>
    <cellStyle name="､@ｯ・162-RPW 2 2" xfId="3378"/>
    <cellStyle name="?d????CT75 minor change" xfId="3379"/>
    <cellStyle name="?@??96BP Allocated 2" xfId="3380"/>
    <cellStyle name="?@??115-last" xfId="3381"/>
    <cellStyle name=" _Profit outlook.xls Chart 14_M vsF_Profit Model ME updated #727 2" xfId="3382"/>
    <cellStyle name=" _Profit outlook.xls Chart 5_Copy of J97 Profit vs T6 Profit_Check Point#4-2" xfId="3383"/>
    <cellStyle name="常规 9" xfId="3384"/>
    <cellStyle name="???0" xfId="3385"/>
    <cellStyle name="､@ｯ・Added Spec 2" xfId="3386"/>
    <cellStyle name="Dollar (zero dec) 2" xfId="3387"/>
    <cellStyle name="､@ｯ・F-allocated" xfId="3388"/>
    <cellStyle name="､@ｯ・Total Design 6" xfId="3389"/>
    <cellStyle name=" _Profit outlook.xls Chart 5_ASEAN B Finance weekly report 052207 2 2" xfId="3390"/>
    <cellStyle name="_픽업판매예상_Sub-pressure SWRC Test Case 2" xfId="3391"/>
    <cellStyle name=" _Roadmap &amp; Risks_ASEAN B Car (B299) PM_V1.05Status-Fx718-0330ME-0601 3" xfId="3392"/>
    <cellStyle name="差 2" xfId="3393"/>
    <cellStyle name=" _Taiwan_Affordable Business Structure_0+12 R&amp;O" xfId="3394"/>
    <cellStyle name="?…?a唇?e_Sheet1" xfId="3395"/>
    <cellStyle name=" _2002BP AS1_Copy of J97 Profit vs T6 Profit_Check Point#4-2_By Model V. Profit (version 1)" xfId="3396"/>
    <cellStyle name="40% - 强调文字颜色 6 3 2" xfId="3397"/>
    <cellStyle name="_11월보고(표지) 2" xfId="3398"/>
    <cellStyle name="_P_UP?? 2" xfId="3399"/>
    <cellStyle name="_'05년 원가절감 계획_D100-FIE제외_241229 2 2" xfId="3400"/>
    <cellStyle name="_A100-CURRENT(목표배분2) 2" xfId="3401"/>
    <cellStyle name=" _Profit outlook.xls Chart 3_Check Point#4-2_Profit Model ME updated #727 2 2" xfId="3402"/>
    <cellStyle name="_RD45 Function Validation Test Case.A-20110909 2" xfId="3403"/>
    <cellStyle name="?? 3" xfId="3404"/>
    <cellStyle name="､@ｯ・design (2) 3" xfId="3405"/>
    <cellStyle name="百分比 2" xfId="3406"/>
    <cellStyle name=" _Profit outlook.xls Chart 14_Check Point#4-2 3" xfId="3407"/>
    <cellStyle name="､@ｯ・Cost Recovery 6" xfId="3408"/>
    <cellStyle name=" _Profit outlook.xls Chart 1_Check Point#4-2_Profit Model ME updated #727 3" xfId="3409"/>
    <cellStyle name=" _ASEAN B299 IS by market - 052307 2" xfId="3410"/>
    <cellStyle name="40% - 强调文字颜色 5 2 4" xfId="3411"/>
    <cellStyle name="_의장(0612)" xfId="3412"/>
    <cellStyle name="60% - Accent1 3" xfId="3413"/>
    <cellStyle name="常规 3 4 2 2" xfId="3414"/>
    <cellStyle name=" _Profit outlook.xls Chart 4_ASEAN B Finance weekly report 052207 2" xfId="3415"/>
    <cellStyle name="합산 2 2" xfId="3416"/>
    <cellStyle name="?@??2.0 E 3" xfId="3417"/>
    <cellStyle name="_2003?????(★) 2 2" xfId="3418"/>
    <cellStyle name="_중장기제품전략(최종).xls Chart 39 2_Sub-pressure SWRC Test Case 2" xfId="3419"/>
    <cellStyle name="고정출력1 2" xfId="3420"/>
    <cellStyle name="??? [0.00]_- 1f -" xfId="3421"/>
    <cellStyle name="?? 7" xfId="3422"/>
    <cellStyle name="､@ｯ・design 10" xfId="3423"/>
    <cellStyle name="Currency1 3" xfId="3424"/>
    <cellStyle name="_KD???-0001???_????(021114)REV2 2" xfId="3425"/>
    <cellStyle name=" _Roadmap &amp; Risks_Copy of J97 Profit vs T6 Profit 3" xfId="3426"/>
    <cellStyle name="_2???? 3" xfId="3427"/>
    <cellStyle name="_03Sweden_Winter_???????" xfId="3428"/>
    <cellStyle name="_0104661LA????" xfId="3429"/>
    <cellStyle name="20% - 强调文字颜色 2 2 3 2" xfId="3430"/>
    <cellStyle name=" _Profit outlook.xls Chart 14_GCP Platform Profits_Profit Model ME updated #727 3" xfId="3431"/>
    <cellStyle name=" _Profit outlook.xls Chart 5_ASEAN B299 IS by market - 052307" xfId="3432"/>
    <cellStyle name="?@??summary 2 2" xfId="3433"/>
    <cellStyle name="_R100상품기획서-(0312).xls Chart 1-2" xfId="3434"/>
    <cellStyle name="_Y210-PILOT-0_0312 2" xfId="3435"/>
    <cellStyle name="?@??96 Scorpio-95 Scorpio 3" xfId="3436"/>
    <cellStyle name=" _Profit outlook.xls Chart 5_GCP Platform Profits_Profit Model ME updated #727 3" xfId="3437"/>
    <cellStyle name="_SELF_LE_TEST??(1220) 2 2" xfId="3438"/>
    <cellStyle name=" _Profit outlook.xls Chart 3_Check Point#4-2_Summary" xfId="3439"/>
    <cellStyle name="_2003사업계획설명회 2 2" xfId="3440"/>
    <cellStyle name="?@??GLX-LXI 9" xfId="3441"/>
    <cellStyle name="､@ｯ・TELSTAR 6" xfId="3442"/>
    <cellStyle name="?@??Investment (Self-help)" xfId="3443"/>
    <cellStyle name="强调文字颜色 6 3 2 2" xfId="3444"/>
    <cellStyle name=" _Profit outlook.xls Chart 5_Copy of J97 Profit vs T6 Profit 3" xfId="3445"/>
    <cellStyle name="$_WC &amp; TARR 3" xfId="3446"/>
    <cellStyle name="_중간보고서 2_Sub-pressure SWRC Test Case" xfId="3447"/>
    <cellStyle name="_K135MY?????_1_NOISE 2 2" xfId="3448"/>
    <cellStyle name="60% - 强调文字颜色 1 3 2 2" xfId="3449"/>
    <cellStyle name=" _Profit outlook.xls Chart 13_ASEAN B299 IS-Mkt-YOY-052307 2 2" xfId="3450"/>
    <cellStyle name="､@ｯ・With Action" xfId="3451"/>
    <cellStyle name="_??? ????_?? CONCEPT 3" xfId="3452"/>
    <cellStyle name="_중장기제품전략(최종).xls Chart 75_Sub-pressure SWRC Test Case" xfId="3453"/>
    <cellStyle name="eD 3" xfId="3454"/>
    <cellStyle name="_A100-CURRENT(11?)-????" xfId="3455"/>
    <cellStyle name="强调文字颜色 2 2 3 2" xfId="3456"/>
    <cellStyle name="20% - 强调文字颜色 2 3" xfId="3457"/>
    <cellStyle name="20% - Accent2 2" xfId="3458"/>
    <cellStyle name="_??????(20020828)" xfId="3459"/>
    <cellStyle name=" _Profit outlook.xls Chart 14_ASEAN B Finance weekly report 052207 2" xfId="3460"/>
    <cellStyle name="､@ｯ・ECO115" xfId="3461"/>
    <cellStyle name="输出 3 2" xfId="3462"/>
    <cellStyle name=" _Taiwan_1st Half Total Cost_0+12 R&amp;O" xfId="3463"/>
    <cellStyle name="_시작금형 현황 보고" xfId="3464"/>
    <cellStyle name="_10월시행계획(정과장송부)" xfId="3465"/>
    <cellStyle name="_MY?????(????)_1 2 2" xfId="3466"/>
    <cellStyle name="_????(2.5(????)) 2 2" xfId="3467"/>
    <cellStyle name=" _FIP 111 Mgt Summary_Feb19_FAP Subm_GCP Platform Profits_Check Point#4-2_Summary" xfId="3468"/>
    <cellStyle name="_???????1 2 2" xfId="3469"/>
    <cellStyle name=" _Profit outlook.xls Chart 13_GCP Platform Profits_Check Point#4-2_Profit Model ME updated #727" xfId="3470"/>
    <cellStyle name=" _AS_ASEAN B Car (B299) PM_V1.05Status-Fx718-0330ME-0601 2" xfId="3471"/>
    <cellStyle name="_T&amp;Dstatus010522_?????? 2_Sub-pressure SWRC Test Case" xfId="3472"/>
    <cellStyle name="_CD4082-35 C4 Compatibility of BT test report 2011-10-29 2" xfId="3473"/>
    <cellStyle name="_Y210-PILOT-0_0312" xfId="3474"/>
    <cellStyle name="_품보바뀐내용(0526)_Sub-pressure SWRC Test Case 2" xfId="3475"/>
    <cellStyle name="％_4_Cpst_Wark_PPDC 2 2" xfId="3476"/>
    <cellStyle name="_Y200ESO보고" xfId="3477"/>
    <cellStyle name="_PH2_MR_APP_??????(1012)" xfId="3478"/>
    <cellStyle name="A???_          " xfId="3479"/>
    <cellStyle name="_W150 전장 CHK SHEET발송(030612)(1) 2" xfId="3480"/>
    <cellStyle name="标题 3 2 4 2" xfId="3481"/>
    <cellStyle name=" _Profit outlook.xls Chart 1_ASEAN B299 IS-Mkt-YOY-052307 2 2" xfId="3482"/>
    <cellStyle name="_P100?????(YOO)" xfId="3483"/>
    <cellStyle name="_중장기제품전략(최종).xls Chart 39 2" xfId="3484"/>
    <cellStyle name="Calc Units (1) 3" xfId="3485"/>
    <cellStyle name="_D100-CURRENT(040315)-CR-EITEM????1" xfId="3486"/>
    <cellStyle name=" _AS_Copy of J97 Profit vs T6 Profit_By Model V. Profit (version 1)" xfId="3487"/>
    <cellStyle name="?@??95monwreaf" xfId="3488"/>
    <cellStyle name="Model 3 2" xfId="3489"/>
    <cellStyle name="､@ｯ・CT75 3" xfId="3490"/>
    <cellStyle name="好_PAZ0000 2 0008-Sanity test report" xfId="3491"/>
    <cellStyle name="_Book2 Chart 1-2 2 2" xfId="3492"/>
    <cellStyle name="20% - 强调文字颜色 4 3" xfId="3493"/>
    <cellStyle name="20% - Accent4 2" xfId="3494"/>
    <cellStyle name="?@??RPW6" xfId="3495"/>
    <cellStyle name="args.style 4" xfId="3496"/>
    <cellStyle name="_R100????-ALT2(0219) 2 2" xfId="3497"/>
    <cellStyle name="_P100????0712" xfId="3498"/>
    <cellStyle name="､d､ﾀｦ・97 design" xfId="3499"/>
    <cellStyle name="_2003?_????_??????(9-2)" xfId="3500"/>
    <cellStyle name=" _GCP Platform Profits_Profit Model ME updated #727 3" xfId="3501"/>
    <cellStyle name="_K135MY개발계획서_1 3" xfId="3502"/>
    <cellStyle name="_???????(??).xls Chart 40 3" xfId="3503"/>
    <cellStyle name="_A1004???????(2002?4??????? ??) 2 2" xfId="3504"/>
    <cellStyle name="_97911199A100_abuse_보고자료" xfId="3505"/>
    <cellStyle name="_K135MY?????_1_NOISE 3" xfId="3506"/>
    <cellStyle name=" _Profit outlook.xls Chart 13_Check Point#4-2_Profit Model ME updated #727 2 2" xfId="3507"/>
    <cellStyle name="iles|_x0005_h 2 2" xfId="3508"/>
    <cellStyle name="_중장기라인업_Sub-pressure SWRC Test Case" xfId="3509"/>
    <cellStyle name="_A100?????????????(020930)(1) 2" xfId="3510"/>
    <cellStyle name="_Book2_갑지 3" xfId="3511"/>
    <cellStyle name="_SPEC(0529)_L100 DVD_NAVI_070820_Sub-pressure SWRC Test Case 3" xfId="3512"/>
    <cellStyle name="_??(???) 2 2" xfId="3513"/>
    <cellStyle name="?@??design 2" xfId="3514"/>
    <cellStyle name=" _Taiwan_KD&amp;BU Study_Updated R&amp;O - 1999" xfId="3515"/>
    <cellStyle name="Total 5" xfId="3516"/>
    <cellStyle name="_~att3A2F_P105-Y180MY변경안 2 2" xfId="3517"/>
    <cellStyle name=" _Profit outlook.xls Chart 2_M vsF" xfId="3518"/>
    <cellStyle name=" _Profit outlook.xls Chart 14_GCP Platform Profits_Check Point#4-2 2" xfId="3519"/>
    <cellStyle name=" _Assumption#740 (version 1)" xfId="3520"/>
    <cellStyle name="_~att3A2F_?????(Y210) 3" xfId="3521"/>
    <cellStyle name="､@ｯ・97 75FL 2 2" xfId="3522"/>
    <cellStyle name="超链接 2_Sub-pressure SWRC Test Case" xfId="3523"/>
    <cellStyle name=" _Taiwan_1st Half Total Cost_Task_0+12 R&amp;O" xfId="3524"/>
    <cellStyle name="?@??Memo" xfId="3525"/>
    <cellStyle name="_PERSONAL_1 2 2" xfId="3526"/>
    <cellStyle name=" _Profit outlook.xls Chart 1_M vsF" xfId="3527"/>
    <cellStyle name="_R100상품기획서-(0312).xls Chart 4-1 3" xfId="3528"/>
    <cellStyle name="$0 2 2" xfId="3529"/>
    <cellStyle name="_D27DT_IDIADA용역품의" xfId="3530"/>
    <cellStyle name=" _AUS 1p11 Management Package Update_M vsF 2 2" xfId="3531"/>
    <cellStyle name=" _Taiwan_0+12 R&amp;O (2)" xfId="3532"/>
    <cellStyle name="_9875927602년사업목표실적점검방안 2 2" xfId="3533"/>
    <cellStyle name="好 2 3" xfId="3534"/>
    <cellStyle name="40% - 强调文字颜色 5 2" xfId="3535"/>
    <cellStyle name="_진도관리표PROJ일정(P-100)" xfId="3536"/>
    <cellStyle name="Text Indent C 2" xfId="3537"/>
    <cellStyle name=" _Profit outlook.xls Chart 5_Profit Model ME updated #727 2 2" xfId="3538"/>
    <cellStyle name="?@??40&amp;60cd cdchanger BP" xfId="3539"/>
    <cellStyle name="､@ｯ・Total Design (2) 2" xfId="3540"/>
    <cellStyle name=" _Profit outlook.xls Chart 1_M vsF_Book1" xfId="3541"/>
    <cellStyle name="_W150_G36D???(040220) 2 2" xfId="3542"/>
    <cellStyle name="Text Indent B 2" xfId="3543"/>
    <cellStyle name=" _Profit outlook.xls Chart 2_M vsF 3" xfId="3544"/>
    <cellStyle name="､@ｯ・20PUW-Delica" xfId="3545"/>
    <cellStyle name="20% - 强调文字颜色 2 3 3" xfId="3546"/>
    <cellStyle name="_렉스턴GSL일정 2" xfId="3547"/>
    <cellStyle name="_Y200ESO보고 2 2" xfId="3548"/>
    <cellStyle name="､d､ﾀｦ・Retailprice" xfId="3549"/>
    <cellStyle name="强调文字颜色 6 2 3 2" xfId="3550"/>
    <cellStyle name="样式 1 7" xfId="3551"/>
    <cellStyle name="_W200_스피커_회의록_060213 2 2" xfId="3552"/>
    <cellStyle name="40% - Accent3_Sub-pressure SWRC Test Case" xfId="3553"/>
    <cellStyle name="_RD45 Function Validation Test Case.A-20110909 2 2" xfId="3554"/>
    <cellStyle name=" _Profit outlook.xls Chart 3_Profit Model ME updated #727 3" xfId="3555"/>
    <cellStyle name="_????10(1108) 2 2" xfId="3556"/>
    <cellStyle name=" _Profit outlook.xls Chart 3_Copy of J97 Profit vs T6 Profit 2 2" xfId="3557"/>
    <cellStyle name="_KD???-0001???_ISTANA??_?????(??????) 2" xfId="3558"/>
    <cellStyle name="､@ｯ・NBA-LXIA" xfId="3559"/>
    <cellStyle name="?_WDMO399" xfId="3560"/>
    <cellStyle name="常规 7 3 2 2 2 2" xfId="3561"/>
    <cellStyle name="Milliers [0]_!!!GO" xfId="3562"/>
    <cellStyle name=" _Profit outlook.xls Chart 6_GCP Platform Profits_Profit Model ME updated #727 3" xfId="3563"/>
    <cellStyle name="?@??TELSTAR 7" xfId="3564"/>
    <cellStyle name="汇总 2 3 2" xfId="3565"/>
    <cellStyle name="_W150 ?? CHK SHEET??(030612)(1) 2" xfId="3566"/>
    <cellStyle name="_y210문제부품 2 2" xfId="3567"/>
    <cellStyle name="$0_ 00-09-01" xfId="3568"/>
    <cellStyle name="强调文字颜色 6 2 4 2" xfId="3569"/>
    <cellStyle name="_제작사양_Sub-pressure SWRC Test Case" xfId="3570"/>
    <cellStyle name="输出 4" xfId="3571"/>
    <cellStyle name="､@ｯ・22PUW-Delica 2 2" xfId="3572"/>
    <cellStyle name="､d､ﾀｦ・BILLING1" xfId="3573"/>
    <cellStyle name="_1?????" xfId="3574"/>
    <cellStyle name="_고유모델TM시험계획서3_결제완료" xfId="3575"/>
    <cellStyle name="_P100????0809" xfId="3576"/>
    <cellStyle name="_중장기제품전략(최종).xls Chart 13_Sub-pressure SWRC Test Case" xfId="3577"/>
    <cellStyle name="_Y261?????????????_030331 2 2" xfId="3578"/>
    <cellStyle name="Enter Units (1) 2" xfId="3579"/>
    <cellStyle name="합산" xfId="3580"/>
    <cellStyle name="40% - 强调文字颜色 1 2 3" xfId="3581"/>
    <cellStyle name="､@ｯ・10PUAC-Verica 2" xfId="3582"/>
    <cellStyle name="?_J97FTC_1" xfId="3583"/>
    <cellStyle name="?@??Sheet3" xfId="3584"/>
    <cellStyle name="?@??GLCAMH94" xfId="3585"/>
    <cellStyle name=" _Roadmap &amp; Risks_Copy of J97 Profit vs T6 Profit_Check Point#4-2_Assumption#740" xfId="3586"/>
    <cellStyle name="_3???? 2 2" xfId="3587"/>
    <cellStyle name="?_1" xfId="3588"/>
    <cellStyle name="40% - Accent2_Sub-pressure SWRC Test Case" xfId="3589"/>
    <cellStyle name="?@¯e_FY_FLH BP99" xfId="3590"/>
    <cellStyle name="_P100_발표자료010712" xfId="3591"/>
    <cellStyle name="､@ｯ・97 Design(Value)" xfId="3592"/>
    <cellStyle name="20% - 强调文字颜色 5 2_Sub-pressure SWRC Test Case" xfId="3593"/>
    <cellStyle name="_Book2_D32DT사업계획03투자 2 2" xfId="3594"/>
    <cellStyle name="_Book2_???_050610 2" xfId="3595"/>
    <cellStyle name="_R100상품기획서-(0312).xls Chart 4-1 2 2" xfId="3596"/>
    <cellStyle name="_KD???-0001???_W200_IP_CHECK_LIST(?????) 2 2" xfId="3597"/>
    <cellStyle name="差_TR7205-71功能检查表（check list）-20140808" xfId="3598"/>
    <cellStyle name=" _Profit outlook.xls Chart 6_Copy of J97 Profit vs T6 Profit_Check Point#4-2 2" xfId="3599"/>
    <cellStyle name="?d????20PUW-Delica" xfId="3600"/>
    <cellStyle name="PrePop Currency (2)" xfId="3601"/>
    <cellStyle name="?@??design (2) 3" xfId="3602"/>
    <cellStyle name="_시험항목리스트 2 2" xfId="3603"/>
    <cellStyle name=" _Profit outlook.xls Chart 4_GCP Platform Profits_ASEAN B Car (B299) PM_V1.05Status-Fx718-0330ME-0601" xfId="3604"/>
    <cellStyle name="_중장기제품전략(최종).xls Chart 53_Sub-pressure SWRC Test Case" xfId="3605"/>
    <cellStyle name="､@ｯ・simulation 2" xfId="3606"/>
    <cellStyle name="_KD국민차-0001월면장_Y210-PILOT-0_0312 2 2" xfId="3607"/>
    <cellStyle name="?@??115ABS-Exsior" xfId="3608"/>
    <cellStyle name="_Book2_L100 DVD_NAVI_070820 2" xfId="3609"/>
    <cellStyle name="? 2" xfId="3610"/>
    <cellStyle name="32 2 2" xfId="3611"/>
    <cellStyle name="_A100시작계획 2 2" xfId="3612"/>
    <cellStyle name=" _Book25_Copy of J97 Profit vs T6 Profit 2" xfId="3613"/>
    <cellStyle name="_???????(??).xls Chart 2 3" xfId="3614"/>
    <cellStyle name="_A100PREPROTO??7?18? 3" xfId="3615"/>
    <cellStyle name="输出 2" xfId="3616"/>
    <cellStyle name="_01MY개발계획서(FULL)_1 2 2" xfId="3617"/>
    <cellStyle name="_보고(김고문) 3" xfId="3618"/>
    <cellStyle name="_파이롯문제점(0430)_L100 DVD_NAVI_070820_Sub-pressure SWRC Test Case" xfId="3619"/>
    <cellStyle name="_PERSONAL_??????(0430) 3" xfId="3620"/>
    <cellStyle name="20% - Accent3 5" xfId="3621"/>
    <cellStyle name="､@ｯ・EII(cost recovery)" xfId="3622"/>
    <cellStyle name="好_TR721671 SK251(E-Call) Entry Basic Radio Appearance and Function Check list_20150707-中英文 2" xfId="3623"/>
    <cellStyle name="_11월보고(의장) 2 2" xfId="3624"/>
    <cellStyle name="､@ｯ・TauCam2.2 2 2" xfId="3625"/>
    <cellStyle name="60% - 强调文字颜色 4 2 2 2" xfId="3626"/>
    <cellStyle name="40% - 强调文字颜色 6 4 2" xfId="3627"/>
    <cellStyle name="､@ｯ・BT57HBvsMarch  (M)" xfId="3628"/>
    <cellStyle name="?@??Total Design 9" xfId="3629"/>
    <cellStyle name="､d､ﾀｦ・cost recovery (2)" xfId="3630"/>
    <cellStyle name="_RATE_Sub-pressure SWRC Test Case 3" xfId="3631"/>
    <cellStyle name="20% - 强调文字颜色 5 3" xfId="3632"/>
    <cellStyle name="20% - Accent5 2" xfId="3633"/>
    <cellStyle name="40% - Accent3 2 2" xfId="3634"/>
    <cellStyle name="_2시장환경및동향 2" xfId="3635"/>
    <cellStyle name=" _Profit outlook.xls Chart 6_GCP Platform Profits_Profit Model ME updated #727" xfId="3636"/>
    <cellStyle name=" _AUS 1p11 Management Package Update_GCP Platform Profits_Check Point#4-2_Profit Model ME updated #727 2 2" xfId="3637"/>
    <cellStyle name=" _Profit outlook.xls Chart 3_Check Point#4-2_Profit Model ME updated #727 2" xfId="3638"/>
    <cellStyle name="_~att3A2F_병행판매검토서(328)" xfId="3639"/>
    <cellStyle name="_RD45 Function Validation Test Case.A-20110909" xfId="3640"/>
    <cellStyle name="､@ｯ・Price 2.0 2 2" xfId="3641"/>
    <cellStyle name="_???????(??).xls Chart 52" xfId="3642"/>
    <cellStyle name="_KD국민차-0001월면장_파생차종PJT종합현황(020227R7) 2" xfId="3643"/>
    <cellStyle name=" _FIP 111 Mgt Summary_Feb19_FAP Subm_F+M IS by Market 3" xfId="3644"/>
    <cellStyle name="?_98aust4_Volume for SI June 17 Review" xfId="3645"/>
    <cellStyle name="､@ｯ・selfhe 2 2" xfId="3646"/>
    <cellStyle name=" _Profit outlook.xls Chart 14_GCP Platform Profits_Profit Model ME updated #727" xfId="3647"/>
    <cellStyle name="_Z-116????(6.5) 2" xfId="3648"/>
    <cellStyle name="?_99ec_Thailand-J97U1" xfId="3649"/>
    <cellStyle name="常规 3 5 2" xfId="3650"/>
    <cellStyle name="_R100상품기획서-(0312).xls Chart 2 2" xfId="3651"/>
    <cellStyle name="好_Sub-pressure SWRC Test Case 2" xfId="3652"/>
    <cellStyle name="$_VariableMarketing - Commercial_2. FAP Barra Ute Pricing Paper" xfId="3653"/>
    <cellStyle name=" _Feb2001_ASEAN B299 IS by market - 052307 2 2" xfId="3654"/>
    <cellStyle name="_R100?????-(0312).xls Chart 2-1 2" xfId="3655"/>
    <cellStyle name="?@??162PFT 2" xfId="3656"/>
    <cellStyle name="Header1 2" xfId="3657"/>
    <cellStyle name="_99600214?????? 2 2" xfId="3658"/>
    <cellStyle name="､@ｯ・Investment (Self-help)" xfId="3659"/>
    <cellStyle name="强调文字颜色 5 2 2 2" xfId="3660"/>
    <cellStyle name="_A1004???????(2002?4??????? ??) 3" xfId="3661"/>
    <cellStyle name="?@??May 95 (4) 2" xfId="3662"/>
    <cellStyle name="_D22DT????03??_??" xfId="3663"/>
    <cellStyle name="_점검회의(0922)" xfId="3664"/>
    <cellStyle name="､@ｯ・EII Eco. Profit" xfId="3665"/>
    <cellStyle name="?@??Per Unit 4" xfId="3666"/>
    <cellStyle name="A¨?￠￢￠O_          " xfId="3667"/>
    <cellStyle name="_KD???-0001???_W200_IP_CHECK_LIST(?????) 2" xfId="3668"/>
    <cellStyle name="_회의록(1021)" xfId="3669"/>
    <cellStyle name="20% - Accent6 3 2" xfId="3670"/>
    <cellStyle name="20% - 强调文字颜色 6 4 2" xfId="3671"/>
    <cellStyle name="ÄÞ¸¶_´ë¿ìÃâÇÏ¿äÃ» " xfId="3672"/>
    <cellStyle name="40% - Accent2 2 2" xfId="3673"/>
    <cellStyle name="_R100상품구상서-1(0201)" xfId="3674"/>
    <cellStyle name="样式 1 9" xfId="3675"/>
    <cellStyle name=" _Profit outlook.xls Chart 13_Copy of J97 Profit vs T6 Profit_Check Point#4-2" xfId="3676"/>
    <cellStyle name="?@??design (2) 2" xfId="3677"/>
    <cellStyle name="､@ｯ・Summary_1" xfId="3678"/>
    <cellStyle name=" _AUS 1p11 Management Package Update_ASEAN B Car (B299) PM_V1.05Status-Fx718-0330ME-0601" xfId="3679"/>
    <cellStyle name="_Y180상품기획서(최종)-1 2 2" xfId="3680"/>
    <cellStyle name="_중장기제품전략(최종).xls Chart 84 2 2" xfId="3681"/>
    <cellStyle name="_2005?-??????" xfId="3682"/>
    <cellStyle name="_??????(20020828) 3" xfId="3683"/>
    <cellStyle name="､d､ﾀｦ・97 design ( Relaun)" xfId="3684"/>
    <cellStyle name="40% - 强调文字颜色 6 2 2 2" xfId="3685"/>
    <cellStyle name="똿뗦먛귟_NT Server " xfId="3686"/>
    <cellStyle name="_세부PLAN_nvh 2" xfId="3687"/>
    <cellStyle name="常规 5 6" xfId="3688"/>
    <cellStyle name="$_Transit Pricing - Jan 2002 _PCF Model別コスト（080910）" xfId="3689"/>
    <cellStyle name="?_J97FT623_SC Inquiry" xfId="3690"/>
    <cellStyle name="好_Sub-pressure SWRC Test Case 2_Sub-pressure SWRC Test Case 2" xfId="3691"/>
    <cellStyle name="_상품기획서 2 2" xfId="3692"/>
    <cellStyle name="sche|_x0005_ 3" xfId="3693"/>
    <cellStyle name="_R100상품구상-ALT2(0219) 2" xfId="3694"/>
    <cellStyle name="Calculation_Sub-pressure SWRC Test Case" xfId="3695"/>
    <cellStyle name=" _Profit outlook.xls Chart 6_M vsF" xfId="3696"/>
    <cellStyle name="?@??Sheet1 (2) 3" xfId="3697"/>
    <cellStyle name="?@??Enco. profit 6" xfId="3698"/>
    <cellStyle name="?d????57-upd" xfId="3699"/>
    <cellStyle name=" _Profit outlook.xls Chart 2_GCP Platform Profits_Assumption#740 (version 1)" xfId="3700"/>
    <cellStyle name=" _Profit outlook.xls Chart 4_ASEAN B Car (B299) PM_V1.05Status-Fx718-0330ME-0601 2" xfId="3701"/>
    <cellStyle name=" _111 key data master_Assumption#740" xfId="3702"/>
    <cellStyle name="?d????(10) Mondeo-Accord" xfId="3703"/>
    <cellStyle name=" _Profit outlook.xls Chart 6_GCP Platform Profits_Check Point#4-2_Summary" xfId="3704"/>
    <cellStyle name=" _AS_Copy of J97 Profit vs T6 Profit_Check Point#4-2_Profit Model ME updated #727 2 2" xfId="3705"/>
    <cellStyle name="_Book2_D27DT(L) Test Plan-231106 2" xfId="3706"/>
    <cellStyle name=" _2002BP AS1_Copy of J97 Profit vs T6 Profit 2" xfId="3707"/>
    <cellStyle name=" _Feb2001_Check Point#4-2" xfId="3708"/>
    <cellStyle name="､@ｯ・  Design  2 2" xfId="3709"/>
    <cellStyle name="퍼센트" xfId="3710"/>
    <cellStyle name="标题 3 2 2 3" xfId="3711"/>
    <cellStyle name=" _key data page_Copy of J97 Profit vs T6 Profit 2" xfId="3712"/>
    <cellStyle name=" _Roadmap &amp; Risks" xfId="3713"/>
    <cellStyle name="％_J56SP_ﾛｰﾄﾞﾏｯﾌﾟ_PRM暫定040325 3" xfId="3714"/>
    <cellStyle name="_MASTER_TIMING" xfId="3715"/>
    <cellStyle name="_P105????(2?) 3" xfId="3716"/>
    <cellStyle name=" _Profit outlook.xls Chart 4_Book1" xfId="3717"/>
    <cellStyle name="?@??95BP Allocated 2 2" xfId="3718"/>
    <cellStyle name="_??_????_ITEM_Sub-pressure SWRC Test Case 2" xfId="3719"/>
    <cellStyle name="常规 7" xfId="3720"/>
    <cellStyle name="_D100_D20DT회의록(030122)" xfId="3721"/>
    <cellStyle name="_Total시험차량운용 2" xfId="3722"/>
    <cellStyle name="_Book2_D20DT build plan030218(1) 3" xfId="3723"/>
    <cellStyle name="?@??Investment 4" xfId="3724"/>
    <cellStyle name="_중장기제품전략(최종).xls Chart 52_Sub-pressure SWRC Test Case 2" xfId="3725"/>
    <cellStyle name=" _Roadmap &amp; Risks_Copy of J97 Profit vs T6 Profit_Check Point#4-2" xfId="3726"/>
    <cellStyle name="常规 5 2 4 2" xfId="3727"/>
    <cellStyle name="_P100개발계획서(YOO) 2 2" xfId="3728"/>
    <cellStyle name="콤마 [0]견적서(성남) 2" xfId="3729"/>
    <cellStyle name="?d????EAO" xfId="3730"/>
    <cellStyle name=" _Profit outlook.xls Chart 3_GCP Platform Profits" xfId="3731"/>
    <cellStyle name=" _AUS 1p11 Management Package Update_GCP Platform Profits_Book1" xfId="3732"/>
    <cellStyle name="､@ｯ・summary 2 2" xfId="3733"/>
    <cellStyle name="_???????(??).xls Chart 75 2" xfId="3734"/>
    <cellStyle name="解释性文本 2_Sub-pressure SWRC Test Case" xfId="3735"/>
    <cellStyle name="_P105-Y180MY변경안" xfId="3736"/>
    <cellStyle name="_W150??item_?????0314" xfId="3737"/>
    <cellStyle name="_????? ?? 2" xfId="3738"/>
    <cellStyle name=" _AUS 1p11 Management Package Update_ASEAN B299 IS-Mkt-YOY-052307 2 2" xfId="3739"/>
    <cellStyle name="_MY?????1" xfId="3740"/>
    <cellStyle name="?@??CT75 (2) 2 2" xfId="3741"/>
    <cellStyle name="_R100상품기획서-(0312).xls Chart 1-4 2" xfId="3742"/>
    <cellStyle name="?@??vsGS 3" xfId="3743"/>
    <cellStyle name=" _Profit outlook.xls Chart 6_GCP Platform Profits_Check Point#4-2_Assumption#740 (version 1)" xfId="3744"/>
    <cellStyle name="好 2 3 2" xfId="3745"/>
    <cellStyle name="40% - 强调文字颜色 5 2 2" xfId="3746"/>
    <cellStyle name=" _Profit outlook.xls Chart 6_M vsF_Profit Model ME updated #727" xfId="3747"/>
    <cellStyle name="20% - Accent6 4" xfId="3748"/>
    <cellStyle name="､@ｯ・Total Design 8" xfId="3749"/>
    <cellStyle name="_R100OSPEC(0313) 2" xfId="3750"/>
    <cellStyle name="､@ｯ・12% 587  (3)" xfId="3751"/>
    <cellStyle name="_A100시험항목총관리및수행진척율(020930)(1) 2 2" xfId="3752"/>
    <cellStyle name="?@??PUTAURUS" xfId="3753"/>
    <cellStyle name="_개발시험MBO_의지목표양식 3" xfId="3754"/>
    <cellStyle name="_W200_INT_SE?? 2 2" xfId="3755"/>
    <cellStyle name="?@??12% 584 4Q " xfId="3756"/>
    <cellStyle name="Percent [0] 2" xfId="3757"/>
    <cellStyle name="?_Sub-pressure SWRC Test Case 6" xfId="3758"/>
    <cellStyle name="???_- 1f -" xfId="3759"/>
    <cellStyle name="Accent5 4" xfId="3760"/>
    <cellStyle name="_97911199A100_abuse_????_Sub-pressure SWRC Test Case" xfId="3761"/>
    <cellStyle name="?@??CDT115 (2)" xfId="3762"/>
    <cellStyle name="_~att3A2F_W200_IP_CHECK_LIST(?????) 2 2" xfId="3763"/>
    <cellStyle name="计算 2 4 3" xfId="3764"/>
    <cellStyle name=" _2002BP AS_Copy of J97 Profit vs T6 Profit 2 2" xfId="3765"/>
    <cellStyle name="_KD???-0001???_W200_INT_SE?? 2 2" xfId="3766"/>
    <cellStyle name="XLS'|_x0005_t 2 2" xfId="3767"/>
    <cellStyle name="_07_1118_Y200의장_전장(37-60)" xfId="3768"/>
    <cellStyle name="제목" xfId="3769"/>
    <cellStyle name=" _AUS 1p11 Management Package Update_Copy of J97 Profit vs T6 Profit_Check Point#4-2" xfId="3770"/>
    <cellStyle name=" _Profit outlook.xls Chart 4_GCP Platform Profits_Check Point#4-2 3" xfId="3771"/>
    <cellStyle name="0" xfId="3772"/>
    <cellStyle name="计算 4" xfId="3773"/>
    <cellStyle name="?@??Enco. profit 4" xfId="3774"/>
    <cellStyle name=" _Profit outlook.xls Chart 3_GCP Platform Profits_Check Point#4-2" xfId="3775"/>
    <cellStyle name="､@ｯ・95MOnall.XLS" xfId="3776"/>
    <cellStyle name="_김헌성차장발표자료.xls Chart 1 3" xfId="3777"/>
    <cellStyle name="Input 4 2" xfId="3778"/>
    <cellStyle name="_T&amp;Dstatus010522_회의보고자료" xfId="3779"/>
    <cellStyle name="_A100?????????????(020930)(1) 2_Sub-pressure SWRC Test Case" xfId="3780"/>
    <cellStyle name="?d????Investment_cost recovery" xfId="3781"/>
    <cellStyle name="?@??Design Cost 3" xfId="3782"/>
    <cellStyle name="_R100상품기획서-(0312) 3" xfId="3783"/>
    <cellStyle name="_01년2월실적(혁신) 2" xfId="3784"/>
    <cellStyle name="?@??design 4" xfId="3785"/>
    <cellStyle name="_A1004???????(2002?4??????? ??) 2" xfId="3786"/>
    <cellStyle name="Millares_~0024442" xfId="3787"/>
    <cellStyle name=" _Profit outlook.xls Chart 2_Check Point#4-2_Assumption#740 (version 1)" xfId="3788"/>
    <cellStyle name="_~att3A2F_W200_IP_CHECK_LIST(?????)" xfId="3789"/>
    <cellStyle name="Calc Currency (0) 4" xfId="3790"/>
    <cellStyle name="､@ｯ・TauConcr 2" xfId="3791"/>
    <cellStyle name="_D27DT????REV2 2 2" xfId="3792"/>
    <cellStyle name=" _Profit outlook.xls Chart 14_Copy of J97 Profit vs T6 Profit_Check Point#4-2 2 2" xfId="3793"/>
    <cellStyle name="强调文字颜色 6 3 3" xfId="3794"/>
    <cellStyle name=" _Taiwan_TTLCOST BACKUP_BP Key Assumptions" xfId="3795"/>
    <cellStyle name="_??WINTER??????(021119) 3" xfId="3796"/>
    <cellStyle name="40% - 强调文字颜色 1 4 2" xfId="3797"/>
    <cellStyle name="亾_Sub-pressure SWRC Test Case 2" xfId="3798"/>
    <cellStyle name="?d????NBSocial" xfId="3799"/>
    <cellStyle name="_2003년_기타차종_시작조립일정(9-2)" xfId="3800"/>
    <cellStyle name="XLS'|_x0005_t 2" xfId="3801"/>
    <cellStyle name="60% - 强调文字颜色 1 2 2" xfId="3802"/>
    <cellStyle name=" _Book25_Copy of J97 Profit vs T6 Profit_Check Point#4-2_Assumption#740" xfId="3803"/>
    <cellStyle name="_NEW_AT_소요량1 2" xfId="3804"/>
    <cellStyle name="Total" xfId="3805"/>
    <cellStyle name="_A100PREPROTO일정7월18일 3" xfId="3806"/>
    <cellStyle name=" _Profit outlook.xls Chart 2_Check Point#4-2" xfId="3807"/>
    <cellStyle name=" _AUS 1p11 Management Package Update_ROCE-June 12 ESM Status" xfId="3808"/>
    <cellStyle name=" _Profit outlook.xls Chart 3_Check Point#4-2_Assumption#740" xfId="3809"/>
    <cellStyle name="?@??Sheet1_1" xfId="3810"/>
    <cellStyle name="?…????è [0.00]_!!!GO" xfId="3811"/>
    <cellStyle name="_KD국민차-0001월면장_K120개발2차제품사양통신" xfId="3812"/>
    <cellStyle name="??_x000c_蕓&quot;_x000d_婦U_x0001_h_x0005__x0009__x000f__x0007__x0001__x0001_ 2" xfId="3813"/>
    <cellStyle name="_픽업SUV가격비교 2 2" xfId="3814"/>
    <cellStyle name="_Y180mtc(수정)" xfId="3815"/>
    <cellStyle name="_???????(??).xls Chart 1 2 2" xfId="3816"/>
    <cellStyle name="_A100???????_L100 DVD_NAVI_070820 2_Sub-pressure SWRC Test Case 2" xfId="3817"/>
    <cellStyle name=" _Profit outlook.xls Chart 6_F+M IS by Market" xfId="3818"/>
    <cellStyle name="标题 5 5" xfId="3819"/>
    <cellStyle name="%0 2 2" xfId="3820"/>
    <cellStyle name="0_!!!GO" xfId="3821"/>
    <cellStyle name="_W200_IP_CHECK_LIST(?????)" xfId="3822"/>
    <cellStyle name="콤마견적 표지 2" xfId="3823"/>
    <cellStyle name=" _Feb2001_Book1" xfId="3824"/>
    <cellStyle name="Calculation 3" xfId="3825"/>
    <cellStyle name="entry 2 2" xfId="3826"/>
    <cellStyle name="好_Sub-pressure SWRC Test Case_Sub-pressure SWRC Test Case" xfId="3827"/>
    <cellStyle name=" _key data page 3" xfId="3828"/>
    <cellStyle name="?@??Enco. profit 2" xfId="3829"/>
    <cellStyle name="?? 2 2" xfId="3830"/>
    <cellStyle name="_2001_????_????? 2" xfId="3831"/>
    <cellStyle name="标题 3 2 3 2" xfId="3832"/>
    <cellStyle name=" _Profit outlook.xls Chart 4_Profit Model ME updated #727" xfId="3833"/>
    <cellStyle name="_D100_3_1_1 2" xfId="3834"/>
    <cellStyle name=" _Profit outlook.xls Chart 6_ASEAN B Car (B299) PM_V1.05Status-Fx718-0330ME-0601 3" xfId="3835"/>
    <cellStyle name="_~att3A2F_P105-Y180MY변경안" xfId="3836"/>
    <cellStyle name="_P100????????1120" xfId="3837"/>
    <cellStyle name="_Y210218_P2L1평가결과1" xfId="3838"/>
    <cellStyle name="_KD???-0001???_???? 2" xfId="3839"/>
    <cellStyle name="､@ｯ・Cam2.2 2" xfId="3840"/>
    <cellStyle name="Input [yellow] 3" xfId="3841"/>
    <cellStyle name="$_Calculations" xfId="3842"/>
    <cellStyle name=" _Profit outlook.xls Chart 14_GCP Platform Profits_Check Point#4-2" xfId="3843"/>
    <cellStyle name="_Book2_D27DT엔진제작계획_실적030630" xfId="3844"/>
    <cellStyle name="_Book2_D22DT_Vehicle T&amp;D_R1 2 2" xfId="3845"/>
    <cellStyle name="Accent3" xfId="3846"/>
    <cellStyle name="_중장기제품전략(최종).xls Chart 75 2_Sub-pressure SWRC Test Case" xfId="3847"/>
    <cellStyle name=" _Profit outlook.xls Chart 13_By Model V. Profit (version 1)" xfId="3848"/>
    <cellStyle name="_03MY개발계획(프로젝트01202) 2 2" xfId="3849"/>
    <cellStyle name=" _Profit outlook.xls Chart 4_Check Point#4-2 2" xfId="3850"/>
    <cellStyle name="_K130" xfId="3851"/>
    <cellStyle name="_stage2부품입고현황" xfId="3852"/>
    <cellStyle name=" _Profit outlook.xls Chart 14_GCP Platform Profits_Check Point#4-2_Profit Model ME updated #727 3" xfId="3853"/>
    <cellStyle name="､@ｯ・anayoy 2" xfId="3854"/>
    <cellStyle name="Header2 2" xfId="3855"/>
    <cellStyle name="强调文字颜色 5 2 3 2" xfId="3856"/>
    <cellStyle name="､d､ﾀｦ・22PUW-Delica" xfId="3857"/>
    <cellStyle name="Text Indent C_Sub-pressure SWRC Test Case" xfId="3858"/>
    <cellStyle name="?@??Revised (4)" xfId="3859"/>
    <cellStyle name="强调文字颜色 3 2 2" xfId="3860"/>
    <cellStyle name="_Book2_SYMC New Eng MTC 종합(OJS-231106) 2 2" xfId="3861"/>
    <cellStyle name="화폐기호0" xfId="3862"/>
    <cellStyle name="强调文字颜色 1 2_Sub-pressure SWRC Test Case" xfId="3863"/>
    <cellStyle name="､@ｯ・Program" xfId="3864"/>
    <cellStyle name=" _2002BP AS1_Copy of J97 Profit vs T6 Profit 2 2" xfId="3865"/>
    <cellStyle name="_Book2_D27DT(L) Test Plan-231106 2 2" xfId="3866"/>
    <cellStyle name="_중장기제품전략(최종).xls Chart 63 2 2" xfId="3867"/>
    <cellStyle name="_제품벤치마킹자료 2 2" xfId="3868"/>
    <cellStyle name=" _Profit outlook.xls Chart 5_GCP Platform Profits_Check Point#4-2_Profit Model ME updated #727 3" xfId="3869"/>
    <cellStyle name="_SPEC(0529)_L100 DVD_NAVI_070820_Sub-pressure SWRC Test Case 2_Sub-pressure SWRC Test Case 2" xfId="3870"/>
    <cellStyle name=" _Profit outlook.xls Chart 1_ASEAN B299 IS by market - 052307" xfId="3871"/>
    <cellStyle name="?d????162-RPW" xfId="3872"/>
    <cellStyle name="_??????(0430)_Sub-pressure SWRC Test Case 2" xfId="3873"/>
    <cellStyle name="_R100상품기획서-(0312).xls Chart 1-5 3" xfId="3874"/>
    <cellStyle name="_pp??" xfId="3875"/>
    <cellStyle name="_???????(2002_1_9) 2 2" xfId="3876"/>
    <cellStyle name="_W150????_??(1)" xfId="3877"/>
    <cellStyle name="_03MY개발계획(프로젝트01202) 3" xfId="3878"/>
    <cellStyle name="､@ｯ・Fin summary 2" xfId="3879"/>
    <cellStyle name="常规 2 5" xfId="3880"/>
    <cellStyle name="强调文字颜色 3 2 2 2" xfId="3881"/>
    <cellStyle name="?@??Revised (4) 2" xfId="3882"/>
    <cellStyle name="_~att3A2F_모델이어(021114)REV2 2 2" xfId="3883"/>
    <cellStyle name="Input 8 2" xfId="3884"/>
    <cellStyle name="_0104661LA운영전략" xfId="3885"/>
    <cellStyle name="､d､ﾀｦ・NBMarch" xfId="3886"/>
    <cellStyle name="_2003??????? 3" xfId="3887"/>
    <cellStyle name="_이스타나9차" xfId="3888"/>
    <cellStyle name=" _Profit outlook.xls Chart 6_GCP Platform Profits_Check Point#4-2_Profit Model ME updated #727 2 2" xfId="3889"/>
    <cellStyle name="_A100-CURRENT(????2) 3" xfId="3890"/>
    <cellStyle name="R? 2" xfId="3891"/>
    <cellStyle name="?@??95 BP Taurus 3" xfId="3892"/>
    <cellStyle name="_Book2 Chart 1-2 2" xfId="3893"/>
    <cellStyle name="标题 3 3 2 2" xfId="3894"/>
    <cellStyle name="超链接 2 2 2 2" xfId="3895"/>
    <cellStyle name=" _Profit outlook.xls Chart 14_Assumption#740" xfId="3896"/>
    <cellStyle name="?@??GLXM-COX" xfId="3897"/>
    <cellStyle name="$_FVL C206F L3 feasibility study" xfId="3898"/>
    <cellStyle name="표준像呼?(2) 2" xfId="3899"/>
    <cellStyle name="category_Sub-pressure SWRC Test Case" xfId="3900"/>
    <cellStyle name="_PERSONAL_파이롯문제점(0430) 3" xfId="3901"/>
    <cellStyle name="_KD국민차-0001월면장_파생차종PJT종합현황(020227R7) 3" xfId="3902"/>
    <cellStyle name="Header2 2 3" xfId="3903"/>
    <cellStyle name="? 8" xfId="3904"/>
    <cellStyle name="_Book2_W200_CONSOLE_RR_1006_?????? 2 2" xfId="3905"/>
    <cellStyle name="_PERSONAL_A100 보고(김민수) 2" xfId="3906"/>
    <cellStyle name=" _Profit outlook.xls Chart 3_GCP Platform Profits_Assumption#740" xfId="3907"/>
    <cellStyle name="_D100-추정재료비(Y210비교-최종) 2" xfId="3908"/>
    <cellStyle name="_RATE 3" xfId="3909"/>
    <cellStyle name=" _111 key data master_GCP Platform Profits 2 2" xfId="3910"/>
    <cellStyle name="?@??2000SVP 2" xfId="3911"/>
    <cellStyle name="_Book2_Veh_total(030421) 3" xfId="3912"/>
    <cellStyle name="_해외송부차량현황(A100)-샤시설계 2_Sub-pressure SWRC Test Case" xfId="3913"/>
    <cellStyle name="_시험항목리스트 2" xfId="3914"/>
    <cellStyle name="_W150_G36D???(040220) 3" xfId="3915"/>
    <cellStyle name="_TMS_final_공지 3" xfId="3916"/>
    <cellStyle name="?@??Per Unit 5" xfId="3917"/>
    <cellStyle name="､@ｯ・Sheet2 2 2" xfId="3918"/>
    <cellStyle name="?@??95mo10wrea 2" xfId="3919"/>
    <cellStyle name="Calc Currency (2)" xfId="3920"/>
    <cellStyle name="_PERSONAL_품보바뀐내용(0526)" xfId="3921"/>
    <cellStyle name="_경쟁사제품동향(20030407)" xfId="3922"/>
    <cellStyle name="?@??Sheet1 9" xfId="3923"/>
    <cellStyle name="Currency1 2" xfId="3924"/>
    <cellStyle name="60% - 强调文字颜色 5 3" xfId="3925"/>
    <cellStyle name="_Book2_D27DT OFF-TOOL ??????(030426)(1)(2) 2 2" xfId="3926"/>
    <cellStyle name="?d????Mondeo" xfId="3927"/>
    <cellStyle name="､d､ﾀｦ・Design Cost" xfId="3928"/>
    <cellStyle name="标题 6" xfId="3929"/>
    <cellStyle name="_A100???????_L100 DVD_NAVI_070820" xfId="3930"/>
    <cellStyle name=" _Profit outlook.xls Chart 6_M vsF_Summary" xfId="3931"/>
    <cellStyle name="60% - Accent1 2" xfId="3932"/>
    <cellStyle name="_2-2Mk가격2-2(현지화) 2" xfId="3933"/>
    <cellStyle name="_개발계획서" xfId="3934"/>
    <cellStyle name="Heading 4 5" xfId="3935"/>
    <cellStyle name="､@ｯ・Per Unit 4" xfId="3936"/>
    <cellStyle name="0_Sub-pressure SWRC Test Case" xfId="3937"/>
    <cellStyle name="?A? [0]_???? " xfId="3938"/>
    <cellStyle name="_W-SHOP(투자)" xfId="3939"/>
    <cellStyle name="_???????(??).xls Chart 14 2" xfId="3940"/>
    <cellStyle name="60% - 强调文字颜色 3 2 5" xfId="3941"/>
    <cellStyle name="comma zerodec 2" xfId="3942"/>
    <cellStyle name="_~att3A2F_파생차종PJT종합현황(020227R7) 3" xfId="3943"/>
    <cellStyle name=" _Profit outlook.xls Chart 5_ASEAN B Car (B299) PM_V1.05Status-Fx718-0330ME-0601" xfId="3944"/>
    <cellStyle name="_P100-PICK UP(CURRENT----2002년7월)" xfId="3945"/>
    <cellStyle name="_Book2_W200_SYSTEMLAYOUT 3" xfId="3946"/>
    <cellStyle name="_중장기제품전략(최종).xls Chart 84 3" xfId="3947"/>
    <cellStyle name="_Y180상품기획서(최종)-1 3" xfId="3948"/>
    <cellStyle name="_2003?????(★) 3" xfId="3949"/>
    <cellStyle name="_D100시험일정계획(1)" xfId="3950"/>
    <cellStyle name="货币 2" xfId="3951"/>
    <cellStyle name=" _Profit outlook.xls Chart 13_Copy of J97 Profit vs T6 Profit" xfId="3952"/>
    <cellStyle name="_SELF_LE_TEST현황(1220)" xfId="3953"/>
    <cellStyle name="_KD국민차-0001월면장_98659629주간프로젝트진행현황(0422)" xfId="3954"/>
    <cellStyle name="?@??Total Design 7" xfId="3955"/>
    <cellStyle name="､@ｯ・Per Unit " xfId="3956"/>
    <cellStyle name=" _Profit outlook.xls Chart 6_Check Point#4-2_Profit Model ME updated #727 3" xfId="3957"/>
    <cellStyle name="_~att3A2F_선행연구 3" xfId="3958"/>
    <cellStyle name="Accent3 4" xfId="3959"/>
    <cellStyle name="??_- 1f -" xfId="3960"/>
    <cellStyle name="Currency1_Sub-pressure SWRC Test Case" xfId="3961"/>
    <cellStyle name="_??(???) 3" xfId="3962"/>
    <cellStyle name="_~att3A2F_Y210-PILOT-0_0312" xfId="3963"/>
    <cellStyle name="?d????NBGLASOC" xfId="3964"/>
    <cellStyle name=" _Profit outlook.xls Chart 6_GCP Platform Profits_Book1" xfId="3965"/>
    <cellStyle name="_KD???-0001???_????(021114)REV2 3" xfId="3966"/>
    <cellStyle name="_~att3A2F_98659629주간프로젝트진행현황(0422) 2" xfId="3967"/>
    <cellStyle name=" _Profit outlook.xls Chart 2_GCP Platform Profits_Book1" xfId="3968"/>
    <cellStyle name="Check Cell 3" xfId="3969"/>
    <cellStyle name="_Book2_D100-????(PT????)_230730 3" xfId="3970"/>
    <cellStyle name="_Book2_D22DT build plan(R1)-030417(1) 3" xfId="3971"/>
    <cellStyle name="_개발계획서(Y210)" xfId="3972"/>
    <cellStyle name="_T&amp;Dstatus010522_??????_L100 DVD_NAVI_070820 2" xfId="3973"/>
    <cellStyle name="_R100?????-(0312).xls Chart 2-1 2 2" xfId="3974"/>
    <cellStyle name="?@??162PFT 2 2" xfId="3975"/>
    <cellStyle name="?@??97 design 10" xfId="3976"/>
    <cellStyle name="_A100PREPROTO_MASTERLIST(7월24일)" xfId="3977"/>
    <cellStyle name="输入 2 3" xfId="3978"/>
    <cellStyle name="_개발계획서(Y210) 2 2" xfId="3979"/>
    <cellStyle name=" _Profit outlook.xls Chart 2_Copy of J97 Profit vs T6 Profit 2 2" xfId="3980"/>
    <cellStyle name="?@??CT75" xfId="3981"/>
    <cellStyle name="_Book2_갑지 2 2" xfId="3982"/>
    <cellStyle name="_SPEC(0529)_L100 DVD_NAVI_070820_Sub-pressure SWRC Test Case 2 2" xfId="3983"/>
    <cellStyle name="强调文字颜色 1 2 4 2" xfId="3984"/>
    <cellStyle name="_투자작성지침요약 2" xfId="3985"/>
    <cellStyle name="?_J97FTC_1_J97U-SC-20May03" xfId="3986"/>
    <cellStyle name="好_Sub-pressure SWRC Test Case_1" xfId="3987"/>
    <cellStyle name="?d????RP-walk" xfId="3988"/>
    <cellStyle name="_98659629주간프로젝트진행현황(0422)" xfId="3989"/>
    <cellStyle name="_R100?????-(0312).xls Chart 4-1 3" xfId="3990"/>
    <cellStyle name=" _Profit outlook.xls Chart 4 2" xfId="3991"/>
    <cellStyle name="_2001_????_????_????? 3" xfId="3992"/>
    <cellStyle name="Moneda_~0024442" xfId="3993"/>
    <cellStyle name="､@ｯ・cost recovery (2)" xfId="3994"/>
    <cellStyle name="?@??CT75JANT" xfId="3995"/>
    <cellStyle name="､@ｯ・97 75FL" xfId="3996"/>
    <cellStyle name="_코란도7인승개발계획서_Sub-pressure SWRC Test Case 2" xfId="3997"/>
    <cellStyle name="?@??TELSTAR 4" xfId="3998"/>
    <cellStyle name="_D100MTC(rev_2)_030528 2 2" xfId="3999"/>
    <cellStyle name="??_x000c_蕓&quot;_x000d_婦U_x0001_&quot;_x0004_?_x0007__x0001__x0001__Sub-pressure SWRC Test Case" xfId="4000"/>
    <cellStyle name="_Book2_D27DTL ??????_240210" xfId="4001"/>
    <cellStyle name="_~att3A2F_?????(Y210) 2" xfId="4002"/>
    <cellStyle name=" _FIP 111 Mgt Summary_Feb19_FAP Subm_ASEAN B299 IS-Mkt-YOY-052307 3" xfId="4003"/>
    <cellStyle name="달러 3" xfId="4004"/>
    <cellStyle name="_A100_PRE_PROTO_??????" xfId="4005"/>
    <cellStyle name="?@??96BP Allocated 2 2" xfId="4006"/>
    <cellStyle name="?@??115-last 2" xfId="4007"/>
    <cellStyle name="输入 2 5" xfId="4008"/>
    <cellStyle name=" _Profit outlook.xls Chart 14_M vsF_Profit Model ME updated #727 2 2" xfId="4009"/>
    <cellStyle name="20% - 强调文字颜色 2 2 2" xfId="4010"/>
    <cellStyle name=" _Profit outlook.xls Chart 1_GCP Platform Profits_Check Point#4-2_Profit Model ME updated #727 2 2" xfId="4011"/>
    <cellStyle name="60% - Accent5 5" xfId="4012"/>
    <cellStyle name=" _FIP 111 Mgt Summary_Feb19_FAP Subm_GCP Platform Profits" xfId="4013"/>
    <cellStyle name="_PERSONAL_T&amp;Dstatus010522_?????? 2 2" xfId="4014"/>
    <cellStyle name="､@ｯ・Sheet2 2" xfId="4015"/>
    <cellStyle name="0.0 4" xfId="4016"/>
    <cellStyle name="?t 7" xfId="4017"/>
    <cellStyle name=" _FIP 111 Mgt Summary_Feb19_FAP Subm_GCP Platform Profits_Check Point#4-2_Profit Model ME updated #727 2" xfId="4018"/>
    <cellStyle name=" _Profit outlook.xls Chart 5_Copy of J97 Profit vs T6 Profit" xfId="4019"/>
    <cellStyle name="$_WC &amp; TARR" xfId="4020"/>
    <cellStyle name=" _Profit outlook.xls Chart 13" xfId="4021"/>
    <cellStyle name="Hyperlink 3 2" xfId="4022"/>
    <cellStyle name="_주요문제점 관리 2 2" xfId="4023"/>
    <cellStyle name="_Book2_Project?Engine Build Quantity" xfId="4024"/>
    <cellStyle name=" _Profit outlook.xls Chart 14_M vsF_Assumption#740" xfId="4025"/>
    <cellStyle name="Calc Currency (0)" xfId="4026"/>
    <cellStyle name="_PERSONAL_개인업무분장(총괄부장보고) 3" xfId="4027"/>
    <cellStyle name="_PERSONAL_품보바뀐내용(0526) 2 2" xfId="4028"/>
    <cellStyle name="_PERSONAL_T&amp;Dstatus010522_회의보고자료" xfId="4029"/>
    <cellStyle name="_Y200_????_?????" xfId="4030"/>
    <cellStyle name="_Y200?????(?dr)" xfId="4031"/>
    <cellStyle name="､@ｯ・ECOBASE" xfId="4032"/>
    <cellStyle name="､@ｯ・TELSTAR 8" xfId="4033"/>
    <cellStyle name="_2003?????(★)" xfId="4034"/>
    <cellStyle name="_추진일정표작성 3" xfId="4035"/>
    <cellStyle name="_K135MY개발계획서_1_K135CONCEPT 2" xfId="4036"/>
    <cellStyle name="_PERSONAL_W200 INTERIOR LAYOUT MASTER_VER04 2 2" xfId="4037"/>
    <cellStyle name="_Y261?????????????_030331 2_Sub-pressure SWRC Test Case" xfId="4038"/>
    <cellStyle name="Enter Units (1)_Sub-pressure SWRC Test Case" xfId="4039"/>
    <cellStyle name="Table Header 3 2" xfId="4040"/>
    <cellStyle name="_Book2_D22DT_Vehicle T&amp;D_R1 2" xfId="4041"/>
    <cellStyle name="?@??Pronto (upgrade) 2 2" xfId="4042"/>
    <cellStyle name="_전략형 단말기안_개발 CONCEPT 2_Sub-pressure SWRC Test Case 2" xfId="4043"/>
    <cellStyle name=" _Profit outlook.xls Chart 5_F+M IS by Market 3" xfId="4044"/>
    <cellStyle name="_Book2_D20DT Build Plan_230825" xfId="4045"/>
    <cellStyle name="?@??GLX-LXI 8" xfId="4046"/>
    <cellStyle name="_hjb 3" xfId="4047"/>
    <cellStyle name="?d????ABS Airbag" xfId="4048"/>
    <cellStyle name="好 2 2" xfId="4049"/>
    <cellStyle name="설명 텍스트" xfId="4050"/>
    <cellStyle name=" _Profit outlook.xls Chart 2_GCP Platform Profits_Check Point#4-2 3" xfId="4051"/>
    <cellStyle name="_R100상품기획서-(0312).xls Chart 1-1 2 2" xfId="4052"/>
    <cellStyle name="_R100상품기획서-(0312).xls Chart 1-3 2" xfId="4053"/>
    <cellStyle name="40% - 强调文字颜色 3 4 2" xfId="4054"/>
    <cellStyle name="检查单元格 2 4" xfId="4055"/>
    <cellStyle name="､@ｯ・CT75pu" xfId="4056"/>
    <cellStyle name="TableStyleLight1 2" xfId="4057"/>
    <cellStyle name="_시험현황전산화자료" xfId="4058"/>
    <cellStyle name="_전략형 단말기안_개발 CONCEPT 2 2" xfId="4059"/>
    <cellStyle name="标题 2 3 2 2" xfId="4060"/>
    <cellStyle name="_???????(20030407) 2 2" xfId="4061"/>
    <cellStyle name="_R100상품기획서-(0312).xls Chart 3 3" xfId="4062"/>
    <cellStyle name=" _AOC Package dtd 2002-08-12_ASEAN B Car (B299) PM_V1.05Status-Fx718-0330ME-0601 2" xfId="4063"/>
    <cellStyle name="_2002_????mbo_?? 2 2" xfId="4064"/>
    <cellStyle name="､@ｯ・C206thailand 3" xfId="4065"/>
    <cellStyle name="_????2 2 2" xfId="4066"/>
    <cellStyle name="_??(191-201).xls 3" xfId="4067"/>
    <cellStyle name=" _Book25_ASEAN B Car (B299) PM_V1.05Status-Fx718-0330ME-0601 3" xfId="4068"/>
    <cellStyle name="､@ｯ・CO-SD 2 2" xfId="4069"/>
    <cellStyle name="_CD408235 USBIPOD Compatibility Test (3) 4" xfId="4070"/>
    <cellStyle name=" _FIP 111 Mgt Summary_Feb19_FAP Subm_GCP Platform Profits_Check Point#4-2" xfId="4071"/>
    <cellStyle name="?@??chart" xfId="4072"/>
    <cellStyle name="Link Units (1) 4" xfId="4073"/>
    <cellStyle name="､@ｯ・Variance" xfId="4074"/>
    <cellStyle name=" _Taiwan_TTLCOST BACKUP_Affordable Business Structure_0+12 R&amp;O (2)" xfId="4075"/>
    <cellStyle name="?d????Design Engine" xfId="4076"/>
    <cellStyle name="差_Sub-pressure SWRC Test Case" xfId="4077"/>
    <cellStyle name="?@??Fin summary" xfId="4078"/>
    <cellStyle name=" _Profit outlook.xls Chart 3_Copy of J97 Profit vs T6 Profit_Check Point#4-2 2" xfId="4079"/>
    <cellStyle name="％小数点2桁" xfId="4080"/>
    <cellStyle name="%0 3 2" xfId="4081"/>
    <cellStyle name="_Book2_Project별Engine Build Quantity 3" xfId="4082"/>
    <cellStyle name="､@ｯ・22HSV9-Delica 3" xfId="4083"/>
    <cellStyle name="_??????(????-030417)" xfId="4084"/>
    <cellStyle name=" _Taiwan_Task" xfId="4085"/>
    <cellStyle name="_01?2???(??)" xfId="4086"/>
    <cellStyle name="????茱???(2)_??(??)" xfId="4087"/>
    <cellStyle name="?@??S1-PU (2)" xfId="4088"/>
    <cellStyle name="?@??DN101Camry3 2 2" xfId="4089"/>
    <cellStyle name="标题 2 2 3 2" xfId="4090"/>
    <cellStyle name="_KD???-0001???_A100????(0121-????)" xfId="4091"/>
    <cellStyle name="?@??anayoy 2" xfId="4092"/>
    <cellStyle name="$_Transit Pricing - Jan 2002 _Profit Model PCF (Sep CCM) 3" xfId="4093"/>
    <cellStyle name="20% - Accent4 4" xfId="4094"/>
    <cellStyle name="Standard_CD64 1-60 Tests Only" xfId="4095"/>
    <cellStyle name="Warning Text 2" xfId="4096"/>
    <cellStyle name="Date Short" xfId="4097"/>
    <cellStyle name="_중장기제품전략(최종).xls Chart 27_Sub-pressure SWRC Test Case" xfId="4098"/>
    <cellStyle name="_Book2_D20DT Build Plan_230825 3" xfId="4099"/>
    <cellStyle name="_??????(0430) 2" xfId="4100"/>
    <cellStyle name=" _Feb2001_ROCE-June 12 ESM Status 2 2" xfId="4101"/>
    <cellStyle name="_????????? 2 2" xfId="4102"/>
    <cellStyle name="输入 3 2 2" xfId="4103"/>
    <cellStyle name="고정출력2 3" xfId="4104"/>
    <cellStyle name="_A100선행투자비(4월)_시작팀(총괄) 2 2" xfId="4105"/>
    <cellStyle name="､@ｯ・115ABS-Exsior 3" xfId="4106"/>
    <cellStyle name="､@ｯ・GLCAMH94" xfId="4107"/>
    <cellStyle name="､@ｯ・TELSTAR 3" xfId="4108"/>
    <cellStyle name=" _Profit outlook.xls Chart 2_GCP Platform Profits_Profit Model ME updated #727 2" xfId="4109"/>
    <cellStyle name="?@??C206twn(708)" xfId="4110"/>
    <cellStyle name="､@ｯ・95BP Allocated 3" xfId="4111"/>
    <cellStyle name="_98954124mh" xfId="4112"/>
    <cellStyle name="_D27DT-A100기준-PARTS-WEIGHT-LIST 2" xfId="4113"/>
    <cellStyle name="_Total??????_Sub-pressure SWRC Test Case" xfId="4114"/>
    <cellStyle name=" _Profit outlook.xls Chart 6_GCP Platform Profits_Check Point#4-2" xfId="4115"/>
    <cellStyle name="_K135MY?????_K135CONCEPT" xfId="4116"/>
    <cellStyle name="20% - 강조색5" xfId="4117"/>
    <cellStyle name=" _ASEAN B299 IS by market - 052307 2 2" xfId="4118"/>
    <cellStyle name="?d????cost recovery (2)" xfId="4119"/>
    <cellStyle name="_R100?????-(0312).xls Chart 1-8 2 2" xfId="4120"/>
    <cellStyle name="?@??FLHPA 2" xfId="4121"/>
    <cellStyle name="_2001_????_????_????? 2 2" xfId="4122"/>
    <cellStyle name="Calc Percent (2) 3" xfId="4123"/>
    <cellStyle name=" _Roadmap &amp; Risks_Copy of J97 Profit vs T6 Profit_Check Point#4-2_By Model V. Profit (version 1)" xfId="4124"/>
    <cellStyle name="_A100_Build_DCAT_R2" xfId="4125"/>
    <cellStyle name="_??_????_ITEM 2_Sub-pressure SWRC Test Case" xfId="4126"/>
    <cellStyle name="_KD국민차-0001월면장_병행판매검토서(328)" xfId="4127"/>
    <cellStyle name="_96305677A100?????????????(030331)_TOTAL_Sub-pressure SWRC Test Case 2" xfId="4128"/>
    <cellStyle name="_Book2_D20DT F2 ENG 공급 요청건-시작팀030303 2 2" xfId="4129"/>
    <cellStyle name="_K135사양운영안 2" xfId="4130"/>
    <cellStyle name="????? ?? 2" xfId="4131"/>
    <cellStyle name="60% - 强调文字颜色 3 3" xfId="4132"/>
    <cellStyle name="_오일소모시험 2" xfId="4133"/>
    <cellStyle name="_??PLAN_nvh 3" xfId="4134"/>
    <cellStyle name="_K120??2???????" xfId="4135"/>
    <cellStyle name="_???????(??).xls Chart 53 3" xfId="4136"/>
    <cellStyle name="???" xfId="4137"/>
    <cellStyle name="_Book2_???_060310 2" xfId="4138"/>
    <cellStyle name="_~att3A2F_파생차종PJT종합현황(020227R7)" xfId="4139"/>
    <cellStyle name="?d????CT75pu" xfId="4140"/>
    <cellStyle name="_98735464Y210-P1-0318현황" xfId="4141"/>
    <cellStyle name="_수익성" xfId="4142"/>
    <cellStyle name="Bad 2" xfId="4143"/>
    <cellStyle name="?@??B17CORSA 2" xfId="4144"/>
    <cellStyle name="_V??????? 3" xfId="4145"/>
    <cellStyle name="､@ｯ・NBvsMarch 3" xfId="4146"/>
    <cellStyle name="?@??Total Design" xfId="4147"/>
    <cellStyle name="､@ｯ・PRO" xfId="4148"/>
    <cellStyle name="?@??design 2 2" xfId="4149"/>
    <cellStyle name="_중장기제품전략(최종).xls Chart 62 2_Sub-pressure SWRC Test Case 2" xfId="4150"/>
    <cellStyle name=" _Taiwan_TTLCOST BACKUP_0+12 R&amp;O" xfId="4151"/>
    <cellStyle name=" _Profit outlook.xls Chart 6_Profit Model ME updated #727 2" xfId="4152"/>
    <cellStyle name="_???????(??).xls Chart 53 2 2" xfId="4153"/>
    <cellStyle name="､d､ﾀｦ・NBGLASOC" xfId="4154"/>
    <cellStyle name="_KD???-0001???_W200_IP_CHECK_LIST(?????) 3" xfId="4155"/>
    <cellStyle name="_D100-추정재료비(Y210비교-최종)" xfId="4156"/>
    <cellStyle name="_PERSONAL_A100 보고(김민수)" xfId="4157"/>
    <cellStyle name=" _Book25_Copy of J97 Profit vs T6 Profit 2 2" xfId="4158"/>
    <cellStyle name="常规 5 2 4" xfId="4159"/>
    <cellStyle name="_P100개발계획서(YOO) 2" xfId="4160"/>
    <cellStyle name="_KD???-0001???_ISTANA??_?????(??????) 2 2" xfId="4161"/>
    <cellStyle name="､@ｯ・C224(ORIGINAL-AUG) 2 2" xfId="4162"/>
    <cellStyle name=" _Profit outlook.xls Chart 6_M vsF_Profit Model ME updated #727 3" xfId="4163"/>
    <cellStyle name="?_J97FTC_1_High Level SI summary1" xfId="4164"/>
    <cellStyle name="Normal??像?154KV ??Nego 95.5.3 2" xfId="4165"/>
    <cellStyle name="20% - 强调文字颜色 1 2 5" xfId="4166"/>
    <cellStyle name="_A100_WEIGHT_기본설계 2" xfId="4167"/>
    <cellStyle name="､@ｯ・Per Unit  2 2" xfId="4168"/>
    <cellStyle name="? 6" xfId="4169"/>
    <cellStyle name="_Book2 Chart 1-3 2" xfId="4170"/>
    <cellStyle name="_SELF_LE_TEST??(1220) 3" xfId="4171"/>
    <cellStyle name=" _Profit outlook.xls Chart 3_M vsF 2" xfId="4172"/>
    <cellStyle name="_Book2_회의록_050610 2 2" xfId="4173"/>
    <cellStyle name="_Book2_D27DT(L_P) build plan-040311 2" xfId="4174"/>
    <cellStyle name="_??????" xfId="4175"/>
    <cellStyle name="?@??EII (upgarade) 3" xfId="4176"/>
    <cellStyle name="?_PRICEADR_Volume for SI June 17 Review" xfId="4177"/>
    <cellStyle name="??" xfId="4178"/>
    <cellStyle name="_D20DT손익분석최종 2" xfId="4179"/>
    <cellStyle name="_alt3" xfId="4180"/>
    <cellStyle name=" _Profit outlook.xls Chart 5_M vsF_Assumption#740" xfId="4181"/>
    <cellStyle name="_W150시험구상서(030307)" xfId="4182"/>
    <cellStyle name="_CES_소개 2" xfId="4183"/>
    <cellStyle name=" _Roadmap &amp; Risks_Copy of J97 Profit vs T6 Profit_Check Point#4-2 2" xfId="4184"/>
    <cellStyle name="?@??GLXM-SEN" xfId="4185"/>
    <cellStyle name="_CD408235 USBIPOD Compatibility Test (3) 2 2" xfId="4186"/>
    <cellStyle name="_KD국민차-0001월면장_모델이어(021114)REV2 2" xfId="4187"/>
    <cellStyle name="_A100?????(????)-?? 2" xfId="4188"/>
    <cellStyle name="_A100선행투자비(4월)_시작팀(총괄)" xfId="4189"/>
    <cellStyle name="60% - 强调文字颜色 5 2 2 2" xfId="4190"/>
    <cellStyle name="_작지만강한놈2월6일용" xfId="4191"/>
    <cellStyle name="输出 2 3" xfId="4192"/>
    <cellStyle name="?_99ec_Volume for SI June 17 Review" xfId="4193"/>
    <cellStyle name="好 2" xfId="4194"/>
    <cellStyle name="_QualityDivision 2" xfId="4195"/>
    <cellStyle name="_K120개발2차제품사양통신 2" xfId="4196"/>
    <cellStyle name=" _Taiwan_TTLCOST BACKUP_0+12 R&amp;O (2)" xfId="4197"/>
    <cellStyle name=" _Profit outlook.xls Chart 6_ASEAN B299 IS-Mkt-YOY-052307 2 2" xfId="4198"/>
    <cellStyle name="_금형설명회 2 2" xfId="4199"/>
    <cellStyle name="_제작사양(30929）" xfId="4200"/>
    <cellStyle name="60% - 强调文字颜色 5 2" xfId="4201"/>
    <cellStyle name="?@??115-last 2 2" xfId="4202"/>
    <cellStyle name="?@??GLX-LXI 3" xfId="4203"/>
    <cellStyle name="Followed Hyperlink 3 2" xfId="4204"/>
    <cellStyle name="､@ｯ・E22PUDE1" xfId="4205"/>
    <cellStyle name="_A100-CURRENT(11월)-개발발송" xfId="4206"/>
    <cellStyle name="40% - 强调文字颜色 5 2 3 2" xfId="4207"/>
    <cellStyle name="_KD???-0001???_????PJT????(020227R7) 2 2" xfId="4208"/>
    <cellStyle name="60% - Accent4 2 2" xfId="4209"/>
    <cellStyle name="_A1004월까지소요예산(2002년4월선행투자품의 반영) 2" xfId="4210"/>
    <cellStyle name="_W200_IP_CHECK_LIST(?????) 2" xfId="4211"/>
    <cellStyle name="_???????(??).xls Chart 75 3" xfId="4212"/>
    <cellStyle name="\????nCp[N_000709 626 VA (2)" xfId="4213"/>
    <cellStyle name="_샤시업무분장(0323)" xfId="4214"/>
    <cellStyle name="_중장기제품전략(최종).xls Chart 75 3" xfId="4215"/>
    <cellStyle name="､@ｯ・Mondeo CKD 2 2" xfId="4216"/>
    <cellStyle name="_PERSONAL 3" xfId="4217"/>
    <cellStyle name=" _111 key data master_ASEAN B Finance weekly report 052207 2" xfId="4218"/>
    <cellStyle name=" _Profit outlook.xls Chart 2_ROCE-June 12 ESM Status 3" xfId="4219"/>
    <cellStyle name="_중국진출SYMC업체현황(2002.7월) 2_Sub-pressure SWRC Test Case 2" xfId="4220"/>
    <cellStyle name="_W200_스피커_회의록_060213 2" xfId="4221"/>
    <cellStyle name="､@ｯ・Memo (3) 2 2" xfId="4222"/>
    <cellStyle name="60% - Accent1 5" xfId="4223"/>
    <cellStyle name=" _Feb2001_GCP Platform Profits_Assumption#740 (version 1)" xfId="4224"/>
    <cellStyle name="_D100?????(????)" xfId="4225"/>
    <cellStyle name="_2002_개발시험mbo 2 2" xfId="4226"/>
    <cellStyle name=" _AUS 1p11 Management Package Update_Check Point#4-2_Assumption#740" xfId="4227"/>
    <cellStyle name=" _Roadmap &amp; Risks 3" xfId="4228"/>
    <cellStyle name="千位_ATMserver" xfId="4229"/>
    <cellStyle name="标题 2 2 3" xfId="4230"/>
    <cellStyle name="?@??DN101Camry3 2" xfId="4231"/>
    <cellStyle name=" _Profit outlook.xls Chart 5_ASEAN B299 IS by market - 052307 2 2" xfId="4232"/>
    <cellStyle name="_W-SHOP(??) 3" xfId="4233"/>
    <cellStyle name="､@ｯ・CDT115 3" xfId="4234"/>
    <cellStyle name="  9" xfId="4235"/>
    <cellStyle name=" _111 key data master_Check Point#4-2_Profit Model ME updated #727 3" xfId="4236"/>
    <cellStyle name="_97911199A100_abuse_????_Sub-pressure SWRC Test Case 2" xfId="4237"/>
    <cellStyle name="强调文字颜色 4 4" xfId="4238"/>
    <cellStyle name="_??CONTENTS??????" xfId="4239"/>
    <cellStyle name="_99133082K117Y217" xfId="4240"/>
    <cellStyle name="_Y200_????_????? 2 2" xfId="4241"/>
    <cellStyle name="Dollar (zero dec)" xfId="4242"/>
    <cellStyle name="_중장기제품전략(최종).xls Chart 40 2 2" xfId="4243"/>
    <cellStyle name="､d､ﾀｦ・Mondeo" xfId="4244"/>
    <cellStyle name="20% - Accent4 3" xfId="4245"/>
    <cellStyle name="20% - 强调文字颜色 4 4" xfId="4246"/>
    <cellStyle name="20% - 强调文字颜色 6 2 5" xfId="4247"/>
    <cellStyle name="? 6" xfId="4248"/>
    <cellStyle name=" _111 key data master_M vsF 2 2" xfId="4249"/>
    <cellStyle name="_??????(0323) 2" xfId="4250"/>
    <cellStyle name="_A100_Build7(020618)" xfId="4251"/>
    <cellStyle name="????" xfId="4252"/>
    <cellStyle name="_KD국민차-0001월면장_P105제5차회의안건(유럽)" xfId="4253"/>
    <cellStyle name="_중장기제품전략(최종).xls Chart 2" xfId="4254"/>
    <cellStyle name="?d????E20DEL1" xfId="4255"/>
    <cellStyle name="?_Sub-pressure SWRC Test Case 7" xfId="4256"/>
    <cellStyle name="?@??simulation 2" xfId="4257"/>
    <cellStyle name="､@ｯ・EPRCOM" xfId="4258"/>
    <cellStyle name=" _Profit outlook.xls Chart 4_ASEAN B299 IS-Mkt-YOY-052307 3" xfId="4259"/>
    <cellStyle name="_99600214생기담당방침 3" xfId="4260"/>
    <cellStyle name="､@ｯ・115-last 2 2" xfId="4261"/>
    <cellStyle name="_PERSONAL_SPEC(0529)" xfId="4262"/>
    <cellStyle name="链接单元格 2_Sub-pressure SWRC Test Case" xfId="4263"/>
    <cellStyle name="､@ｯ・TELSTAR 7" xfId="4264"/>
    <cellStyle name="_A100??????? 2_Sub-pressure SWRC Test Case 2" xfId="4265"/>
    <cellStyle name="_추진일정표작성 2" xfId="4266"/>
    <cellStyle name="Input" xfId="4267"/>
    <cellStyle name="_PERSONAL_W150PIR(설계팀별030307)" xfId="4268"/>
    <cellStyle name="_HVACSTATUS_??(59)???" xfId="4269"/>
    <cellStyle name=" _FIP 111 Mgt Summary_Feb19_FAP Subm_GCP Platform Profits_Check Point#4-2 2 2" xfId="4270"/>
    <cellStyle name="_99600214생기담당방침" xfId="4271"/>
    <cellStyle name="_Y200ESO?? 2_Sub-pressure SWRC Test Case 2" xfId="4272"/>
    <cellStyle name=" _key data page_Copy of J97 Profit vs T6 Profit_Check Point#4-2_Assumption#740" xfId="4273"/>
    <cellStyle name="_이스타나9차 2 2" xfId="4274"/>
    <cellStyle name="20% - Accent6" xfId="4275"/>
    <cellStyle name="_0104661LA운영전략 2 2" xfId="4276"/>
    <cellStyle name="_중장기투자3 3" xfId="4277"/>
    <cellStyle name="?@??design " xfId="4278"/>
    <cellStyle name="常规 4 2 3 2" xfId="4279"/>
    <cellStyle name="常规 7 4" xfId="4280"/>
    <cellStyle name="HEADER 3 2" xfId="4281"/>
    <cellStyle name="40% - Accent6 2 2" xfId="4282"/>
    <cellStyle name=" _Roadmap &amp; Risks_Copy of J97 Profit vs T6 Profit 2 2" xfId="4283"/>
    <cellStyle name="_2???? 2 2" xfId="4284"/>
    <cellStyle name=" _AUS 1p11 Management Package Update_M vsF_Assumption#740 (version 1)" xfId="4285"/>
    <cellStyle name="_ISTANA??_?????(??????) 2 2" xfId="4286"/>
    <cellStyle name="_Book2_W200_CONSOLE_RR_1006_??????" xfId="4287"/>
    <cellStyle name="_KD???-0001???_P100MY???????" xfId="4288"/>
    <cellStyle name="标题 11" xfId="4289"/>
    <cellStyle name="?@??Cost Recovery 4" xfId="4290"/>
    <cellStyle name="标题 1 4 2" xfId="4291"/>
    <cellStyle name=" _2002BP AS1 2 2" xfId="4292"/>
    <cellStyle name="?d????HDELLPS1" xfId="4293"/>
    <cellStyle name="40% - Accent6 4" xfId="4294"/>
    <cellStyle name="?@??97 MSC Design 2 2" xfId="4295"/>
    <cellStyle name=" _Profit outlook.xls Chart 4_GCP Platform Profits 3" xfId="4296"/>
    <cellStyle name="?_PRICEEC_SC Inquiry" xfId="4297"/>
    <cellStyle name="常规 4 2 5" xfId="4298"/>
    <cellStyle name="_98853913????????1" xfId="4299"/>
    <cellStyle name=" _111 key data master_ROCE-June 12 ESM Status" xfId="4300"/>
    <cellStyle name=" _AUS 1p11 Management Package Update_ASEAN B Car (B299) PM_V1.05Status-Fx718-0330ME-0601 2 2" xfId="4301"/>
    <cellStyle name=" _Feb2001_GCP Platform Profits_Profit Model ME updated #727 3" xfId="4302"/>
    <cellStyle name="_개발지원" xfId="4303"/>
    <cellStyle name="_CD4082-35 C4 Compatibility of BT test report 2011-10-29 3" xfId="4304"/>
    <cellStyle name="_98764378개발계획서(Y210) 3" xfId="4305"/>
    <cellStyle name=" _Profit outlook.xls Chart 14_Profit Model ME updated #727" xfId="4306"/>
    <cellStyle name="､@ｯ・Telstar (2)" xfId="4307"/>
    <cellStyle name="_PERSONAL_??????(??????) 2" xfId="4308"/>
    <cellStyle name="_중장기제품전략(최종).xls Chart 84 2_Sub-pressure SWRC Test Case 2" xfId="4309"/>
    <cellStyle name="Text Indent B 4" xfId="4310"/>
    <cellStyle name="差 3 2 2" xfId="4311"/>
    <cellStyle name="_TELE_DMB_공문_기술검토 2 2" xfId="4312"/>
    <cellStyle name=" _Roadmap &amp; Risks_Check Point#4-2 2 2" xfId="4313"/>
    <cellStyle name="､@ｯ・27GLXXEI" xfId="4314"/>
    <cellStyle name="40% - 强调文字颜色 3 3" xfId="4315"/>
    <cellStyle name="_D100_D20DT???(030122)" xfId="4316"/>
    <cellStyle name="60% - 强调文字颜色 2 2_Sub-pressure SWRC Test Case" xfId="4317"/>
    <cellStyle name="好_Sub-pressure SWRC Test Case 2_Sub-pressure SWRC Test Case" xfId="4318"/>
    <cellStyle name="60% - 强调文字颜色 1 2 5" xfId="4319"/>
    <cellStyle name="?@??TAUCONC1 2" xfId="4320"/>
    <cellStyle name="?@??NBvsMarch" xfId="4321"/>
    <cellStyle name="_Y200_2003_HOT_TEST기안(rev0)" xfId="4322"/>
    <cellStyle name="?_JANPRIC2_1_High Level SI summary1" xfId="4323"/>
    <cellStyle name="60% - 强调文字颜色 5 2 3 2" xfId="4324"/>
    <cellStyle name="_hjb 2 2" xfId="4325"/>
    <cellStyle name="?_99pr623_Volume for SI June 17 Review" xfId="4326"/>
    <cellStyle name="_p-01-009 2" xfId="4327"/>
    <cellStyle name=" _Profit outlook.xls Chart 14_F+M IS by Market 3" xfId="4328"/>
    <cellStyle name="､d､ﾀｦ・(9) 115ABS-Exsior" xfId="4329"/>
    <cellStyle name="_W150시험구상서(030307) 2" xfId="4330"/>
    <cellStyle name="_~att3A2F_???????(??)" xfId="4331"/>
    <cellStyle name="Heading 4" xfId="4332"/>
    <cellStyle name="_R100?????-(0312).xls Chart 2-2 3" xfId="4333"/>
    <cellStyle name="?_99aust" xfId="4334"/>
    <cellStyle name="､@ｯ・99MY 3" xfId="4335"/>
    <cellStyle name="､@ｯ・DESSUN94" xfId="4336"/>
    <cellStyle name="､d､ﾀｦ・95 BP Taurus" xfId="4337"/>
    <cellStyle name=" _Profit outlook.xls Chart 13_GCP Platform Profits" xfId="4338"/>
    <cellStyle name="$_Barra Ute_Pricing Paper" xfId="4339"/>
    <cellStyle name="_A100?????????????(020930)(1) 3" xfId="4340"/>
    <cellStyle name="?@??vs program (2) 3" xfId="4341"/>
    <cellStyle name="Normal???_?? ??_laroux" xfId="4342"/>
    <cellStyle name="_??proto??" xfId="4343"/>
    <cellStyle name="_Y200 SPARE" xfId="4344"/>
    <cellStyle name="超链接 2 2 5" xfId="4345"/>
    <cellStyle name="输出 2 2 2" xfId="4346"/>
    <cellStyle name=" _111 key data master_Assumption#740 (version 1)" xfId="4347"/>
    <cellStyle name="､@ｯ・ABS Airbag 2" xfId="4348"/>
    <cellStyle name="_중장기제품전략(최종)_Sub-pressure SWRC Test Case 2" xfId="4349"/>
    <cellStyle name="$_FMIEA_5 3" xfId="4350"/>
    <cellStyle name="_98851689파생차종점검Agenda(0130)" xfId="4351"/>
    <cellStyle name="､@ｯ・Update Alt4 (Cost)" xfId="4352"/>
    <cellStyle name=" _Profit outlook.xls Chart 1_GCP Platform Profits 2 2" xfId="4353"/>
    <cellStyle name="PrePop Units (1)_Sub-pressure SWRC Test Case" xfId="4354"/>
    <cellStyle name="_중장기제품전략(최종).xls Chart 62 2_Sub-pressure SWRC Test Case" xfId="4355"/>
    <cellStyle name="_CES_???? 2" xfId="4356"/>
    <cellStyle name="_A100????(0121-????)" xfId="4357"/>
    <cellStyle name="常规 4 2 3" xfId="4358"/>
    <cellStyle name="?@??  Design " xfId="4359"/>
    <cellStyle name="_작지만강한놈2월6일용 2 2" xfId="4360"/>
    <cellStyle name="_2-2Mk??2-2(???) 2 2" xfId="4361"/>
    <cellStyle name="?@??Pricemove" xfId="4362"/>
    <cellStyle name=" _Taiwan_TTLCOST BACKUP_Affordable Business Structure_0+12 R&amp;O" xfId="4363"/>
    <cellStyle name="_R100상품기획서-(0312).xls Chart 1-8 2" xfId="4364"/>
    <cellStyle name="_PERSONAL_A1004월까지소요예산(2002년4월선행투자품의 반영)" xfId="4365"/>
    <cellStyle name="?@??C224(ORIGINAL-AUG) 3" xfId="4366"/>
    <cellStyle name=" _GCP Platform Profits 2" xfId="4367"/>
    <cellStyle name="?@??S1-PU (2) 2" xfId="4368"/>
    <cellStyle name="_Book2_D32DT사업계획03투자 2" xfId="4369"/>
    <cellStyle name="､@ｯ・Cam2.2" xfId="4370"/>
    <cellStyle name="Accent2 3 2" xfId="4371"/>
    <cellStyle name=" _Profit outlook.xls Chart 1_F+M IS by Market 3" xfId="4372"/>
    <cellStyle name="标题 4 2 4 2" xfId="4373"/>
    <cellStyle name="､@ｯ・FAO #599" xfId="4374"/>
    <cellStyle name="?d????98 MY Design" xfId="4375"/>
    <cellStyle name=" _FIP 111 Mgt Summary_Feb19_FAP Subm_Copy of J97 Profit vs T6 Profit_Check Point#4-2 2" xfId="4376"/>
    <cellStyle name="常规 3_Sub-pressure SWRC Test Case" xfId="4377"/>
    <cellStyle name="_SPEC(0529)_Sub-pressure SWRC Test Case_Sub-pressure SWRC Test Case 2" xfId="4378"/>
    <cellStyle name="?d????(9) 115ABS-Exsior" xfId="4379"/>
    <cellStyle name=" _FIP 111 Mgt Summary_Feb19_FAP Subm_Copy of J97 Profit vs T6 Profit" xfId="4380"/>
    <cellStyle name="､@ｯ・Mon-Exsior 3" xfId="4381"/>
    <cellStyle name="_2003년_기타차종_시작조립일정(9-2) 3" xfId="4382"/>
    <cellStyle name="_D100_D20DT???(030122) 3" xfId="4383"/>
    <cellStyle name="､@ｯ・115-last 2" xfId="4384"/>
    <cellStyle name="_~att3A2F_P105-Y180MY??? 3" xfId="4385"/>
    <cellStyle name="寘???_- 1f -" xfId="4386"/>
    <cellStyle name="_중장기제품전략(최종).xls Chart 52 2_Sub-pressure SWRC Test Case" xfId="4387"/>
    <cellStyle name="汇总 4" xfId="4388"/>
    <cellStyle name="％_J04C PSP 021121(Profitability)" xfId="4389"/>
    <cellStyle name="_중장기라인업" xfId="4390"/>
    <cellStyle name="?d????97 MSC Design" xfId="4391"/>
    <cellStyle name="40% - Accent2 2" xfId="4392"/>
    <cellStyle name="_~att3A2F_W200_INT_SE계획 2 2" xfId="4393"/>
    <cellStyle name="?@??PU-Aug 2 2" xfId="4394"/>
    <cellStyle name="､d､ﾀｦ・vs.Mar" xfId="4395"/>
    <cellStyle name="､@ｯ・Investment 2" xfId="4396"/>
    <cellStyle name="40% - 강조색4" xfId="4397"/>
    <cellStyle name="_KD국민차-0001월면장_P105-Y180MY변경안 3" xfId="4398"/>
    <cellStyle name="_~att3A2F_W200_INT_SE계획 3" xfId="4399"/>
    <cellStyle name="?d????P-PUVAR1" xfId="4400"/>
    <cellStyle name=" _Profit outlook.xls Chart 2_ASEAN B Car (B299) PM_V1.05Status-Fx718-0330ME-0601 2" xfId="4401"/>
    <cellStyle name="40% - Accent3" xfId="4402"/>
    <cellStyle name="?@??NBM-GLM" xfId="4403"/>
    <cellStyle name="､d､ﾀｦ・NBSocial" xfId="4404"/>
    <cellStyle name="_Y180?????(??)-1 3" xfId="4405"/>
    <cellStyle name="_01년2월실적(혁신) 3" xfId="4406"/>
    <cellStyle name="?@??design 5" xfId="4407"/>
    <cellStyle name="?_99PRICE_Thailand-J97U1" xfId="4408"/>
    <cellStyle name="_중장기제품전략(최종).xls Chart 13" xfId="4409"/>
    <cellStyle name="_K120개발2차제품사양통신 3" xfId="4410"/>
    <cellStyle name="_KD???-0001???_????PJT????(020227R7) 3" xfId="4411"/>
    <cellStyle name="60% - Accent4 3" xfId="4412"/>
    <cellStyle name="  5" xfId="4413"/>
    <cellStyle name="常规 2 2 4 2 2" xfId="4414"/>
    <cellStyle name="_cool시험항목clstatus_전장(37-60)" xfId="4415"/>
    <cellStyle name="iles|_x0005_h_Sub-pressure SWRC Test Case" xfId="4416"/>
    <cellStyle name="_픽업SUV가격비교 2" xfId="4417"/>
    <cellStyle name="_1????? 3" xfId="4418"/>
    <cellStyle name=" _AUS 1p11 Management Package Update" xfId="4419"/>
    <cellStyle name="???????????? 3" xfId="4420"/>
    <cellStyle name="强调文字颜色 3 2 3" xfId="4421"/>
    <cellStyle name="?@??chart 2" xfId="4422"/>
    <cellStyle name=" _Taiwan_Vehicle Line Profit_0+12 R&amp;O (2)" xfId="4423"/>
    <cellStyle name="_~att3A2F_ISTANA매각_개발계획서(제품전략회의) 2 2" xfId="4424"/>
    <cellStyle name="_Y261시험항목총관리및수행진척율_030331 2" xfId="4425"/>
    <cellStyle name="_투자작성지침요약_Sub-pressure SWRC Test Case" xfId="4426"/>
    <cellStyle name="_PERSONAL_A100선행투자비(양식)_4월 2 2" xfId="4427"/>
    <cellStyle name="no dec 2" xfId="4428"/>
    <cellStyle name="_??PLAN_nvh 2 2" xfId="4429"/>
    <cellStyle name=" _Profit outlook.xls Chart 4_GCP Platform Profits_Check Point#4-2_Profit Model ME updated #727 2 2" xfId="4430"/>
    <cellStyle name="$_Econovan oct 2001" xfId="4431"/>
    <cellStyle name=" _Profit outlook.xls Chart 14_GCP Platform Profits_Check Point#4-2_Summary" xfId="4432"/>
    <cellStyle name="､d､ﾀｦ・GLXMARC" xfId="4433"/>
    <cellStyle name="_T&amp;Dstatus010522_??????_L100 DVD_NAVI_070820_Sub-pressure SWRC Test Case 2" xfId="4434"/>
    <cellStyle name="､@ｯ・95 BP Taurus 3" xfId="4435"/>
    <cellStyle name="_????? 7" xfId="4436"/>
    <cellStyle name="_KD국민차-0001월면장_개발계획서(Y210) 2 2" xfId="4437"/>
    <cellStyle name=" _2002BP AS1_Copy of J97 Profit vs T6 Profit_Check Point#4-2_Profit Model ME updated #727 2 2" xfId="4438"/>
    <cellStyle name="Model 2 2" xfId="4439"/>
    <cellStyle name="_중장기제품전략(최종).xls Chart 53 2" xfId="4440"/>
    <cellStyle name="?d????  Design " xfId="4441"/>
    <cellStyle name="$_PPM Volume Summary  2 2" xfId="4442"/>
    <cellStyle name="_Book2_W200_???_???_060213 3" xfId="4443"/>
    <cellStyle name="_?????3 2 2" xfId="4444"/>
    <cellStyle name="40% - 强调文字颜色 2 2 4 2" xfId="4445"/>
    <cellStyle name=" _Profit outlook.xls Chart 14_ASEAN B Finance weekly report 052207 3" xfId="4446"/>
    <cellStyle name="_NEW_AT_소요량1 2 2" xfId="4447"/>
    <cellStyle name="?@??EII(cost recovery) 2 2" xfId="4448"/>
    <cellStyle name="0_!!!GO 3" xfId="4449"/>
    <cellStyle name="好_Sub-pressure SWRC Test Case 3" xfId="4450"/>
    <cellStyle name=" _Profit outlook.xls Chart 4_Copy of J97 Profit vs T6 Profit 2" xfId="4451"/>
    <cellStyle name="_Book2_D20DT MASTERLIST-(Rev.3-031117)_수정 2" xfId="4452"/>
    <cellStyle name="､@ｯ・2000SVP 2 2" xfId="4453"/>
    <cellStyle name="?d????NBA-GLA" xfId="4454"/>
    <cellStyle name="?@??Summary 4.0 (2)" xfId="4455"/>
    <cellStyle name="％_626J04C PTS Profitability 2" xfId="4456"/>
    <cellStyle name=" _Feb2001_ASEAN B Car (B299) PM_V1.05Status-Fx718-0330ME-0601 2 2" xfId="4457"/>
    <cellStyle name="_11???(??) 2 2" xfId="4458"/>
    <cellStyle name="?d????BT57" xfId="4459"/>
    <cellStyle name="_W150PIR(설계팀별030307)" xfId="4460"/>
    <cellStyle name=" _key data page_Copy of J97 Profit vs T6 Profit_Check Point#4-2_Profit Model ME updated #727 3" xfId="4461"/>
    <cellStyle name="?@??CT75 (2)" xfId="4462"/>
    <cellStyle name=" _Book25_Copy of J97 Profit vs T6 Profit_Check Point#4-2 2" xfId="4463"/>
    <cellStyle name="?@??Total Design (2) 2" xfId="4464"/>
    <cellStyle name="､@ｯ・Sheet3 2" xfId="4465"/>
    <cellStyle name=" _Profit outlook.xls Chart 2_Profit Model ME updated #727" xfId="4466"/>
    <cellStyle name="､@ｯ・97 design ( Relaun) 3" xfId="4467"/>
    <cellStyle name=" _FIP 111 Mgt Summary_Feb19_FAP Subm_GCP Platform Profits_Assumption#740" xfId="4468"/>
    <cellStyle name="_Book2_SYMC New Eng MTC ??(OJS-231106) 3" xfId="4469"/>
    <cellStyle name=" _AUS 1p11 Management Package Update_Check Point#4-2_Profit Model ME updated #727 2 2" xfId="4470"/>
    <cellStyle name="_~att3A2F_98659629??????????(0422)" xfId="4471"/>
    <cellStyle name="_???????(??).xls Chart 84 3" xfId="4472"/>
    <cellStyle name="_Y180?????(??)-1 2 2" xfId="4473"/>
    <cellStyle name=" _Feb2001_M vsF 3" xfId="4474"/>
    <cellStyle name="､d､ﾀｦ・V9-VAGL" xfId="4475"/>
    <cellStyle name=" _Profit outlook.xls Chart 4_ASEAN B299 IS-Mkt-YOY-052307 2" xfId="4476"/>
    <cellStyle name=" _Profit outlook.xls Chart 3_ROCE-June 12 ESM Status" xfId="4477"/>
    <cellStyle name=" _2002BP AS_ASEAN B Car (B299) PM_V1.05Status-Fx718-0330ME-0601" xfId="4478"/>
    <cellStyle name="?d????Pricelist" xfId="4479"/>
    <cellStyle name=" _Profit outlook.xls Chart 5_M vsF_Book1" xfId="4480"/>
    <cellStyle name="?@??EAO 2 2" xfId="4481"/>
    <cellStyle name="常规 4 2 4" xfId="4482"/>
    <cellStyle name="常规 4 6" xfId="4483"/>
    <cellStyle name="_?????(Y210) 3" xfId="4484"/>
    <cellStyle name=" _Profit outlook.xls Chart 4_GCP Platform Profits 2" xfId="4485"/>
    <cellStyle name="_???_060310" xfId="4486"/>
    <cellStyle name="_Y200ESO??_Sub-pressure SWRC Test Case" xfId="4487"/>
    <cellStyle name=" _Profit outlook.xls Chart 13_M vsF_Book1" xfId="4488"/>
    <cellStyle name="_PERSONAL_A100 ??(???) 2" xfId="4489"/>
    <cellStyle name=" _Profit outlook.xls Chart 2_GCP Platform Profits_Check Point#4-2_Profit Model ME updated #727" xfId="4490"/>
    <cellStyle name="_K135MY개발계획서_1_NOISE 2 2" xfId="4491"/>
    <cellStyle name=" _Profit outlook.xls Chart 4_ASEAN B Finance weekly report 052207" xfId="4492"/>
    <cellStyle name="常规 3 4 2" xfId="4493"/>
    <cellStyle name="强调文字颜色 3 2 5" xfId="4494"/>
    <cellStyle name="_K135MY?????_1_K135CONCEPT 2 2" xfId="4495"/>
    <cellStyle name="_R100상품기획서-(0312).xls Chart 1" xfId="4496"/>
    <cellStyle name=" _key data page_Copy of J97 Profit vs T6 Profit_By Model V. Profit (version 1)" xfId="4497"/>
    <cellStyle name="?@??FLH0020 (3)" xfId="4498"/>
    <cellStyle name="?d????cost recovery  (2)" xfId="4499"/>
    <cellStyle name="_HVACSTATUS_전장(37-60)" xfId="4500"/>
    <cellStyle name="_PERSONAL_W200 INTERIOR LAYOUT MASTER_VER04 2" xfId="4501"/>
    <cellStyle name="Input 7 2" xfId="4502"/>
    <cellStyle name="､@ｯ・May 95 (4) 3" xfId="4503"/>
    <cellStyle name=" _Profit outlook.xls Chart 14_M vsF 2 2" xfId="4504"/>
    <cellStyle name="_Book2_D27DTL ??????_240210 3" xfId="4505"/>
    <cellStyle name=" _111 key data master_GCP Platform Profits_Check Point#4-2 3" xfId="4506"/>
    <cellStyle name="_A100-CURRENT(11?)-???? 2 2" xfId="4507"/>
    <cellStyle name="Calculation 5" xfId="4508"/>
    <cellStyle name="?@??TELSTAR 2 2" xfId="4509"/>
    <cellStyle name="_???????(??).xls Chart 52 3" xfId="4510"/>
    <cellStyle name="?@??Added Spec 2" xfId="4511"/>
    <cellStyle name="_?????2" xfId="4512"/>
    <cellStyle name="常规 7 3 2" xfId="4513"/>
    <cellStyle name="????鍮?(2)" xfId="4514"/>
    <cellStyle name="､@ｯ・13EGI-SE" xfId="4515"/>
    <cellStyle name="_??????(????-030417) 3" xfId="4516"/>
    <cellStyle name="_????(20010330) 2 2" xfId="4517"/>
    <cellStyle name=" _Profit outlook.xls Chart 6_Copy of J97 Profit vs T6 Profit 2 2" xfId="4518"/>
    <cellStyle name="､@ｯ・CT75 Value 2" xfId="4519"/>
    <cellStyle name="､@ｯ・Export(714) 3" xfId="4520"/>
    <cellStyle name="_중장기제품전략(최종).xls Chart 27" xfId="4521"/>
    <cellStyle name="_~att3A2F_P105-Y180MY??? 2 2" xfId="4522"/>
    <cellStyle name="_10월실적_의장 " xfId="4523"/>
    <cellStyle name="_제작사양(30602)_Sub-pressure SWRC Test Case 2" xfId="4524"/>
    <cellStyle name="?_99ecadd_Thailand-J97U1" xfId="4525"/>
    <cellStyle name="_????(2.5(????)) 2" xfId="4526"/>
    <cellStyle name=" _111 key data master_M vsF_Profit Model ME updated #727 3" xfId="4527"/>
    <cellStyle name="_MY?????(????)_1 2" xfId="4528"/>
    <cellStyle name="､@ｯ・TAUCONC1 2" xfId="4529"/>
    <cellStyle name="_K135MY개발계획서_1_K135제품전략회의자료" xfId="4530"/>
    <cellStyle name="Normal - Style1" xfId="4531"/>
    <cellStyle name=" _FIP 111 Mgt Summary_Feb19_FAP Subm_M vsF_Book1" xfId="4532"/>
    <cellStyle name="_1호차문제점" xfId="4533"/>
    <cellStyle name="40% - Accent4" xfId="4534"/>
    <cellStyle name=" _Profit outlook.xls Chart 2_ASEAN B Car (B299) PM_V1.05Status-Fx718-0330ME-0601 3" xfId="4535"/>
    <cellStyle name="､d､ﾀｦ・Cam2.2" xfId="4536"/>
    <cellStyle name="_Book2 Chart 1-2 3" xfId="4537"/>
    <cellStyle name="_KD부품자재관리절차(SMP-05-011) 2" xfId="4538"/>
    <cellStyle name="_R100?????-(0312).xls Chart 1-2 3" xfId="4539"/>
    <cellStyle name="标题 1 3" xfId="4540"/>
    <cellStyle name="?@??Volume 2" xfId="4541"/>
    <cellStyle name="?@??97 design ( Relaun) 3" xfId="4542"/>
    <cellStyle name="_Y200ESO보고 2" xfId="4543"/>
    <cellStyle name="?_PRICEADR_High Level SI summary1" xfId="4544"/>
    <cellStyle name=" _AS 2" xfId="4545"/>
    <cellStyle name="?@??97 Design(Value) 2" xfId="4546"/>
    <cellStyle name="?_99ADR_SC Inquiry" xfId="4547"/>
    <cellStyle name="_A100?????????????(020930)(1)_Sub-pressure SWRC Test Case 2" xfId="4548"/>
    <cellStyle name="_~att3A2F_???????(328)" xfId="4549"/>
    <cellStyle name="_???GSL??" xfId="4550"/>
    <cellStyle name=" _key data page_Copy of J97 Profit vs T6 Profit_Check Point#4-2 2 2" xfId="4551"/>
    <cellStyle name="输入 4" xfId="4552"/>
    <cellStyle name="､@ｯ・ENGINEU 3" xfId="4553"/>
    <cellStyle name=" _AS_Copy of J97 Profit vs T6 Profit_Summary" xfId="4554"/>
    <cellStyle name="､@ｯ・Per Unit  3" xfId="4555"/>
    <cellStyle name="､@ｯ・96 ScorpioH-Omega 2" xfId="4556"/>
    <cellStyle name="､@ｯ・97 design 8" xfId="4557"/>
    <cellStyle name="?@??EII Eco. Profit 2 2" xfId="4558"/>
    <cellStyle name="､@ｯ・P-PUVAR1" xfId="4559"/>
    <cellStyle name="､d､ﾀｦ・98july" xfId="4560"/>
    <cellStyle name=" _Profit outlook.xls Chart 6_Copy of J97 Profit vs T6 Profit_Check Point#4-2" xfId="4561"/>
    <cellStyle name=" _AUS 1p11 Management Package Update_Book1" xfId="4562"/>
    <cellStyle name="_??? ????_?? CONCEPT" xfId="4563"/>
    <cellStyle name="40% - 강조색1" xfId="4564"/>
    <cellStyle name="_PERSONAL_A100?????(??)_4? 3" xfId="4565"/>
    <cellStyle name="?@??Sheet1 10" xfId="4566"/>
    <cellStyle name="_~att3A2F_P105-Y180MY변경안 3" xfId="4567"/>
    <cellStyle name="CombinedVol_Data" xfId="4568"/>
    <cellStyle name="样式 1 8" xfId="4569"/>
    <cellStyle name=" _111 key data master_GCP Platform Profits_Check Point#4-2_Assumption#740 (version 1)" xfId="4570"/>
    <cellStyle name="超链接 2 2_Sub-pressure SWRC Test Case" xfId="4571"/>
    <cellStyle name="Total 2" xfId="4572"/>
    <cellStyle name="?d????98 BT57" xfId="4573"/>
    <cellStyle name="_W150_G36D???(040220)" xfId="4574"/>
    <cellStyle name="､@ｯ・EII Eco. Profit 3" xfId="4575"/>
    <cellStyle name="_점검회의(0922) 3" xfId="4576"/>
    <cellStyle name=" _Profit outlook.xls Chart 14_GCP Platform Profits_Summary" xfId="4577"/>
    <cellStyle name="､@ｯ・E18PW201" xfId="4578"/>
    <cellStyle name=" _111 key data master_GCP Platform Profits_Check Point#4-2_By Model V. Profit (version 1)" xfId="4579"/>
    <cellStyle name="好 3 2" xfId="4580"/>
    <cellStyle name=" _ASEAN B Finance weekly report 052207 2 2" xfId="4581"/>
    <cellStyle name="､@ｯ・FLH0020 (3) 2 2" xfId="4582"/>
    <cellStyle name="_987416112002년MBO운영-창원(계획대실적2월))" xfId="4583"/>
    <cellStyle name="?_99pr623_J97U-SC-20May03" xfId="4584"/>
    <cellStyle name="?@??Sheet1" xfId="4585"/>
    <cellStyle name=" _2002BP AS1_Copy of J97 Profit vs T6 Profit_Profit Model ME updated #727 3" xfId="4586"/>
    <cellStyle name="_재료비변동품목 2 2" xfId="4587"/>
    <cellStyle name="_??WINTER??????(021119) 2 2" xfId="4588"/>
    <cellStyle name="_중장기제품전략(최종).xls Chart 75" xfId="4589"/>
    <cellStyle name="_PERSONAL" xfId="4590"/>
    <cellStyle name=" _Profit outlook.xls Chart 13_ASEAN B Finance weekly report 052207 2 2" xfId="4591"/>
    <cellStyle name="､@ｯ・simulation 2 2" xfId="4592"/>
    <cellStyle name="､@ｯ・Design Cost 2" xfId="4593"/>
    <cellStyle name=" _Roadmap &amp; Risks_Copy of J97 Profit vs T6 Profit_Profit Model ME updated #727" xfId="4594"/>
    <cellStyle name="_P100?????(YOO) 2" xfId="4595"/>
    <cellStyle name="､@ｯ・NBSocial" xfId="4596"/>
    <cellStyle name="?_PRICEADR_1_High Level SI summary1" xfId="4597"/>
    <cellStyle name="?d????PT - Pg. 5" xfId="4598"/>
    <cellStyle name="､@ｯ・CT75 Value 2 2" xfId="4599"/>
    <cellStyle name="_Book2_회의록_050610 3" xfId="4600"/>
    <cellStyle name="Accent5 2" xfId="4601"/>
    <cellStyle name="､@ｯ・cost recovery  (2)" xfId="4602"/>
    <cellStyle name="Comma_#6 Temps &amp; Contractors" xfId="4603"/>
    <cellStyle name=" _Profit outlook.xls Chart 2_GCP Platform Profits" xfId="4604"/>
    <cellStyle name=" _AUS 1p11 Management Package Update_GCP Platform Profits_Check Point#4-2_Assumption#740 (version 1)" xfId="4605"/>
    <cellStyle name="_K135MY개발계획서_1" xfId="4606"/>
    <cellStyle name="$one" xfId="4607"/>
    <cellStyle name="_D100-CURRENT(040315)-CR-EITEM????1 3" xfId="4608"/>
    <cellStyle name="?@??95monwreaf 3" xfId="4609"/>
    <cellStyle name=" _Profit outlook.xls Chart 2_Summary" xfId="4610"/>
    <cellStyle name="_~att3A2F_W200_INT_SE?? 3" xfId="4611"/>
    <cellStyle name="强调文字颜色 3 2 4 2" xfId="4612"/>
    <cellStyle name="_상품기획서1-4 3" xfId="4613"/>
    <cellStyle name="_코란도7인승개발계획서_Sub-pressure SWRC Test Case" xfId="4614"/>
    <cellStyle name="?@??Telstar (2)" xfId="4615"/>
    <cellStyle name="Forecast_Data" xfId="4616"/>
    <cellStyle name="､@ｯ・CT75pu 2" xfId="4617"/>
    <cellStyle name="_R100상품기획서-(0312) 2" xfId="4618"/>
    <cellStyle name="?@??design 3" xfId="4619"/>
    <cellStyle name=" _Taiwan_Affordable Business Structure_0+12 R&amp;O (2)" xfId="4620"/>
    <cellStyle name="_Sheet1 3" xfId="4621"/>
    <cellStyle name="_?????1-4" xfId="4622"/>
    <cellStyle name=" _AUS 1p11 Management Package Update_GCP Platform Profits_Profit Model ME updated #727" xfId="4623"/>
    <cellStyle name="､@ｯ・57-upd" xfId="4624"/>
    <cellStyle name="?@??CO-SD" xfId="4625"/>
    <cellStyle name="､@ｯ・Total Design 7" xfId="4626"/>
    <cellStyle name="?@??ENGINEU 3" xfId="4627"/>
    <cellStyle name="60% - 强调文字颜色 2 2" xfId="4628"/>
    <cellStyle name="뒤에 오는 하이퍼링크 3" xfId="4629"/>
    <cellStyle name=" _Profit outlook.xls Chart 14_M vsF 3" xfId="4630"/>
    <cellStyle name="_파이롯문제점(0430) 2 2" xfId="4631"/>
    <cellStyle name="差_Sub-pressure SWRC Test Case 2_Sub-pressure SWRC Test Case" xfId="4632"/>
    <cellStyle name="_2002_개발시험mbo_송부" xfId="4633"/>
    <cellStyle name="?@??Memo_J97T-Reposition2003Mix - 03-05-12" xfId="4634"/>
    <cellStyle name=" _Profit outlook.xls Chart 6_ASEAN B Finance weekly report 052207 2 2" xfId="4635"/>
    <cellStyle name="?@??LANCER" xfId="4636"/>
    <cellStyle name="?@??M20Sup 2" xfId="4637"/>
    <cellStyle name="超链接 2" xfId="4638"/>
    <cellStyle name="_~att3A2F" xfId="4639"/>
    <cellStyle name=" _Profit outlook.xls Chart 5_Check Point#4-2_Profit Model ME updated #727" xfId="4640"/>
    <cellStyle name="?@??Job #1,1995 3" xfId="4641"/>
    <cellStyle name="_경쟁제원정리(상품기획-030417)" xfId="4642"/>
    <cellStyle name="?_Sub-pressure SWRC Test Case 3" xfId="4643"/>
    <cellStyle name="_?????????? 2 2" xfId="4644"/>
    <cellStyle name="?@??C206thailand" xfId="4645"/>
    <cellStyle name="_중장기제품전략(최종).xls Chart 52 3" xfId="4646"/>
    <cellStyle name="60% - Accent5 2" xfId="4647"/>
    <cellStyle name="?@??NBvsMarch 2 2" xfId="4648"/>
    <cellStyle name="､d､ﾀｦ・97 Design(Value)" xfId="4649"/>
    <cellStyle name=" _Taiwan_1st Half Total Cost_Affordable Business Structure_0+12 R&amp;O" xfId="4650"/>
    <cellStyle name=" _Profit outlook.xls Chart 4_M vsF_Profit Model ME updated #727" xfId="4651"/>
    <cellStyle name="_픽업SUV가격비교_Sub-pressure SWRC Test Case" xfId="4652"/>
    <cellStyle name="适中 2 2 2" xfId="4653"/>
    <cellStyle name="､d､ﾀｦ・98 design  " xfId="4654"/>
    <cellStyle name="_??????(0430)_L100 DVD_NAVI_070820_Sub-pressure SWRC Test Case 2" xfId="4655"/>
    <cellStyle name="_A100?????(4?)_???(??) 2" xfId="4656"/>
    <cellStyle name="_Book2 Chart 1-1" xfId="4657"/>
    <cellStyle name="_A100_WEIGHT_???? 2" xfId="4658"/>
    <cellStyle name="_R100상품기획서-(0312).xls Chart 1-5 2 2" xfId="4659"/>
    <cellStyle name="_~????????(total)" xfId="4660"/>
    <cellStyle name="_W200_INT_SE?? 3" xfId="4661"/>
    <cellStyle name=" _Profit outlook.xls Chart 3_Copy of J97 Profit vs T6 Profit_Check Point#4-2" xfId="4662"/>
    <cellStyle name="_전장(191-201).xls 2" xfId="4663"/>
    <cellStyle name="?_J97FT623" xfId="4664"/>
    <cellStyle name="_MY?????1_1" xfId="4665"/>
    <cellStyle name="?@??EAO 3" xfId="4666"/>
    <cellStyle name="20% - 强调文字颜色 2 2_Sub-pressure SWRC Test Case" xfId="4667"/>
    <cellStyle name="､@ｯ・GLX-GLA 2" xfId="4668"/>
    <cellStyle name="? 4" xfId="4669"/>
    <cellStyle name="0_!!!GO 8" xfId="4670"/>
    <cellStyle name="_~att3A2F_P105????(2?)" xfId="4671"/>
    <cellStyle name="PrePop Units (1) 2" xfId="4672"/>
    <cellStyle name="_98764378개발계획서(Y210)" xfId="4673"/>
    <cellStyle name="超链接 2 2 2" xfId="4674"/>
    <cellStyle name="Link Currency (0)" xfId="4675"/>
    <cellStyle name="$_VariableMarketing - Commercial_2. FAP Barra Ute Pricing Paper 2" xfId="4676"/>
    <cellStyle name="?@??KonoABS 3" xfId="4677"/>
    <cellStyle name="?@??96 ScorpioH-Omega 2 2" xfId="4678"/>
    <cellStyle name="?@??GLX-GLA" xfId="4679"/>
    <cellStyle name="_KD???-0001???_P105?5?????(??)" xfId="4680"/>
    <cellStyle name="_JVC_EXPLANATION_PRESS(11.1공급자료)" xfId="4681"/>
    <cellStyle name="_Book2_G36D 개발 Master list_040210_PT기술 2 2" xfId="4682"/>
    <cellStyle name="强调文字颜色 3 2_Sub-pressure SWRC Test Case" xfId="4683"/>
    <cellStyle name="_D20DT?????? 3" xfId="4684"/>
    <cellStyle name="?@??CT18-LPG" xfId="4685"/>
    <cellStyle name="_R100?????-(0312).xls Chart 3-1" xfId="4686"/>
    <cellStyle name="?@??Cost Recovery 2" xfId="4687"/>
    <cellStyle name="､@ｯ・GLXMARC" xfId="4688"/>
    <cellStyle name="､@ｯ・P-LUXVA1" xfId="4689"/>
    <cellStyle name="_해외송부차량현황(A100)-샤시설계 2_Sub-pressure SWRC Test Case 2" xfId="4690"/>
    <cellStyle name="?@??CT75 2 2" xfId="4691"/>
    <cellStyle name="?@??TELSTAR" xfId="4692"/>
    <cellStyle name="40% - 强调文字颜色 5 2_Sub-pressure SWRC Test Case" xfId="4693"/>
    <cellStyle name="_R100상품기획서-(0312).xls Chart 4 2 2" xfId="4694"/>
    <cellStyle name="Linked Cell 2 2" xfId="4695"/>
    <cellStyle name="?@??CO-SD 2" xfId="4696"/>
    <cellStyle name="?@??COGLX-GDA" xfId="4697"/>
    <cellStyle name="_점검회의(6월1주차) 2" xfId="4698"/>
    <cellStyle name="､@ｯ・Enco. profit (2) 2 2" xfId="4699"/>
    <cellStyle name=" _Profit outlook.xls Chart 13_GCP Platform Profits_ASEAN B Car (B299) PM_V1.05Status-Fx718-0330ME-0601" xfId="4700"/>
    <cellStyle name=" _Profit outlook.xls Chart 13 2 2" xfId="4701"/>
    <cellStyle name="Accent1 3" xfId="4702"/>
    <cellStyle name="?@??97BP Allocated 2" xfId="4703"/>
    <cellStyle name="_KD국민차-0001월면장_선행연구" xfId="4704"/>
    <cellStyle name="A¨­￠￢￠O_          " xfId="4705"/>
    <cellStyle name="Date 4" xfId="4706"/>
    <cellStyle name="?@??98july 3" xfId="4707"/>
    <cellStyle name="32 3" xfId="4708"/>
    <cellStyle name="_PRICE 2" xfId="4709"/>
    <cellStyle name=" _Profit outlook.xls Chart 6_GCP Platform Profits" xfId="4710"/>
    <cellStyle name="_A100MARKET1 2 2" xfId="4711"/>
    <cellStyle name="_작지만강한놈2월6일용 2_Sub-pressure SWRC Test Case" xfId="4712"/>
    <cellStyle name="?@??97 design 6" xfId="4713"/>
    <cellStyle name=" _Profit outlook.xls Chart 14_GCP Platform Profits_Assumption#740 (version 1)" xfId="4714"/>
    <cellStyle name="Note_Sub-pressure SWRC Test Case" xfId="4715"/>
    <cellStyle name="_Y200PROJECT진척율점검표(rev5_00.8.22) 2 2" xfId="4716"/>
    <cellStyle name="_???(1021)" xfId="4717"/>
    <cellStyle name="?@??E18PW201" xfId="4718"/>
    <cellStyle name=" _Feb2001_GCP Platform Profits_Check Point#4-2_Profit Model ME updated #727 2 2" xfId="4719"/>
    <cellStyle name="KAGE 2 2" xfId="4720"/>
    <cellStyle name="  2 2" xfId="4721"/>
    <cellStyle name="60% - Accent3" xfId="4722"/>
    <cellStyle name="_????(0922)" xfId="4723"/>
    <cellStyle name="_???????(??).xls Chart 39 3" xfId="4724"/>
    <cellStyle name="Milliers_!!!GO" xfId="4725"/>
    <cellStyle name="?@??96 ScorpioH-CamryXE" xfId="4726"/>
    <cellStyle name="_해외판매현황(01-상반기) 3" xfId="4727"/>
    <cellStyle name="_최종A100기안서_Sub-pressure SWRC Test Case" xfId="4728"/>
    <cellStyle name="?d????Added Spec" xfId="4729"/>
    <cellStyle name="_?????MY?????" xfId="4730"/>
    <cellStyle name="20% - 强调文字颜色 3 2 5" xfId="4731"/>
    <cellStyle name="20% - 强调文字颜色 1 2_Sub-pressure SWRC Test Case" xfId="4732"/>
    <cellStyle name="_Y200_HOT_출장보고서" xfId="4733"/>
    <cellStyle name="_W150?????(030307)_Sub-pressure SWRC Test Case 2" xfId="4734"/>
    <cellStyle name="?_99pr623c_Thailand-J97U1" xfId="4735"/>
    <cellStyle name="$_Submission to Takagi 1.14.02" xfId="4736"/>
    <cellStyle name=" _Profit outlook.xls Chart 4_GCP Platform Profits_Profit Model ME updated #727 3" xfId="4737"/>
    <cellStyle name="?@??22PUW-Delica 2" xfId="4738"/>
    <cellStyle name="40% - 强调文字颜色 6 2 3" xfId="4739"/>
    <cellStyle name="?@??22PUW-Delica" xfId="4740"/>
    <cellStyle name="､@ｯ・REMSC8" xfId="4741"/>
    <cellStyle name=" _Profit outlook.xls Chart 3_Assumption#740 (version 1)" xfId="4742"/>
    <cellStyle name="､@ｯ・summary 2" xfId="4743"/>
    <cellStyle name="?@??EII (upgarade)" xfId="4744"/>
    <cellStyle name="_5월실적내역☆ 2" xfId="4745"/>
    <cellStyle name="20% - 强调文字颜色 1 4 2" xfId="4746"/>
    <cellStyle name="20% - Accent1 3 2" xfId="4747"/>
    <cellStyle name="?@??101Concr 2 2" xfId="4748"/>
    <cellStyle name="_Book2_Engine_MTC_??_240310 2" xfId="4749"/>
    <cellStyle name="20% - 强调文字颜色 6 2_Sub-pressure SWRC Test Case" xfId="4750"/>
    <cellStyle name=" _Profit outlook.xls Chart 4_ROCE-June 12 ESM Status 2" xfId="4751"/>
    <cellStyle name="20% - Accent3 3" xfId="4752"/>
    <cellStyle name="20% - 强调文字颜色 3 4" xfId="4753"/>
    <cellStyle name=" _Profit outlook.xls Chart 4_ASEAN B299 IS-Mkt-YOY-052307 2 2" xfId="4754"/>
    <cellStyle name="强调文字颜色 5 3" xfId="4755"/>
    <cellStyle name="_SPEC(0529)_L100 DVD_NAVI_070820_Sub-pressure SWRC Test Case_Sub-pressure SWRC Test Case 2" xfId="4756"/>
    <cellStyle name="_A100예상투자비(차체샤시)-개발 2 2" xfId="4757"/>
    <cellStyle name="?@??Revised (4)-2" xfId="4758"/>
    <cellStyle name="_T&amp;Dstatus010522_회의보고자료_L100 DVD_NAVI_070820 2" xfId="4759"/>
    <cellStyle name="_Book2_W200_CONSOLE_RR_1006_?????? 3" xfId="4760"/>
    <cellStyle name="?@??GLX-LXI 2" xfId="4761"/>
    <cellStyle name=" _ASEAN B Car (B299) PM_V1.05Status-Fx718-0330ME-0601" xfId="4762"/>
    <cellStyle name="_P100mtc" xfId="4763"/>
    <cellStyle name="_Y261?????????????_030331 3" xfId="4764"/>
    <cellStyle name="_A100????(0121-????) 3" xfId="4765"/>
    <cellStyle name="????2 2 2" xfId="4766"/>
    <cellStyle name="､@ｯ・PRICE" xfId="4767"/>
    <cellStyle name="､d､ﾀｦ・Explanation" xfId="4768"/>
    <cellStyle name=" _Taiwan_Task_0+12 R&amp;O (2)" xfId="4769"/>
    <cellStyle name=" _Profit outlook.xls Chart 5_F+M IS by Market 2 2" xfId="4770"/>
    <cellStyle name="_Y200????? ??(1212) 2" xfId="4771"/>
    <cellStyle name="､@ｯ・20HSV9-Delica 2" xfId="4772"/>
    <cellStyle name="????1_Sub-pressure SWRC Test Case" xfId="4773"/>
    <cellStyle name="???????_03ES??.?X" xfId="4774"/>
    <cellStyle name="_???????(????) 3" xfId="4775"/>
    <cellStyle name="??_x000c_蕓&quot;_x000d_婦U_x0001_&quot;_x0004_?_x0007__x0001__x0001_ 2" xfId="4776"/>
    <cellStyle name="_~att3A2F_P105?5?????(??) 2 2" xfId="4777"/>
    <cellStyle name="???????????? 2 2" xfId="4778"/>
    <cellStyle name="_중장기제품전략(최종).xls Chart 52_Sub-pressure SWRC Test Case" xfId="4779"/>
    <cellStyle name="?@??GLX-LXI (2) 3" xfId="4780"/>
    <cellStyle name="_Y261?????????????_030331 2_Sub-pressure SWRC Test Case 2" xfId="4781"/>
    <cellStyle name=" _Profit outlook.xls Chart 3_M vsF_Assumption#740 (version 1)" xfId="4782"/>
    <cellStyle name="_R100?????-(0312).xls Chart 4-1 2" xfId="4783"/>
    <cellStyle name=" _Taiwan_Updated R&amp;O - 1998_0+12 R&amp;O" xfId="4784"/>
    <cellStyle name=" _111 key data master_ROCE-June 12 ESM Status 2 2" xfId="4785"/>
    <cellStyle name="_KD???-0001???_A100MARKET1" xfId="4786"/>
    <cellStyle name="_서유럽그래프" xfId="4787"/>
    <cellStyle name=" _Profit outlook.xls Chart 4_Check Point#4-2_Assumption#740" xfId="4788"/>
    <cellStyle name="?_JANPRIC2_Volume for SI June 17 Review" xfId="4789"/>
    <cellStyle name="_96305677A100?????????????(030331)_TOTAL 2_Sub-pressure SWRC Test Case" xfId="4790"/>
    <cellStyle name="???? [0.00]_01Protege ME (PAP-3)" xfId="4791"/>
    <cellStyle name=" _Profit outlook.xls Chart 1_Profit Model ME updated #727" xfId="4792"/>
    <cellStyle name="?d????Per Unit " xfId="4793"/>
    <cellStyle name="_Book2_D27DT??????_??030630 3" xfId="4794"/>
    <cellStyle name="40% - 强调文字颜色 1 3" xfId="4795"/>
    <cellStyle name=" _Profit outlook.xls Chart 5_Copy of J97 Profit vs T6 Profit_Check Point#4-2 2" xfId="4796"/>
    <cellStyle name="常规 9 2" xfId="4797"/>
    <cellStyle name="?d????Pronto Upg" xfId="4798"/>
    <cellStyle name="_PERSONAL_T&amp;Dstatus010522_?????? 2" xfId="4799"/>
    <cellStyle name="､@ｯ・Sheet2" xfId="4800"/>
    <cellStyle name="､d､ﾀｦ・EAO" xfId="4801"/>
    <cellStyle name="60% - Accent2_Sub-pressure SWRC Test Case" xfId="4802"/>
    <cellStyle name="､@ｯ・CT75 Value" xfId="4803"/>
    <cellStyle name="Monétaire [0]_!!!GO" xfId="4804"/>
    <cellStyle name="､@ｯ・Per Unit_1" xfId="4805"/>
    <cellStyle name="_W150시험현황_의장 3" xfId="4806"/>
    <cellStyle name="Hyperlink 4" xfId="4807"/>
    <cellStyle name="_중장기제품전략(최종).xls Chart 1_Sub-pressure SWRC Test Case" xfId="4808"/>
    <cellStyle name="_??????? 2" xfId="4809"/>
    <cellStyle name="_Book2_D27DTL 엔진개발일정_240210 3" xfId="4810"/>
    <cellStyle name="?@??Investment 2" xfId="4811"/>
    <cellStyle name=" _Profit outlook.xls Chart 6_Check Point#4-2_By Model V. Profit (version 1)" xfId="4812"/>
    <cellStyle name="_작지만강한놈2월6일용 3" xfId="4813"/>
    <cellStyle name="_중장기제품전략(최종).xls Chart 1" xfId="4814"/>
    <cellStyle name=" _Roadmap &amp; Risks_Copy of J97 Profit vs T6 Profit_Book1" xfId="4815"/>
    <cellStyle name=" _Profit outlook.xls Chart 2_GCP Platform Profits_Check Point#4-2_Profit Model ME updated #727 2" xfId="4816"/>
    <cellStyle name="､@ｯ・C224(ORIGINAL-AUG)" xfId="4817"/>
    <cellStyle name=" _FIP 111 Mgt Summary_Feb19_FAP Subm 2 2" xfId="4818"/>
    <cellStyle name="_??????(0430) 2_Sub-pressure SWRC Test Case" xfId="4819"/>
    <cellStyle name="$_Orion SI Volume - PMM Status _Assumption#740 (version 1)" xfId="4820"/>
    <cellStyle name=" _Profit outlook.xls Chart 4_Copy of J97 Profit vs T6 Profit 3" xfId="4821"/>
    <cellStyle name="_Book2_D20DT MASTERLIST-(Rev.3-031117)_수정 3" xfId="4822"/>
    <cellStyle name="､d､ﾀｦ・Price" xfId="4823"/>
    <cellStyle name="_KD국민차-0001월면장_개발계획서(Y210) 3" xfId="4824"/>
    <cellStyle name=" _Profit outlook.xls Chart 3_ASEAN B Finance weekly report 052207 2" xfId="4825"/>
    <cellStyle name=" _2002BP AS1_Copy of J97 Profit vs T6 Profit_Check Point#4-2_Profit Model ME updated #727 3" xfId="4826"/>
    <cellStyle name="_PERSONAL_??????(0526) 2 2" xfId="4827"/>
    <cellStyle name="_~att3A2F_A100사양비교(0121-수출포함)" xfId="4828"/>
    <cellStyle name="､@ｯ・Enco. profit (2) 2" xfId="4829"/>
    <cellStyle name="_R100????-ALT2(0219) 3" xfId="4830"/>
    <cellStyle name="_RATE_Sub-pressure SWRC Test Case" xfId="4831"/>
    <cellStyle name="､d､ﾀｦ・May 95 (4)" xfId="4832"/>
    <cellStyle name="_~att3A2F_MYCONCEPT 2 2" xfId="4833"/>
    <cellStyle name="､@ｯ・design 7" xfId="4834"/>
    <cellStyle name=" _Profit outlook.xls Chart 5_Check Point#4-2_By Model V. Profit (version 1)" xfId="4835"/>
    <cellStyle name="40% - Accent4 3" xfId="4836"/>
    <cellStyle name="_1호차문제점 3" xfId="4837"/>
    <cellStyle name="?悢" xfId="4838"/>
    <cellStyle name="､@ｯ・May 95 (4) 2 2" xfId="4839"/>
    <cellStyle name="40% - Accent3 3 2" xfId="4840"/>
    <cellStyle name="､d､ﾀｦ・FLHPA" xfId="4841"/>
    <cellStyle name="?@??BT17 94" xfId="4842"/>
    <cellStyle name="､d､ﾀｦ・CT75 Value" xfId="4843"/>
    <cellStyle name="､d､ﾀｦ・Cost Recovery" xfId="4844"/>
    <cellStyle name="_회의록_050610 2_Sub-pressure SWRC Test Case 2" xfId="4845"/>
    <cellStyle name="､@ｯ・97BP Allocated 2 2" xfId="4846"/>
    <cellStyle name="_suvLINEUP구상 2 2" xfId="4847"/>
    <cellStyle name="_11???(??) 2" xfId="4848"/>
    <cellStyle name="0.0 2 2" xfId="4849"/>
    <cellStyle name="_Y200PROJECT진척율점검표(rev5_00.8.22) 2" xfId="4850"/>
    <cellStyle name="好_副本Product spec. 外观功能 Appearance and function Test_2015xxxx 2" xfId="4851"/>
    <cellStyle name="､@ｯ・101Concr 2" xfId="4852"/>
    <cellStyle name="､d､ﾀｦ・C206twn" xfId="4853"/>
    <cellStyle name="_98659629??????????(0422)" xfId="4854"/>
    <cellStyle name="_Book2_D20DT MASTERLIST-(Rev.3-031117)_??" xfId="4855"/>
    <cellStyle name="､d､ﾀｦ・selfhe" xfId="4856"/>
    <cellStyle name="_???????(2002_1_9) 3" xfId="4857"/>
    <cellStyle name="､@ｯ・Sheet1_1" xfId="4858"/>
    <cellStyle name="､@ｯ・CT75 minor change" xfId="4859"/>
    <cellStyle name="_T&amp;Dstatus010522_?????? 2_Sub-pressure SWRC Test Case 2" xfId="4860"/>
    <cellStyle name="_KD???-0001???_W200_IP_CHECK_LIST(?????)" xfId="4861"/>
    <cellStyle name="_P100mtc(R9)" xfId="4862"/>
    <cellStyle name="､d､ﾀｦ・AUG0597A" xfId="4863"/>
    <cellStyle name="_KD국민차-0001월면장_MYCONCEPT 3" xfId="4864"/>
    <cellStyle name="_~att3A2F_선행연구" xfId="4865"/>
    <cellStyle name="?@??Mon-Exsior 2" xfId="4866"/>
    <cellStyle name="_P_UP시장" xfId="4867"/>
    <cellStyle name="％_J04C PSP 021121（F&amp;T） " xfId="4868"/>
    <cellStyle name="_중장기제품전략(최종).xls Chart 75_Sub-pressure SWRC Test Case 2" xfId="4869"/>
    <cellStyle name="?@??97 design_198RDMP" xfId="4870"/>
    <cellStyle name="_~att3A2F_Y210-PILOT-0_0312 3" xfId="4871"/>
    <cellStyle name="､@ｯ・97 design 6" xfId="4872"/>
    <cellStyle name="标题 4 2 5" xfId="4873"/>
    <cellStyle name="_W200 INTERIOR LAYOUT MASTER_VER04" xfId="4874"/>
    <cellStyle name="?@??EXPLAIN" xfId="4875"/>
    <cellStyle name="_???????(??).xls Chart 63 3" xfId="4876"/>
    <cellStyle name="?_99ecadd_Volume for SI June 17 Review" xfId="4877"/>
    <cellStyle name=" _Profit outlook.xls Chart 4_GCP Platform Profits_Book1" xfId="4878"/>
    <cellStyle name="强调文字颜色 1 3 2" xfId="4879"/>
    <cellStyle name="퍼센트 2" xfId="4880"/>
    <cellStyle name="､@ｯ・Per Unit 10" xfId="4881"/>
    <cellStyle name=" _Feb2001_Check Point#4-2 2" xfId="4882"/>
    <cellStyle name="_~att3A2F_P100MY내수가격운영안 2 2" xfId="4883"/>
    <cellStyle name=" _Profit outlook.xls Chart 5_M vsF 2 2" xfId="4884"/>
    <cellStyle name="?d????96 ScorpioH-Omega" xfId="4885"/>
    <cellStyle name=" _Taiwan_KD&amp;BU Study_Vehicle Line Profit_0+12 R&amp;O (2)" xfId="4886"/>
    <cellStyle name="_Y261시험항목총관리및수행진척율_030331 3" xfId="4887"/>
    <cellStyle name="强调文字颜色 1 4 2" xfId="4888"/>
    <cellStyle name="､@ｯ・Investment (98MY-2) 2" xfId="4889"/>
    <cellStyle name="_~att3A2F_MYCONCEPT 2" xfId="4890"/>
    <cellStyle name="､@ｯ・20PUW-Delica 2 2" xfId="4891"/>
    <cellStyle name="?@??CDT115 2" xfId="4892"/>
    <cellStyle name="_??????(0430)_L100 DVD_NAVI_070820_Sub-pressure SWRC Test Case" xfId="4893"/>
    <cellStyle name="?@??NBGLASOC 2 2" xfId="4894"/>
    <cellStyle name="､@ｯ・Investment 5" xfId="4895"/>
    <cellStyle name="､@ｯ・EII (upgarade) 2 2" xfId="4896"/>
    <cellStyle name="％_J04C PSP 021121（F&amp;T）  3" xfId="4897"/>
    <cellStyle name="_P_UP시장 3" xfId="4898"/>
    <cellStyle name="输入 2 4" xfId="4899"/>
    <cellStyle name="?@??101Concr" xfId="4900"/>
    <cellStyle name="_R100상품기획서-(0312).xls Chart 1-8 3" xfId="4901"/>
    <cellStyle name="Accent6_Sub-pressure SWRC Test Case" xfId="4902"/>
    <cellStyle name="Neutral 4" xfId="4903"/>
    <cellStyle name="％小数点1桁" xfId="4904"/>
    <cellStyle name="_PERSONAL_A100선행투자비(양식)_4월" xfId="4905"/>
    <cellStyle name="､@ｯ・With Action 2" xfId="4906"/>
    <cellStyle name="_D100MTC(rev_2)_030528 2" xfId="4907"/>
    <cellStyle name="､@ｯ・95BT57-RPW 2 2" xfId="4908"/>
    <cellStyle name="Fixed" xfId="4909"/>
    <cellStyle name="_Y200PROJECT??????(rev4_00.3.30) 2" xfId="4910"/>
    <cellStyle name="_2??????? 2" xfId="4911"/>
    <cellStyle name="､@ｯ・TELSTAR 10" xfId="4912"/>
    <cellStyle name="subhead 2" xfId="4913"/>
    <cellStyle name="?t 3" xfId="4914"/>
    <cellStyle name="_A100사양비교(0121-수출포함) 2" xfId="4915"/>
    <cellStyle name="､@ｯ・W Action 3" xfId="4916"/>
    <cellStyle name="､@ｯ・96 Scorpio-Omega 3" xfId="4917"/>
    <cellStyle name="?@??10PUAC-Verica 3" xfId="4918"/>
    <cellStyle name="､@ｯ・Fin summary 2 2" xfId="4919"/>
    <cellStyle name="常规 2 5 2" xfId="4920"/>
    <cellStyle name="､d､ﾀｦ・BT57HBvsMarch  (M)" xfId="4921"/>
    <cellStyle name="_hjb" xfId="4922"/>
    <cellStyle name="?@??115ABS-Exsior 2" xfId="4923"/>
    <cellStyle name="_Book2_L100 DVD_NAVI_070820 2 2" xfId="4924"/>
    <cellStyle name="?_PRICEEC" xfId="4925"/>
    <cellStyle name="60% - 强调文字颜色 4 4" xfId="4926"/>
    <cellStyle name="_Book2_W200_스피커_회의록_060213 3" xfId="4927"/>
    <cellStyle name="_MY?????(????)_1 3" xfId="4928"/>
    <cellStyle name="_샤시업무분장(0323) 3" xfId="4929"/>
    <cellStyle name="､@ｯ・Sheet1 5" xfId="4930"/>
    <cellStyle name="_A100예상투자비(차체샤시)-개발" xfId="4931"/>
    <cellStyle name="_?????1-4 2" xfId="4932"/>
    <cellStyle name="?d????May 95 (4)" xfId="4933"/>
    <cellStyle name=" _Profit outlook.xls Chart 5_GCP Platform Profits_Check Point#4-2 3" xfId="4934"/>
    <cellStyle name="､@ｯ・CO-SD 2" xfId="4935"/>
    <cellStyle name="?@??CT75 Value 2" xfId="4936"/>
    <cellStyle name="､@ｯ・Revised (4) 2" xfId="4937"/>
    <cellStyle name="､@ｯ・Summary 4.0 (2) 2" xfId="4938"/>
    <cellStyle name="entry 5" xfId="4939"/>
    <cellStyle name="_D100_D20DT???(030122) 2 2" xfId="4940"/>
    <cellStyle name="_4WDPJT??" xfId="4941"/>
    <cellStyle name="??,_x0005__x0014_ 2" xfId="4942"/>
    <cellStyle name="$_VariableMarketing - transit" xfId="4943"/>
    <cellStyle name="Heading 1 4" xfId="4944"/>
    <cellStyle name="､@ｯ・KonoABS 2" xfId="4945"/>
    <cellStyle name=" _Copy of J97 Profit vs T6 Profit 3" xfId="4946"/>
    <cellStyle name="_2001MY-ITEMS" xfId="4947"/>
    <cellStyle name="_Book2 3" xfId="4948"/>
    <cellStyle name="､@ｯ・GLX-LXI 2 2" xfId="4949"/>
    <cellStyle name=" _Profit outlook.xls Chart 5_GCP Platform Profits_Check Point#4-2 2 2" xfId="4950"/>
    <cellStyle name=" _Profit outlook.xls Chart 13_Profit Model ME updated #727 3" xfId="4951"/>
    <cellStyle name="? 8" xfId="4952"/>
    <cellStyle name="?@??PRICE (2)" xfId="4953"/>
    <cellStyle name="､@ｯ・PU-Aug 2" xfId="4954"/>
    <cellStyle name="Model 3" xfId="4955"/>
    <cellStyle name="_Book2_D22DTVEHBUILD0602(1) 2 2" xfId="4956"/>
    <cellStyle name="_KD국민차-0001월면장_ISTANA매각_개발계획서(제품전략회의) 3" xfId="4957"/>
    <cellStyle name=" _Profit outlook.xls Chart 2_ASEAN B299 IS by market - 052307 2 2" xfId="4958"/>
    <cellStyle name="_Y210-PILOT-0_0312 3" xfId="4959"/>
    <cellStyle name="､@ｯ・PU-Aug" xfId="4960"/>
    <cellStyle name="출력" xfId="4961"/>
    <cellStyle name="､@ｯ・Enco. profit 9" xfId="4962"/>
    <cellStyle name="60% - 强调文字颜色 1 4" xfId="4963"/>
    <cellStyle name="_중장기제품전략(최종).xls Chart 26 3" xfId="4964"/>
    <cellStyle name="_중장기제품전략(최종).xls Chart 52 2" xfId="4965"/>
    <cellStyle name="､@ｯ・Present (1) 3" xfId="4966"/>
    <cellStyle name="_???????(??).xls Chart 75 2 2" xfId="4967"/>
    <cellStyle name=" _2002BP AS1_Copy of J97 Profit vs T6 Profit_Book1" xfId="4968"/>
    <cellStyle name=" _AUS 1p11 Management Package Update_ASEAN B Finance weekly report 052207 2 2" xfId="4969"/>
    <cellStyle name="_Book2_D27DTL 엔진개발일정_240210 2" xfId="4970"/>
    <cellStyle name="?@??FLHPA 3" xfId="4971"/>
    <cellStyle name=" _AS_Copy of J97 Profit vs T6 Profit_Profit Model ME updated #727 2" xfId="4972"/>
    <cellStyle name=" _2002BP AS1 3" xfId="4973"/>
    <cellStyle name="､@ｯ・NBGLASOC 2" xfId="4974"/>
    <cellStyle name="_KD국민차-0001월면장_W200_IP_CHECK_LIST(종합평가팀) 3" xfId="4975"/>
    <cellStyle name="?_99PRICE_J97U-SC-20May03" xfId="4976"/>
    <cellStyle name="40% - Accent6" xfId="4977"/>
    <cellStyle name="$_Revenue Updated 2" xfId="4978"/>
    <cellStyle name="､d､ﾀｦ・NBLANCER" xfId="4979"/>
    <cellStyle name="标题 10 2" xfId="4980"/>
    <cellStyle name="_P100_????(PRESS)" xfId="4981"/>
    <cellStyle name="､@ｯ・2000SVP" xfId="4982"/>
    <cellStyle name="､d､ﾀｦ・115-last" xfId="4983"/>
    <cellStyle name="､@ｯ・CT75 4" xfId="4984"/>
    <cellStyle name="％_J56S PIA Panel 3 Page 2f  2 for 3.26 PRM_PMO渡  3" xfId="4985"/>
    <cellStyle name="_NEW_AT_???1 2" xfId="4986"/>
    <cellStyle name="_???????(??).xls Chart 26 2" xfId="4987"/>
    <cellStyle name="_D27DT-A100기준-PARTS-WEIGHT-LIST 3" xfId="4988"/>
    <cellStyle name="_JIE_MEETING_CONTENT(10.29)" xfId="4989"/>
    <cellStyle name="60% - 강조색2" xfId="4990"/>
    <cellStyle name="计算 2_Sub-pressure SWRC Test Case" xfId="4991"/>
    <cellStyle name="_K135?????" xfId="4992"/>
    <cellStyle name="解释性文本 2 5" xfId="4993"/>
    <cellStyle name=" _Book25_Copy of J97 Profit vs T6 Profit_Summary" xfId="4994"/>
    <cellStyle name="?_J97FTC_1_Thailand-J97U1" xfId="4995"/>
    <cellStyle name="?_98ftc12_Volume for SI June 17 Review" xfId="4996"/>
    <cellStyle name="?@??FPV" xfId="4997"/>
    <cellStyle name="､@ｯ・Mon-Exsior 2" xfId="4998"/>
    <cellStyle name="_해외송부차량현황(A100)-샤시설계 3" xfId="4999"/>
    <cellStyle name="､d､ﾀｦ・NBA-LXIA" xfId="5000"/>
    <cellStyle name="差_副本Product spec. 外观功能 Appearance and function Test_2015xxxx 2" xfId="5001"/>
    <cellStyle name="?d????E22PUDE1" xfId="5002"/>
    <cellStyle name="､@ｯ・Mondeo 2 2" xfId="5003"/>
    <cellStyle name="差_Sub-pressure SWRC Test Case_1" xfId="5004"/>
    <cellStyle name="?@??94MON" xfId="5005"/>
    <cellStyle name="_ISTANA매각_개발계획서(제품전략회의) 3" xfId="5006"/>
    <cellStyle name="?@??BT1794" xfId="5007"/>
    <cellStyle name="퓭닉_ㅶA??絡 " xfId="5008"/>
    <cellStyle name=" _Book25_Copy of J97 Profit vs T6 Profit_Profit Model ME updated #727 2" xfId="5009"/>
    <cellStyle name=" _Profit outlook.xls Chart 6_GCP Platform Profits_Check Point#4-2_Profit Model ME updated #727" xfId="5010"/>
    <cellStyle name="_suvLINEUP?? 2 2" xfId="5011"/>
    <cellStyle name="$_Falcon Commercial Jan 2001 (AU III)" xfId="5012"/>
    <cellStyle name=" _Profit outlook.xls Chart 5_Profit Model ME updated #727 2" xfId="5013"/>
    <cellStyle name="Text Indent C" xfId="5014"/>
    <cellStyle name="60% - 强调文字颜色 6 3 2" xfId="5015"/>
    <cellStyle name=" _111 key data master_GCP Platform Profits_Check Point#4-2_Summary" xfId="5016"/>
    <cellStyle name="､@ｯ・KonoABS 2 2" xfId="5017"/>
    <cellStyle name="､d､ﾀｦ・GLSCAM94" xfId="5018"/>
    <cellStyle name="_????MBO_?????? 3" xfId="5019"/>
    <cellStyle name="､@ｯ・KonoABS" xfId="5020"/>
    <cellStyle name="､@ｯ・Sheet1 (3) 3" xfId="5021"/>
    <cellStyle name="_CD4082-35 C4 Compatibility of BT test report 2011-10-29 2 2" xfId="5022"/>
    <cellStyle name="_R100상품기획서-(0312).xls Chart 1-6" xfId="5023"/>
    <cellStyle name=" _Profit outlook.xls Chart 3_ASEAN B299 IS-Mkt-YOY-052307 3" xfId="5024"/>
    <cellStyle name="､d､ﾀｦ・Sheet1" xfId="5025"/>
    <cellStyle name="､@ｯ・Price 2.0 3" xfId="5026"/>
    <cellStyle name=" _AOC Package dtd 2002-08-12_Copy of J97 Profit vs T6 Profit_Profit Model ME updated #727" xfId="5027"/>
    <cellStyle name=" _Profit outlook.xls Chart 4_Check Point#4-2_Profit Model ME updated #727 2 2" xfId="5028"/>
    <cellStyle name="_SPEC(0529)" xfId="5029"/>
    <cellStyle name="_Book2 Chart 1-1 2 2" xfId="5030"/>
    <cellStyle name="常规 7 2" xfId="5031"/>
    <cellStyle name="_D100_D20DT회의록(030122) 2" xfId="5032"/>
    <cellStyle name="?@??Per Unit 9" xfId="5033"/>
    <cellStyle name="､@ｯ・EII Eco. Profit 2" xfId="5034"/>
    <cellStyle name=" _Profit outlook.xls Chart 14_GCP Platform Profits_Check Point#4-2 3" xfId="5035"/>
    <cellStyle name="､@ｯ・GLX-LXI 2" xfId="5036"/>
    <cellStyle name="20% - 强调文字颜色 6 2 2 2" xfId="5037"/>
    <cellStyle name="_KD???-0001???_P105?5?????(??) 2" xfId="5038"/>
    <cellStyle name="､@ｯ・22HSV9-Delica" xfId="5039"/>
    <cellStyle name="､@ｯ・GLX-GLA" xfId="5040"/>
    <cellStyle name="20% - 强调文字颜色 6 2 4 2" xfId="5041"/>
    <cellStyle name="､@ｯ・57-upd 3" xfId="5042"/>
    <cellStyle name=" _AUS 1p11 Management Package Update_GCP Platform Profits_Profit Model ME updated #727 3" xfId="5043"/>
    <cellStyle name="_?????1-4 3" xfId="5044"/>
    <cellStyle name="_2002년투자예산지침서" xfId="5045"/>
    <cellStyle name="强调文字颜色 3 3 3" xfId="5046"/>
    <cellStyle name=" _Profit outlook.xls Chart 6_M vsF_Profit Model ME updated #727 2" xfId="5047"/>
    <cellStyle name="_W200_???_???_060213 3" xfId="5048"/>
    <cellStyle name="40% - 强调文字颜色 5 2 2 2" xfId="5049"/>
    <cellStyle name="_중장기제품전략(최종).xls Chart 74 2_Sub-pressure SWRC Test Case 2" xfId="5050"/>
    <cellStyle name="_2002_????mbo" xfId="5051"/>
    <cellStyle name="链接单元格 2 3 2" xfId="5052"/>
    <cellStyle name="_K135MY개발계획서_1_NOISE 2" xfId="5053"/>
    <cellStyle name="､@ｯ・Financial Summary 2 2" xfId="5054"/>
    <cellStyle name="_A100-CURRENT(11월) 2 2" xfId="5055"/>
    <cellStyle name=" _Profit outlook.xls Chart 1_ASEAN B Car (B299) PM_V1.05Status-Fx718-0330ME-0601 2 2" xfId="5056"/>
    <cellStyle name=" _Feb2001_ASEAN B299 IS by market - 052307 3" xfId="5057"/>
    <cellStyle name="?d????F-allocated" xfId="5058"/>
    <cellStyle name="_??????(0430) 2_Sub-pressure SWRC Test Case 2" xfId="5059"/>
    <cellStyle name="20% - 强调文字颜色 4 3 3" xfId="5060"/>
    <cellStyle name="､@ｯ・FCSTEII" xfId="5061"/>
    <cellStyle name="､@ｯ・FIN2" xfId="5062"/>
    <cellStyle name="％_J56S PIA Panel 3 Page 2f  2 for 3.26 PRM_PMO渡 " xfId="5063"/>
    <cellStyle name="常规 12" xfId="5064"/>
    <cellStyle name="好 4 2" xfId="5065"/>
    <cellStyle name="_FNT_FORMAT 2" xfId="5066"/>
    <cellStyle name="､@ｯ・Enco. profit (2) 3" xfId="5067"/>
    <cellStyle name="_D100_D20DT회의록(030122) 3" xfId="5068"/>
    <cellStyle name="､@ｯ・EII(cost recovery) 2 2" xfId="5069"/>
    <cellStyle name="常规 7 3" xfId="5070"/>
    <cellStyle name=" _2002BP AS_ASEAN B Car (B299) PM_V1.05Status-Fx718-0330ME-0601 3" xfId="5071"/>
    <cellStyle name="?晅" xfId="5072"/>
    <cellStyle name=" _Profit outlook.xls Chart 3_ROCE-June 12 ESM Status 3" xfId="5073"/>
    <cellStyle name="Edited_Data" xfId="5074"/>
    <cellStyle name="､@ｯ・Cost Recovery 4" xfId="5075"/>
    <cellStyle name=" _Book25_Copy of J97 Profit vs T6 Profit_Check Point#4-2_By Model V. Profit (version 1)" xfId="5076"/>
    <cellStyle name="_???????(0418) 3" xfId="5077"/>
    <cellStyle name="Title 3" xfId="5078"/>
    <cellStyle name="_중장기제품전략(최종).xls Chart 85 2_Sub-pressure SWRC Test Case" xfId="5079"/>
    <cellStyle name="､@ｯ・PART94BP" xfId="5080"/>
    <cellStyle name="_'05? ???? ??_D100-FIE??_241229" xfId="5081"/>
    <cellStyle name="_??_????_ITEM 2 2" xfId="5082"/>
    <cellStyle name="_CES_화면구성 2 2" xfId="5083"/>
    <cellStyle name="_suvLINEUP?? 2" xfId="5084"/>
    <cellStyle name=" _Profit outlook.xls Chart 4_F+M IS by Market 3" xfId="5085"/>
    <cellStyle name="_Y210-PILOT-0_0312 2 2" xfId="5086"/>
    <cellStyle name="Accent6 3" xfId="5087"/>
    <cellStyle name=" _FIP 111 Mgt Summary_Feb19_FAP Subm_GCP Platform Profits_By Model V. Profit (version 1)" xfId="5088"/>
    <cellStyle name="､@ｯ・97 design 2" xfId="5089"/>
    <cellStyle name="_96305677A100시험항목총관리및수행진척율(030331)_TOTAL 3" xfId="5090"/>
    <cellStyle name="､@ｯ・Per Unit _1" xfId="5091"/>
    <cellStyle name="Total 3 2" xfId="5092"/>
    <cellStyle name="､@ｯ・EAO" xfId="5093"/>
    <cellStyle name="Date 2 2" xfId="5094"/>
    <cellStyle name="_Book2_Project별Engine Build Quantity 2 2" xfId="5095"/>
    <cellStyle name="､@ｯ・DEW98" xfId="5096"/>
    <cellStyle name="?@??CDW162 2" xfId="5097"/>
    <cellStyle name="_??????(0430)_L100 DVD_NAVI_070820 3" xfId="5098"/>
    <cellStyle name=" _Profit outlook.xls Chart 2_ASEAN B299 IS-Mkt-YOY-052307" xfId="5099"/>
    <cellStyle name="?@??57-upd" xfId="5100"/>
    <cellStyle name="_중장기디젤계획(2002_1_9) 2 2" xfId="5101"/>
    <cellStyle name="_프레젠테이션편지파일 2 2" xfId="5102"/>
    <cellStyle name="?@??C206 Checking 2" xfId="5103"/>
    <cellStyle name="汇总 2 4 2" xfId="5104"/>
    <cellStyle name="_SPEC(0529)_Sub-pressure SWRC Test Case 2_Sub-pressure SWRC Test Case" xfId="5105"/>
    <cellStyle name="强调文字颜色 5 2 5" xfId="5106"/>
    <cellStyle name="셀 확인" xfId="5107"/>
    <cellStyle name="汇总 2 2" xfId="5108"/>
    <cellStyle name=" _Profit outlook.xls Chart 2_ASEAN B299 IS by market - 052307 3" xfId="5109"/>
    <cellStyle name="常规 5 4 2" xfId="5110"/>
    <cellStyle name="?d????Volume" xfId="5111"/>
    <cellStyle name="Link Currency (2)" xfId="5112"/>
    <cellStyle name="_R10011 3" xfId="5113"/>
    <cellStyle name="AeE¡ⓒ_          " xfId="5114"/>
    <cellStyle name="?@??20PUW-Delica 2 2" xfId="5115"/>
    <cellStyle name="Explanatory Text 3" xfId="5116"/>
    <cellStyle name="?@??99MY 2 2" xfId="5117"/>
    <cellStyle name="Input 5" xfId="5118"/>
    <cellStyle name="､@ｯ・31BASE" xfId="5119"/>
    <cellStyle name=" _111 key data master_GCP Platform Profits_Profit Model ME updated #727 3" xfId="5120"/>
    <cellStyle name="_경쟁사제품동향(대형승용) 2" xfId="5121"/>
    <cellStyle name="weekly" xfId="5122"/>
    <cellStyle name=" _Profit outlook.xls Chart 4_Profit Model ME updated #727 2" xfId="5123"/>
    <cellStyle name="､@ｯ・EXP12+0" xfId="5124"/>
    <cellStyle name="?@??Per Unit _1" xfId="5125"/>
    <cellStyle name="％_J64Y開発投資見積(ver0.3)20080818" xfId="5126"/>
    <cellStyle name="_중장기제품전략(최종).xls Chart 62 2" xfId="5127"/>
    <cellStyle name="_R100상품기획서-(0312).xls Chart 4-1" xfId="5128"/>
    <cellStyle name="60% - 强调文字颜色 2 4 2" xfId="5129"/>
    <cellStyle name=" _Profit outlook.xls Chart 4_GCP Platform Profits_Summary" xfId="5130"/>
    <cellStyle name="_CONCERN_TOTAL" xfId="5131"/>
    <cellStyle name=" _Profit outlook.xls Chart 3_Profit Model ME updated #727 2 2" xfId="5132"/>
    <cellStyle name="_Book2_D22DT build plan(R1)-030417(1) 2" xfId="5133"/>
    <cellStyle name="_3사00.1-7월" xfId="5134"/>
    <cellStyle name="､d､ﾀｦ・ABS Airbag" xfId="5135"/>
    <cellStyle name=" _Profit outlook.xls Chart 14_ASEAN B299 IS-Mkt-YOY-052307 3" xfId="5136"/>
    <cellStyle name="_PERSONAL_RATE" xfId="5137"/>
    <cellStyle name="_~att3A2F_P105제5차회의안건(유럽) 2 2" xfId="5138"/>
    <cellStyle name="?@??CT75 8" xfId="5139"/>
    <cellStyle name="?@??EII Eco. Profit 2" xfId="5140"/>
    <cellStyle name="､@ｯ・10HRLux-Varica 2" xfId="5141"/>
    <cellStyle name="AeE?_          " xfId="5142"/>
    <cellStyle name="､@ｯ・CT75 2 2" xfId="5143"/>
    <cellStyle name="?d????P-LUXVA1" xfId="5144"/>
    <cellStyle name="_???????(??).xls Chart 13 3" xfId="5145"/>
    <cellStyle name="_중장기제품전략(최종).xls Chart 2 2 2" xfId="5146"/>
    <cellStyle name="标题 3 4 2" xfId="5147"/>
    <cellStyle name="､@ｯ・CT75 2" xfId="5148"/>
    <cellStyle name="_D100_D20DT???(030122) 2" xfId="5149"/>
    <cellStyle name="､@ｯ・Summary 4.0 (2)" xfId="5150"/>
    <cellStyle name="､@ｯ・CT18LPG" xfId="5151"/>
    <cellStyle name="Text Indent C 2 2" xfId="5152"/>
    <cellStyle name="60% - 强调文字颜色 5 4" xfId="5153"/>
    <cellStyle name="_PIR현작업및요청안(1)" xfId="5154"/>
    <cellStyle name="､@ｯ・Cost Recovery 2 2" xfId="5155"/>
    <cellStyle name="_Y200???????_TASPEC_??(59)???" xfId="5156"/>
    <cellStyle name="?@??Sheet2 3" xfId="5157"/>
    <cellStyle name="_PJT점검회의록" xfId="5158"/>
    <cellStyle name=" _Profit outlook.xls Chart 4_GCP Platform Profits_Check Point#4-2_Profit Model ME updated #727 2" xfId="5159"/>
    <cellStyle name="､d､ﾀｦ・CO-SD" xfId="5160"/>
    <cellStyle name="?@??Cost Recovery 6" xfId="5161"/>
    <cellStyle name="_A100시작계획 2" xfId="5162"/>
    <cellStyle name=" _Book25_Copy of J97 Profit vs T6 Profit" xfId="5163"/>
    <cellStyle name="_0104661LA???? 2" xfId="5164"/>
    <cellStyle name="?@??vsGS" xfId="5165"/>
    <cellStyle name="?@??20HSV9-Delica 2 2" xfId="5166"/>
    <cellStyle name="$_FMIEA_5 2 2" xfId="5167"/>
    <cellStyle name=" _Profit outlook.xls Chart 6_ASEAN B Car (B299) PM_V1.05Status-Fx718-0330ME-0601" xfId="5168"/>
    <cellStyle name="､@ｯ・Financial" xfId="5169"/>
    <cellStyle name="汇总 2 4" xfId="5170"/>
    <cellStyle name="?@??C206 Checking" xfId="5171"/>
    <cellStyle name="?@??Sheet2 2 2" xfId="5172"/>
    <cellStyle name="Estimated_Data" xfId="5173"/>
    <cellStyle name="_REXTONCKD DRAW" xfId="5174"/>
    <cellStyle name="､@ｯ・chart 3" xfId="5175"/>
    <cellStyle name="､@ｯ・Pronto Eco. Profit 2" xfId="5176"/>
    <cellStyle name="､@ｯ・Cost Recovery 3" xfId="5177"/>
    <cellStyle name="?@??COROLLA" xfId="5178"/>
    <cellStyle name="､@ｯ・NB-ASTRA" xfId="5179"/>
    <cellStyle name="?_99aust_Thailand-J97U1" xfId="5180"/>
    <cellStyle name="?_99aust_SC Inquiry" xfId="5181"/>
    <cellStyle name="Accent4 5" xfId="5182"/>
    <cellStyle name="､@ｯ・EAO 2 2" xfId="5183"/>
    <cellStyle name="?_JANPRIC2_1_SC Inquiry" xfId="5184"/>
    <cellStyle name="_D27DT????REV2" xfId="5185"/>
    <cellStyle name="제목 1" xfId="5186"/>
    <cellStyle name=" _FIP 111 Mgt Summary_Feb19_FAP Subm_GCP Platform Profits_Check Point#4-2_Profit Model ME updated #727" xfId="5187"/>
    <cellStyle name="常规 2 7" xfId="5188"/>
    <cellStyle name=" _Profit outlook.xls Chart 2_Check Point#4-2 3" xfId="5189"/>
    <cellStyle name=" _AUS 1p11 Management Package Update_ROCE-June 12 ESM Status 3" xfId="5190"/>
    <cellStyle name=" _Taiwan_KD&amp;BU Study_BP Key Assumptions_0+12 R&amp;O" xfId="5191"/>
    <cellStyle name="?? ?? ????? 2 2" xfId="5192"/>
    <cellStyle name="_Book2_회의록_050610" xfId="5193"/>
    <cellStyle name="Heading 2 5" xfId="5194"/>
    <cellStyle name="常规 5 2 3" xfId="5195"/>
    <cellStyle name="_??????(0323) 2 2" xfId="5196"/>
    <cellStyle name="?_U268U Thailand SC" xfId="5197"/>
    <cellStyle name="､@ｯ・CDW162 2" xfId="5198"/>
    <cellStyle name="_진도관리표PROJ일정(P-100)_Sub-pressure SWRC Test Case 2" xfId="5199"/>
    <cellStyle name="?d????Price 2.0" xfId="5200"/>
    <cellStyle name="les_Sub-pressure SWRC Test Case" xfId="5201"/>
    <cellStyle name="?@??CT75 4" xfId="5202"/>
    <cellStyle name="??_x000c_蕓&quot;_x000d_婦U_x0001_h_x0005__x0009__x000f__x0007__x0001__x0001_" xfId="5203"/>
    <cellStyle name="Euro 3" xfId="5204"/>
    <cellStyle name="category 4" xfId="5205"/>
    <cellStyle name="､@ｯ・Design_1" xfId="5206"/>
    <cellStyle name="Model 6" xfId="5207"/>
    <cellStyle name="输出 3 3" xfId="5208"/>
    <cellStyle name="Table Header 2" xfId="5209"/>
    <cellStyle name="､@ｯ・EII (upgarade)" xfId="5210"/>
    <cellStyle name="?@??GLX-LXI (2)" xfId="5211"/>
    <cellStyle name="､@ｯ・CDT115 (2) 2" xfId="5212"/>
    <cellStyle name="､@ｯ・C206twn(708)" xfId="5213"/>
    <cellStyle name=" _Profit outlook.xls Chart 2_Copy of J97 Profit vs T6 Profit_Check Point#4-2 3" xfId="5214"/>
    <cellStyle name="％_J56SP_????????_PRM暫定040325 2" xfId="5215"/>
    <cellStyle name="_경쟁사제품동향(대형승용) 3" xfId="5216"/>
    <cellStyle name="? 5" xfId="5217"/>
    <cellStyle name="Calculation 2" xfId="5218"/>
    <cellStyle name="_SELF_LE_TEST??(1220) 2" xfId="5219"/>
    <cellStyle name=" _Profit outlook.xls Chart 1_Assumption#740" xfId="5220"/>
    <cellStyle name="_KD국민차-0001월면장_98659629주간프로젝트진행현황(0422) 3" xfId="5221"/>
    <cellStyle name=" _Profit outlook.xls Chart 6_ROCE-June 12 ESM Status 2" xfId="5222"/>
    <cellStyle name="､@ｯ・NBSocial 2 2" xfId="5223"/>
    <cellStyle name="_WT??IDEA??" xfId="5224"/>
    <cellStyle name=" _Roadmap &amp; Risks_Copy of J97 Profit vs T6 Profit_Profit Model ME updated #727 2 2" xfId="5225"/>
    <cellStyle name="?@??Financial Summary 2" xfId="5226"/>
    <cellStyle name=" _Book25_Copy of J97 Profit vs T6 Profit_By Model V. Profit (version 1)" xfId="5227"/>
    <cellStyle name="?d????VsProgram" xfId="5228"/>
    <cellStyle name="､@ｯ・A-allocated 2 2" xfId="5229"/>
    <cellStyle name="?d????With Action" xfId="5230"/>
    <cellStyle name="､@ｯ・BILLING1" xfId="5231"/>
    <cellStyle name="AeE? [0] 2" xfId="5232"/>
    <cellStyle name="_Book2_D20DT MASTERLIST-(Rev.3-031117)_?? 2 2" xfId="5233"/>
    <cellStyle name="_???????1 3" xfId="5234"/>
    <cellStyle name="?d????96 Scorpio-Grey" xfId="5235"/>
    <cellStyle name="_Book2_W200_스피커_회의록_060213" xfId="5236"/>
    <cellStyle name="Linked Cell 5" xfId="5237"/>
    <cellStyle name="콤마견적 표지_Sub-pressure SWRC Test Case" xfId="5238"/>
    <cellStyle name="_최종A100기안서" xfId="5239"/>
    <cellStyle name="_????? 8" xfId="5240"/>
    <cellStyle name="_PRDUCTRE 2" xfId="5241"/>
    <cellStyle name="､@ｯ・BT57 9" xfId="5242"/>
    <cellStyle name="?@??pftsheet" xfId="5243"/>
    <cellStyle name="?@??C224(ORIGINAL-AUG) 2" xfId="5244"/>
    <cellStyle name="％_J56SP_ﾛｰﾄﾞﾏｯﾌﾟ_PRM暫定040325 2 2" xfId="5245"/>
    <cellStyle name="_'05? ???? ??_D100-FIE??_241229 3" xfId="5246"/>
    <cellStyle name="_Book2_D22DTVEHBUILD0609 2 2" xfId="5247"/>
    <cellStyle name="?@??95MOnall.XLS" xfId="5248"/>
    <cellStyle name=" _111 key data master_GCP Platform Profits_Book1" xfId="5249"/>
    <cellStyle name="_??????2?6?? 3" xfId="5250"/>
    <cellStyle name="?d????Design_1" xfId="5251"/>
    <cellStyle name="_R100상품기획서-(0312).xls Chart 4 3" xfId="5252"/>
    <cellStyle name="Linked Cell 3" xfId="5253"/>
    <cellStyle name=" _Profit outlook.xls Chart 13_Profit Model ME updated #727 2 2" xfId="5254"/>
    <cellStyle name=" _Profit outlook.xls Chart 13_GCP Platform Profits_By Model V. Profit (version 1)" xfId="5255"/>
    <cellStyle name="强调文字颜色 4 2_Sub-pressure SWRC Test Case" xfId="5256"/>
    <cellStyle name="Note 3 3" xfId="5257"/>
    <cellStyle name="_???? IDEA ?? 2" xfId="5258"/>
    <cellStyle name="_A100시작계획 3" xfId="5259"/>
    <cellStyle name="?@??CDT115 4" xfId="5260"/>
    <cellStyle name="20% - 강조색4" xfId="5261"/>
    <cellStyle name="､d､ﾀｦ・TAUCONC1" xfId="5262"/>
    <cellStyle name="Date_Sub-pressure SWRC Test Case" xfId="5263"/>
    <cellStyle name="?d????EII (upgarade)" xfId="5264"/>
    <cellStyle name="Explanatory Text" xfId="5265"/>
    <cellStyle name="､@ｯ・Added Spec" xfId="5266"/>
    <cellStyle name="､@ｯ・98 BT57 2" xfId="5267"/>
    <cellStyle name="､@ｯ・Total Design 2" xfId="5268"/>
    <cellStyle name="标题 4 2 4" xfId="5269"/>
    <cellStyle name="､@ｯ・97 design 5" xfId="5270"/>
    <cellStyle name="60% - 强调文字颜色 5 4 2" xfId="5271"/>
    <cellStyle name="??????? 3" xfId="5272"/>
    <cellStyle name="40% - 强调文字颜色 2 2 2 2" xfId="5273"/>
    <cellStyle name="､@ｯ・94MON" xfId="5274"/>
    <cellStyle name="､@ｯ・98 design  " xfId="5275"/>
    <cellStyle name="?@??Financial-Cycle" xfId="5276"/>
    <cellStyle name="_개발시험MBO_의지목표양식" xfId="5277"/>
    <cellStyle name="强调文字颜色 6 3 2" xfId="5278"/>
    <cellStyle name="?@??design 9" xfId="5279"/>
    <cellStyle name="_P100?????(YOO) 3" xfId="5280"/>
    <cellStyle name="､@ｯ・Pronto (upgrade) 2" xfId="5281"/>
    <cellStyle name="$_Orion SI Volume - PMM Status  2" xfId="5282"/>
    <cellStyle name="_?????(Y210)" xfId="5283"/>
    <cellStyle name=" _2002BP AS_Copy of J97 Profit vs T6 Profit_Check Point#4-2 3" xfId="5284"/>
    <cellStyle name="20% - 强调文字颜色 4 2 5" xfId="5285"/>
    <cellStyle name="_상품기획서1-4" xfId="5286"/>
    <cellStyle name="､@ｯ・162PFT 2" xfId="5287"/>
    <cellStyle name="适中 3 3" xfId="5288"/>
    <cellStyle name="､d､ﾀｦ・96 ScorpioH-Omega" xfId="5289"/>
    <cellStyle name="％_4_Cpst_Wark_PPDC" xfId="5290"/>
    <cellStyle name="､d､ﾀｦ・96 Scorpio-Omega" xfId="5291"/>
    <cellStyle name="?_99aust_High Level SI summary1" xfId="5292"/>
    <cellStyle name="_파이롯문제점(0430)" xfId="5293"/>
    <cellStyle name="检查单元格 2 3" xfId="5294"/>
    <cellStyle name="_디젤계획2 2 2" xfId="5295"/>
    <cellStyle name="_y210문제부품" xfId="5296"/>
    <cellStyle name="_Rear_Seat_TRAY?????" xfId="5297"/>
    <cellStyle name=" _2002BP AS1_Copy of J97 Profit vs T6 Profit_Check Point#4-2_Assumption#740 (version 1)" xfId="5298"/>
    <cellStyle name=" _FIP 111 Mgt Summary_Feb19_FAP Subm_ASEAN B299 IS-Mkt-YOY-052307" xfId="5299"/>
    <cellStyle name="달러" xfId="5300"/>
    <cellStyle name=" _Profit outlook.xls Chart 4_Check Point#4-2 2 2" xfId="5301"/>
    <cellStyle name="?@??C206Export 2 2" xfId="5302"/>
    <cellStyle name="_PERSONAL_A100?????(4?)_???(??)" xfId="5303"/>
    <cellStyle name="､@ｯ・95monwreaf 2 2" xfId="5304"/>
    <cellStyle name="_T&amp;Dstatus010522_??????_L100 DVD_NAVI_070820_Sub-pressure SWRC Test Case" xfId="5305"/>
    <cellStyle name=" _Feb2001_M vsF_By Model V. Profit (version 1)" xfId="5306"/>
    <cellStyle name="$_Transit Pricing - Jan 2002  2 2" xfId="5307"/>
    <cellStyle name="?_98austact_J97U-SC-20May03" xfId="5308"/>
    <cellStyle name="链接单元格 2 3" xfId="5309"/>
    <cellStyle name="_회의록_060310 3" xfId="5310"/>
    <cellStyle name="?@??Added Spec 2 2" xfId="5311"/>
    <cellStyle name="_CES_???? 3" xfId="5312"/>
    <cellStyle name="_KD국민차-0001월면장_W200_IP_CHECK_LIST(종합평가팀) 2" xfId="5313"/>
    <cellStyle name="0_!!!GO 4" xfId="5314"/>
    <cellStyle name="_출발시개선현황010823 2" xfId="5315"/>
    <cellStyle name=" _Profit outlook.xls Chart 6_Assumption#740 (version 1)" xfId="5316"/>
    <cellStyle name="?@??cost recovery_1" xfId="5317"/>
    <cellStyle name="_Y200PROJECT??????(rev5_00.8.22) 3" xfId="5318"/>
    <cellStyle name="?@??ABS Airbag 3" xfId="5319"/>
    <cellStyle name="_K118_119_120현황(구동환경)" xfId="5320"/>
    <cellStyle name="_PRESS_INVESTMENT 2" xfId="5321"/>
    <cellStyle name=" _Taiwan_Affordable Business Structure_TTLCOST BACKUP_0+12 R&amp;O (2)" xfId="5322"/>
    <cellStyle name="?@??C206 AMIM 103 ITEMS re101600 2 2" xfId="5323"/>
    <cellStyle name="､@ｯ・FLHPA" xfId="5324"/>
    <cellStyle name="标题 3 2 2 2" xfId="5325"/>
    <cellStyle name="_R100-2 2 2" xfId="5326"/>
    <cellStyle name="_???????010823" xfId="5327"/>
    <cellStyle name=" _Profit outlook.xls Chart 1_Copy of J97 Profit vs T6 Profit 3" xfId="5328"/>
    <cellStyle name=" _Profit outlook.xls Chart 6_GCP Platform Profits_Check Point#4-2 2 2" xfId="5329"/>
    <cellStyle name="输入 2" xfId="5330"/>
    <cellStyle name="_?????PROJ??(P-100)" xfId="5331"/>
    <cellStyle name="Heading 2 4" xfId="5332"/>
    <cellStyle name="_~att3A2F_P105-Y180MY??? 2" xfId="5333"/>
    <cellStyle name="?@??C206Export 3" xfId="5334"/>
    <cellStyle name="_Book2_D27DT?????????(P2_030214)" xfId="5335"/>
    <cellStyle name="､@ｯ・20HSV9-Delica 2 2" xfId="5336"/>
    <cellStyle name="똿뗦먛귟 [0.00]_NT Server " xfId="5337"/>
    <cellStyle name="_Book2_D27DT엔진제작계획_실적030630 2 2" xfId="5338"/>
    <cellStyle name="?d????20HSV9-Delica" xfId="5339"/>
    <cellStyle name=" _Profit outlook.xls Chart 3_ASEAN B299 IS-Mkt-YOY-052307 2 2" xfId="5340"/>
    <cellStyle name="_R100상품기획서-(0312).xls Chart 1-5 2" xfId="5341"/>
    <cellStyle name="40% - Accent4 3 2" xfId="5342"/>
    <cellStyle name="?d????Enco. profit (2)" xfId="5343"/>
    <cellStyle name="?d????Sheet1 (3)" xfId="5344"/>
    <cellStyle name="?@??Enco. profit 7" xfId="5345"/>
    <cellStyle name="_10????? 3" xfId="5346"/>
    <cellStyle name="､@ｯ・2016R19" xfId="5347"/>
    <cellStyle name="?????" xfId="5348"/>
    <cellStyle name=" _key data page_Copy of J97 Profit vs T6 Profit_Check Point#4-2_Profit Model ME updated #727 2" xfId="5349"/>
    <cellStyle name="_R100?????-(0312).xls Chart 1 2 2" xfId="5350"/>
    <cellStyle name="､@ｯ・C206twn 3" xfId="5351"/>
    <cellStyle name="､@ｯ・2.0 E 2 2" xfId="5352"/>
    <cellStyle name="､@ｯ・18L Design 3" xfId="5353"/>
    <cellStyle name="_R100상품기획서-(0312).xls Chart 2" xfId="5354"/>
    <cellStyle name="_R100상품기획서-(0312).xls Chart 1 3" xfId="5355"/>
    <cellStyle name="?_newadr2_Volume for SI June 17 Review" xfId="5356"/>
    <cellStyle name="､d､ﾀｦ・13EGI-SE" xfId="5357"/>
    <cellStyle name="_Book2_???_060310 3" xfId="5358"/>
    <cellStyle name="?@??31BASE" xfId="5359"/>
    <cellStyle name="％_原企まとめ 2" xfId="5360"/>
    <cellStyle name="_??SUV???? 2" xfId="5361"/>
    <cellStyle name="％_J04C PSP PPDC Panel(J)PRM" xfId="5362"/>
    <cellStyle name="_stage2??????" xfId="5363"/>
    <cellStyle name="､@ｯ・95BP Allocated 2" xfId="5364"/>
    <cellStyle name="?@??REMSC8 2 2" xfId="5365"/>
    <cellStyle name="_회의록(1021) 2_Sub-pressure SWRC Test Case 2" xfId="5366"/>
    <cellStyle name="_A100진행점검" xfId="5367"/>
    <cellStyle name="20% - Accent3 3 2" xfId="5368"/>
    <cellStyle name=" _Profit outlook.xls Chart 4_ROCE-June 12 ESM Status 2 2" xfId="5369"/>
    <cellStyle name="20% - 强调文字颜色 3 4 2" xfId="5370"/>
    <cellStyle name="_Sheet1 3 2" xfId="5371"/>
    <cellStyle name="Accent3 3 2" xfId="5372"/>
    <cellStyle name="_~att3A2F_선행연구 2 2" xfId="5373"/>
    <cellStyle name="Currency_#6 Temps &amp; Contractors" xfId="5374"/>
    <cellStyle name="_개발일정" xfId="5375"/>
    <cellStyle name="_Book2_D100-투자예산(PT시작시험)_230730 3" xfId="5376"/>
    <cellStyle name="解释性文本 4 2" xfId="5377"/>
    <cellStyle name="_~att3A2F_W200_IP_CHECK_LIST(?????) 3" xfId="5378"/>
    <cellStyle name="?_99PRICE_SC Inquiry" xfId="5379"/>
    <cellStyle name=" _AUS 1p11 Management Package Update_GCP Platform Profits_Check Point#4-2_Profit Model ME updated #727 2" xfId="5380"/>
    <cellStyle name="､@ｯ・With Action 3" xfId="5381"/>
    <cellStyle name="_p-100?? schedule????(????)" xfId="5382"/>
    <cellStyle name="％_3_Road_Map_PPDC_040323_" xfId="5383"/>
    <cellStyle name="_중장기제품전략(최종).xls Chart 26_Sub-pressure SWRC Test Case" xfId="5384"/>
    <cellStyle name="0_!!!GO 7 2" xfId="5385"/>
    <cellStyle name=" _Book25 2 2" xfId="5386"/>
    <cellStyle name="_???????(??).xls Chart 75" xfId="5387"/>
    <cellStyle name="20% - 强调文字颜色 2 2 5" xfId="5388"/>
    <cellStyle name="$two" xfId="5389"/>
    <cellStyle name="_P105제5차회의안건(유럽)" xfId="5390"/>
    <cellStyle name="_중장기제품전략(최종)" xfId="5391"/>
    <cellStyle name="､@ｯ・Sheet1 4" xfId="5392"/>
    <cellStyle name="_샤시업무분장(0323) 2" xfId="5393"/>
    <cellStyle name="､@ｯ・selfhe 3" xfId="5394"/>
    <cellStyle name=" _Feb2001_F+M IS by Market" xfId="5395"/>
    <cellStyle name="C￥AØ_´e¿iAaCI¿aA≫ " xfId="5396"/>
    <cellStyle name=" _Profit outlook.xls Chart 14_Check Point#4-2" xfId="5397"/>
    <cellStyle name="差 2 5" xfId="5398"/>
    <cellStyle name="_R100?????-1(0201)" xfId="5399"/>
    <cellStyle name="_Y200PROTO전체LIST(PH1-PH2)" xfId="5400"/>
    <cellStyle name="?@??Mondeo CKD" xfId="5401"/>
    <cellStyle name=" _111 key data master_Copy of J97 Profit vs T6 Profit_Check Point#4-2 3" xfId="5402"/>
    <cellStyle name=" _Feb2001_GCP Platform Profits_Assumption#740" xfId="5403"/>
    <cellStyle name="_Book2_Veh_total(030421)" xfId="5404"/>
    <cellStyle name="$0.0" xfId="5405"/>
    <cellStyle name="Total 3" xfId="5406"/>
    <cellStyle name="Millares [0]_~0024442" xfId="5407"/>
    <cellStyle name="_P100-PICK UP(CURRENT----2002?7?)" xfId="5408"/>
    <cellStyle name="､@ｯ・98 MY Design 2" xfId="5409"/>
    <cellStyle name="_PERSONAL_W200 INTERIOR LAYOUT MASTER_VER04 3" xfId="5410"/>
    <cellStyle name="?@??CT75 Value 2 2" xfId="5411"/>
    <cellStyle name="､@ｯ・NBMarch 3" xfId="5412"/>
    <cellStyle name="､@ｯ・95 BP Taurus 2 2" xfId="5413"/>
    <cellStyle name="％_原企まとめ 3" xfId="5414"/>
    <cellStyle name="､@ｯ・  Design  3" xfId="5415"/>
    <cellStyle name="$_V184 Retail Pricing" xfId="5416"/>
    <cellStyle name=" _Profit outlook.xls Chart 1_M vsF 2 2" xfId="5417"/>
    <cellStyle name="､@ｯ・GLXM-SEN" xfId="5418"/>
    <cellStyle name="_NEW_AT_소요량1 3" xfId="5419"/>
    <cellStyle name="$_Transit Pricing - Jan 2002 _Profit Model PCF (Sep CCM) 2" xfId="5420"/>
    <cellStyle name=" _Profit outlook.xls Chart 6_By Model V. Profit (version 1)" xfId="5421"/>
    <cellStyle name="계산" xfId="5422"/>
    <cellStyle name="_PERSONAL_W150PIR(????030307)" xfId="5423"/>
    <cellStyle name="､@ｯ・18L Design" xfId="5424"/>
    <cellStyle name=" _2002BP AS 2 2" xfId="5425"/>
    <cellStyle name="_Book2_D20DT Build Plan_230825 2 2" xfId="5426"/>
    <cellStyle name=" _Feb2001_Assumption#740" xfId="5427"/>
    <cellStyle name="_????10(1108) 2" xfId="5428"/>
    <cellStyle name="40% - 强调文字颜色 5 4 2" xfId="5429"/>
    <cellStyle name="_PERSONAL_SPEC(0529) 2 2" xfId="5430"/>
    <cellStyle name=" _Profit outlook.xls Chart 13_GCP Platform Profits_Profit Model ME updated #727 2 2" xfId="5431"/>
    <cellStyle name="_파이롯문제점(0430)_L100 DVD_NAVI_070820 3" xfId="5432"/>
    <cellStyle name="?@??Investment (98MY-2) 3" xfId="5433"/>
    <cellStyle name="检查单元格 3" xfId="5434"/>
    <cellStyle name="Calc Units (1) 2 2" xfId="5435"/>
    <cellStyle name="?@??Total Design 3" xfId="5436"/>
    <cellStyle name="､@ｯ・SPE" xfId="5437"/>
    <cellStyle name="Input [yellow]" xfId="5438"/>
    <cellStyle name="_A100사양운영-재수정(0115) 3" xfId="5439"/>
    <cellStyle name="_2002???????" xfId="5440"/>
    <cellStyle name="差_Sub-pressure SWRC Test Case 2" xfId="5441"/>
    <cellStyle name="?@??Fin summary 2" xfId="5442"/>
    <cellStyle name="Title 4" xfId="5443"/>
    <cellStyle name="20% - 强调文字颜色 6 2 3" xfId="5444"/>
    <cellStyle name="_SPEC(0529)_Sub-pressure SWRC Test Case 3" xfId="5445"/>
    <cellStyle name="､@ｯ・design 2 2" xfId="5446"/>
    <cellStyle name="?d????ENGINEU" xfId="5447"/>
    <cellStyle name="sche|_x0005_" xfId="5448"/>
    <cellStyle name="､@ｯ・CT75JANT" xfId="5449"/>
    <cellStyle name=" _Profit outlook.xls Chart 1_Copy of J97 Profit vs T6 Profit 2 2" xfId="5450"/>
    <cellStyle name="_~att3A2F_P105?5?????(??)" xfId="5451"/>
    <cellStyle name="Neutral 5" xfId="5452"/>
    <cellStyle name="$_FLH C206F 3" xfId="5453"/>
    <cellStyle name=" _Profit outlook.xls Chart 1_M vsF 2" xfId="5454"/>
    <cellStyle name="Enter Units (0)" xfId="5455"/>
    <cellStyle name="$_PPM Volume Summary " xfId="5456"/>
    <cellStyle name="､@ｯ・18L Design 2" xfId="5457"/>
    <cellStyle name="_???????(??).xls Chart 2" xfId="5458"/>
    <cellStyle name=" _Profit outlook.xls Chart 4 3" xfId="5459"/>
    <cellStyle name="超链接 2 2" xfId="5460"/>
    <cellStyle name=" _Profit outlook.xls Chart 4_ASEAN B Car (B299) PM_V1.05Status-Fx718-0330ME-0601 3" xfId="5461"/>
    <cellStyle name="???[0]_petrol" xfId="5462"/>
    <cellStyle name="?_99SUM_Thailand-J97U1" xfId="5463"/>
    <cellStyle name=" _AUS 1p11 Management Package Update_ASEAN B Car (B299) PM_V1.05Status-Fx718-0330ME-0601 3" xfId="5464"/>
    <cellStyle name="?@??CDT115 7" xfId="5465"/>
    <cellStyle name="､d､ﾀｦ・S1-PU (2)" xfId="5466"/>
    <cellStyle name="_~att3A2F_W200_INT_SE?? 2" xfId="5467"/>
    <cellStyle name="?@??VsProgram 2 2" xfId="5468"/>
    <cellStyle name="_중국진출SYMC업체현황(2002.7월) 2_Sub-pressure SWRC Test Case" xfId="5469"/>
    <cellStyle name=" _Profit outlook.xls Chart 3_GCP Platform Profits_Check Point#4-2_Summary" xfId="5470"/>
    <cellStyle name="好_TR7204-71外观功能附表（check list）" xfId="5471"/>
    <cellStyle name=" _Taiwan_TTLCOST BACKUP_Updated R&amp;O - 1999" xfId="5472"/>
    <cellStyle name="?@??Enco. profit (2)" xfId="5473"/>
    <cellStyle name="_Y200PH2_MAN_APP_PLAN(001017)" xfId="5474"/>
    <cellStyle name=" _AS_Copy of J97 Profit vs T6 Profit_Assumption#740 (version 1)" xfId="5475"/>
    <cellStyle name="_중장기제품전략(최종).xls Chart 52 2 2" xfId="5476"/>
    <cellStyle name="_Project투자비&amp;연구비작성양식" xfId="5477"/>
    <cellStyle name="?@??Sheet3 3" xfId="5478"/>
    <cellStyle name="_98826432고유tm진행현황" xfId="5479"/>
    <cellStyle name="_2001_사업계획_기술관리팀 2" xfId="5480"/>
    <cellStyle name="?@??ENGINEU 2" xfId="5481"/>
    <cellStyle name="?@??20HSV9-Delica 3" xfId="5482"/>
    <cellStyle name="､d､ﾀｦ・BT57" xfId="5483"/>
    <cellStyle name=" _AS_Copy of J97 Profit vs T6 Profit_ASEAN B Car (B299) PM_V1.05Status-Fx718-0330ME-0601" xfId="5484"/>
    <cellStyle name="_??????(???)" xfId="5485"/>
    <cellStyle name="60% - Accent3 3" xfId="5486"/>
    <cellStyle name="$_FLH C206F 2 2" xfId="5487"/>
    <cellStyle name=" _Profit outlook.xls Chart 6_GCP Platform Profits_By Model V. Profit (version 1)" xfId="5488"/>
    <cellStyle name=" _Profit outlook.xls Chart 6_GCP Platform Profits_Check Point#4-2 2" xfId="5489"/>
    <cellStyle name="_Total??????_Sub-pressure SWRC Test Case 2" xfId="5490"/>
    <cellStyle name="_KD???-0001???_98659629??????????(0422) 2" xfId="5491"/>
    <cellStyle name="$_FLH C206F 2" xfId="5492"/>
    <cellStyle name="_시험항목리스트 3" xfId="5493"/>
    <cellStyle name="､@ｯ・98july 2" xfId="5494"/>
    <cellStyle name="_D22DT사업계획03투자_수정" xfId="5495"/>
    <cellStyle name="60% - 강조색1" xfId="5496"/>
    <cellStyle name="20% - Accent4 3 2" xfId="5497"/>
    <cellStyle name="20% - 强调文字颜色 4 4 2" xfId="5498"/>
    <cellStyle name="?@??97 design ( Relaun) 2" xfId="5499"/>
    <cellStyle name="､@ｯ・NAAOPRI" xfId="5500"/>
    <cellStyle name="?_98ftc12_Thailand-J97U1" xfId="5501"/>
    <cellStyle name=" _Copy of J97 Profit vs T6 Profit_Check Point#4-2 2 2" xfId="5502"/>
    <cellStyle name="?@??COGLX-GDA 2" xfId="5503"/>
    <cellStyle name="_Book2_D32DT????03??" xfId="5504"/>
    <cellStyle name="､@ｯ・Volume 3" xfId="5505"/>
    <cellStyle name=" _AUS 1p11 Management Package Update_Assumption#740" xfId="5506"/>
    <cellStyle name="_x0007__x000b_ 2" xfId="5507"/>
    <cellStyle name=" _Feb2001_Assumption#740 (version 1)" xfId="5508"/>
    <cellStyle name=" _FIP 111 Mgt Summary_Feb19_FAP Subm_GCP Platform Profits 2 2" xfId="5509"/>
    <cellStyle name="､@ｯ・97 design ( Relaun)" xfId="5510"/>
    <cellStyle name="_Book2_SYMC New Eng MTC ??(OJS-231106)" xfId="5511"/>
    <cellStyle name="$_FOV-C" xfId="5512"/>
    <cellStyle name="_W200 INTERIOR LAYOUT MASTER_VER04 2 2" xfId="5513"/>
    <cellStyle name="强调文字颜色 6 2 5" xfId="5514"/>
    <cellStyle name=" _Profit outlook.xls Chart 5_Check Point#4-2 2" xfId="5515"/>
    <cellStyle name="?_99aust_J97U-SC-20May03" xfId="5516"/>
    <cellStyle name="20% - Accent5" xfId="5517"/>
    <cellStyle name="_A100시작차제작계획_L100 DVD_NAVI_070820 3" xfId="5518"/>
    <cellStyle name=" _Profit outlook.xls Chart 3_GCP Platform Profits_Check Point#4-2_Profit Model ME updated #727 2" xfId="5519"/>
    <cellStyle name="､@ｯ・Volume" xfId="5520"/>
    <cellStyle name="_???_050610 2" xfId="5521"/>
    <cellStyle name="､@ｯ・BT17 94" xfId="5522"/>
    <cellStyle name="_세부PLAN_nvh" xfId="5523"/>
    <cellStyle name="40% - 强调文字颜色 6 2 2" xfId="5524"/>
    <cellStyle name="_생존전략" xfId="5525"/>
    <cellStyle name="_R100?????-(0312).xls Chart 1-7" xfId="5526"/>
    <cellStyle name=" _Profit outlook.xls Chart 2_F+M IS by Market" xfId="5527"/>
    <cellStyle name="Percent [00]" xfId="5528"/>
    <cellStyle name="????0" xfId="5529"/>
    <cellStyle name="$" xfId="5530"/>
    <cellStyle name="40% - Accent4 4" xfId="5531"/>
    <cellStyle name="汇总 2 2 2" xfId="5532"/>
    <cellStyle name="_?????????.xls Chart 1 3" xfId="5533"/>
    <cellStyle name="?d????13EGI-SE" xfId="5534"/>
    <cellStyle name="?@??design 10" xfId="5535"/>
    <cellStyle name="?@??BT57HBvsMarch " xfId="5536"/>
    <cellStyle name="_Z-116시행방안(6.5) 2 2" xfId="5537"/>
    <cellStyle name="_???F3????(D27DT)REV0(1-29)" xfId="5538"/>
    <cellStyle name="콤마,_x0005__x0014_" xfId="5539"/>
    <cellStyle name="_중장기제품전략(최종).xls Chart 26 2 2" xfId="5540"/>
    <cellStyle name="?”??_REV3 " xfId="5541"/>
    <cellStyle name="_CES_????" xfId="5542"/>
    <cellStyle name="％_J56X_PIA_Panel_3_PPDC版0507" xfId="5543"/>
    <cellStyle name="?@??NBSocial 3" xfId="5544"/>
    <cellStyle name="Calculation 2 2" xfId="5545"/>
    <cellStyle name="$_Econovan Feb 2002 (Approved) V1" xfId="5546"/>
    <cellStyle name=" _Profit outlook.xls Chart 13 3" xfId="5547"/>
    <cellStyle name="$0.0 2 2" xfId="5548"/>
    <cellStyle name="_9875927602년사업목표실적점검방안" xfId="5549"/>
    <cellStyle name="?@??CDT115 (2) 2 2" xfId="5550"/>
    <cellStyle name="_SPEC(0529) 3" xfId="5551"/>
    <cellStyle name="_A100사양운영-재수정(0115) 2" xfId="5552"/>
    <cellStyle name=" _AUS 1p11 Management Package Update_GCP Platform Profits 3" xfId="5553"/>
    <cellStyle name=" _Profit outlook.xls Chart 1_M vsF_Profit Model ME updated #727" xfId="5554"/>
    <cellStyle name="40% - Accent4 5" xfId="5555"/>
    <cellStyle name="%" xfId="5556"/>
    <cellStyle name="????1" xfId="5557"/>
    <cellStyle name="_1????? 2" xfId="5558"/>
    <cellStyle name="?_99ADR_High Level SI summary1" xfId="5559"/>
    <cellStyle name=" _Taiwan_TTLCOST BACKUP" xfId="5560"/>
    <cellStyle name="_D100?????(????) 2 2" xfId="5561"/>
    <cellStyle name=" _GCP Platform Profits 3" xfId="5562"/>
    <cellStyle name="_Y200주요문제점 현황(1212) 2" xfId="5563"/>
    <cellStyle name="_FNT_FORMAT 2 2" xfId="5564"/>
    <cellStyle name="输入 3" xfId="5565"/>
    <cellStyle name="､@ｯ・ENGINEU 2" xfId="5566"/>
    <cellStyle name=" _Feb2001_GCP Platform Profits_Check Point#4-2_Summary" xfId="5567"/>
    <cellStyle name="､@ｯ・96 Scorpio-Omega 2 2" xfId="5568"/>
    <cellStyle name="?@??10PUAC-Verica 2 2" xfId="5569"/>
    <cellStyle name=" _Profit outlook.xls Chart 14_ASEAN B299 IS-Mkt-YOY-052307" xfId="5570"/>
    <cellStyle name="､d､ﾀｦ・Added Spec" xfId="5571"/>
    <cellStyle name=" _Profit outlook.xls Chart 5_ASEAN B299 IS by market - 052307 2" xfId="5572"/>
    <cellStyle name="_W-SHOP(??) 2" xfId="5573"/>
    <cellStyle name="､@ｯ・CDT115 2" xfId="5574"/>
    <cellStyle name="60% - 强调文字颜色 6 3 2 2" xfId="5575"/>
    <cellStyle name="_2-2Mk가격2-2(현지화) 3" xfId="5576"/>
    <cellStyle name="????????????" xfId="5577"/>
    <cellStyle name="?_Sub-pressure SWRC Test Case 2" xfId="5578"/>
    <cellStyle name=" _Taiwan_1st Half Total Cost_BP Key Assumptions_0+12 R&amp;O" xfId="5579"/>
    <cellStyle name="?@??Financial-Cycle (2)" xfId="5580"/>
    <cellStyle name="_KD국민차-0001월면장_선행연구 2" xfId="5581"/>
    <cellStyle name="_W150_G36D???(040220) 2" xfId="5582"/>
    <cellStyle name="､@ｯ・Telstar_1" xfId="5583"/>
    <cellStyle name=" _Profit outlook.xls Chart 4_Check Point#4-2" xfId="5584"/>
    <cellStyle name="_TMS_final_?? 3" xfId="5585"/>
    <cellStyle name="､@ｯ・Investment (Self-help) 2 2" xfId="5586"/>
    <cellStyle name="_Y200PROJECT진척율점검표(rev4_00.3.30) 3" xfId="5587"/>
    <cellStyle name=" _Taiwan_KD&amp;BU Study_TTLCOST BACKUP" xfId="5588"/>
    <cellStyle name="_원가절감IDEA_Crod_Upr_030313" xfId="5589"/>
    <cellStyle name="､@ｯ・FLH0020 (3)" xfId="5590"/>
    <cellStyle name=" _ASEAN B Finance weekly report 052207" xfId="5591"/>
    <cellStyle name="콤마,_x0005__x0014__Sub-pressure SWRC Test Case" xfId="5592"/>
    <cellStyle name="_~att3A2F_K120??2???????" xfId="5593"/>
    <cellStyle name=" _FIP 111 Mgt Summary_Feb19_FAP Subm_Check Point#4-2_Profit Model ME updated #727 2" xfId="5594"/>
    <cellStyle name=" _Profit outlook.xls Chart 4_GCP Platform Profits" xfId="5595"/>
    <cellStyle name="?@??BT57 10" xfId="5596"/>
    <cellStyle name="?W準_Enterprise profit" xfId="5597"/>
    <cellStyle name="?@??Memo (5)" xfId="5598"/>
    <cellStyle name="_디젤계획2 3" xfId="5599"/>
    <cellStyle name="Moneda [0]_~0024442" xfId="5600"/>
    <cellStyle name="_11월보고(의장) 2" xfId="5601"/>
    <cellStyle name=" _Profit outlook.xls Chart 4_M vsF_Book1" xfId="5602"/>
    <cellStyle name="60% - 强调文字颜色 4 2 2" xfId="5603"/>
    <cellStyle name="､@ｯ・TauCam2.2 2" xfId="5604"/>
    <cellStyle name="????_Sub-pressure SWRC Test Case" xfId="5605"/>
    <cellStyle name="_?????????? 2" xfId="5606"/>
    <cellStyle name="标题 1 2 3 2" xfId="5607"/>
    <cellStyle name="_PERSONAL_T&amp;Dstatus010522_??????" xfId="5608"/>
    <cellStyle name=" _Roadmap &amp; Risks_Copy of J97 Profit vs T6 Profit_Check Point#4-2_Assumption#740 (version 1)" xfId="5609"/>
    <cellStyle name=" _Profit outlook.xls Chart 6_Check Point#4-2 3" xfId="5610"/>
    <cellStyle name="_PRODUCT_MIX계획" xfId="5611"/>
    <cellStyle name=" _Taiwan_TTLCOST BACKUP_Vehicle Line Profit_0+12 R&amp;O (2)" xfId="5612"/>
    <cellStyle name="､@ｯ・FLH0020 (3) 3" xfId="5613"/>
    <cellStyle name="好 4" xfId="5614"/>
    <cellStyle name=" _ASEAN B Finance weekly report 052207 3" xfId="5615"/>
    <cellStyle name="Explanatory Text 5" xfId="5616"/>
    <cellStyle name="_K135MY?????_1_K135???????? 2" xfId="5617"/>
    <cellStyle name="､@ｯ・C206twn 2 2" xfId="5618"/>
    <cellStyle name="?@??With Action 2" xfId="5619"/>
    <cellStyle name="_제작사양" xfId="5620"/>
    <cellStyle name="C￥A?_          " xfId="5621"/>
    <cellStyle name=" _Profit outlook.xls Chart 2_GCP Platform Profits_Check Point#4-2 2 2" xfId="5622"/>
    <cellStyle name="注释 3 2" xfId="5623"/>
    <cellStyle name="_A1004월까지소요예산(2002년4월선행투자품의 반영) 3" xfId="5624"/>
    <cellStyle name="_W200_IP_CHECK_LIST(?????) 3" xfId="5625"/>
    <cellStyle name="????像呼?(2)" xfId="5626"/>
    <cellStyle name=" _Profit outlook.xls Chart 2_Assumption#740" xfId="5627"/>
    <cellStyle name=" _Profit outlook.xls Chart 14_Check Point#4-2 2 2" xfId="5628"/>
    <cellStyle name="_03MY????(????01202) 3" xfId="5629"/>
    <cellStyle name="_중국향PAL&amp;NAVI개발회의(031106) 2 2" xfId="5630"/>
    <cellStyle name="_03MY????(????01202) 2" xfId="5631"/>
    <cellStyle name="_~att3A2F_???? 3" xfId="5632"/>
    <cellStyle name=" _Profit outlook.xls Chart 1_GCP Platform Profits 3" xfId="5633"/>
    <cellStyle name="Calc Percent (1)_Sub-pressure SWRC Test Case" xfId="5634"/>
    <cellStyle name=" _FIP 111 Mgt Summary_Feb19_FAP Subm_GCP Platform Profits_ASEAN B Car (B299) PM_V1.05Status-Fx718-0330ME-0601" xfId="5635"/>
    <cellStyle name="?@??98 design 3" xfId="5636"/>
    <cellStyle name=" _AS_Copy of J97 Profit vs T6 Profit_Check Point#4-2_Profit Model ME updated #727 2" xfId="5637"/>
    <cellStyle name="_Book2_D27DT(L) Test Plan-231106" xfId="5638"/>
    <cellStyle name=" _2002BP AS1_Copy of J97 Profit vs T6 Profit" xfId="5639"/>
    <cellStyle name="?d????vs program (3)" xfId="5640"/>
    <cellStyle name=" _FIP 111 Mgt Summary_Feb19_FAP Subm_GCP Platform Profits_Check Point#4-2_Assumption#740 (version 1)" xfId="5641"/>
    <cellStyle name=" _Profit outlook.xls Chart 6_ROCE-June 12 ESM Status 2 2" xfId="5642"/>
    <cellStyle name="$_4l Roadmap 2004_09_01 " xfId="5643"/>
    <cellStyle name="weekly 2 2" xfId="5644"/>
    <cellStyle name="_KD???-0001???_P100MY??????? 3" xfId="5645"/>
    <cellStyle name="Followed Hyperlink 2" xfId="5646"/>
    <cellStyle name="_D27DT-Y220-CUR-----0311" xfId="5647"/>
    <cellStyle name=" _Profit outlook.xls Chart 6_M vsF_By Model V. Profit (version 1)" xfId="5648"/>
    <cellStyle name="_Y200(a)운영전략" xfId="5649"/>
    <cellStyle name="_2002사업계획설명회" xfId="5650"/>
    <cellStyle name="计算 3 3" xfId="5651"/>
    <cellStyle name="_Book2_W158목표재료비-원가기획팀 3" xfId="5652"/>
    <cellStyle name="强调文字颜色 4 3 2 2" xfId="5653"/>
    <cellStyle name="?_PRICEADR_1_SC Inquiry" xfId="5654"/>
    <cellStyle name=" _111 key data master_GCP Platform Profits_Check Point#4-2" xfId="5655"/>
    <cellStyle name="､@ｯ・C206Export 3" xfId="5656"/>
    <cellStyle name="_MY개발계획서(제품소위)_1 3" xfId="5657"/>
    <cellStyle name="?@??GLX-LXI 6" xfId="5658"/>
    <cellStyle name="?@??CDT115-B" xfId="5659"/>
    <cellStyle name="?_newadr2_Thailand-J97U1" xfId="5660"/>
    <cellStyle name="_p-01-009" xfId="5661"/>
    <cellStyle name=" _Profit outlook.xls Chart 4_GCP Platform Profits_By Model V. Profit (version 1)" xfId="5662"/>
    <cellStyle name="_01년2월실적(혁신) 2 2" xfId="5663"/>
    <cellStyle name="､@ｯ・BT17SVP" xfId="5664"/>
    <cellStyle name="_HVACSTATUS" xfId="5665"/>
    <cellStyle name="_코란도7인승개발계획서 2" xfId="5666"/>
    <cellStyle name=" _FIP 111 Mgt Summary_Feb19_FAP Subm_F+M IS by Market 2 2" xfId="5667"/>
    <cellStyle name="?@??162-RPW 2" xfId="5668"/>
    <cellStyle name=" _F+M IS by Market 2" xfId="5669"/>
    <cellStyle name="?@??FT" xfId="5670"/>
    <cellStyle name="_금형설명회 2" xfId="5671"/>
    <cellStyle name="_의장(0612)_회신(59)김희영" xfId="5672"/>
    <cellStyle name="40% - Accent5 3 2" xfId="5673"/>
    <cellStyle name="Note 3" xfId="5674"/>
    <cellStyle name="_SPEC(0529)_L100 DVD_NAVI_070820_Sub-pressure SWRC Test Case_Sub-pressure SWRC Test Case" xfId="5675"/>
    <cellStyle name="､@ｯ・GLXSENSD" xfId="5676"/>
    <cellStyle name="_A100예상투자비(차체샤시)-개발 2" xfId="5677"/>
    <cellStyle name="?@??Price 2.0 2" xfId="5678"/>
    <cellStyle name=" _Taiwan_Affordable Business Structure" xfId="5679"/>
    <cellStyle name="?@??BT57NBvsMarch_High Level SI summary1" xfId="5680"/>
    <cellStyle name="경고문" xfId="5681"/>
    <cellStyle name="_Book2_D20DT Build Plan_R6_240227" xfId="5682"/>
    <cellStyle name=" _Profit outlook.xls Chart 4_Copy of J97 Profit vs T6 Profit_Check Point#4-2 3" xfId="5683"/>
    <cellStyle name="?d????Update Alt4 (Cost)" xfId="5684"/>
    <cellStyle name=" _Profit outlook.xls Chart 2_Check Point#4-2_By Model V. Profit (version 1)" xfId="5685"/>
    <cellStyle name=" _Profit outlook.xls Chart 6_ASEAN B299 IS-Mkt-YOY-052307 2" xfId="5686"/>
    <cellStyle name=" _FIP 111 Mgt Summary_Feb19_FAP Subm_M vsF_Profit Model ME updated #727 2" xfId="5687"/>
    <cellStyle name="､@ｯ・115ABS-Exsior 2 2" xfId="5688"/>
    <cellStyle name="_KD???-0001???_P105-Y180MY??? 2" xfId="5689"/>
    <cellStyle name="$_FLH C206F" xfId="5690"/>
    <cellStyle name="､@ｯ・CT75pu 3" xfId="5691"/>
    <cellStyle name="_A100?????????????(020930)(1) 2 2" xfId="5692"/>
    <cellStyle name=" _Profit outlook.xls Chart 2_Check Point#4-2_Summary" xfId="5693"/>
    <cellStyle name="_Book2_회의록_060310 2" xfId="5694"/>
    <cellStyle name=" _Profit outlook.xls Chart 5_Profit Model ME updated #727 3" xfId="5695"/>
    <cellStyle name=" _Profit outlook.xls Chart 6_ASEAN B299 IS by market - 052307" xfId="5696"/>
    <cellStyle name="常规_Pursebook-SOW-wistron-0 91" xfId="5697"/>
    <cellStyle name="_Y180?????(??)-1 2" xfId="5698"/>
    <cellStyle name="_??(???) 2" xfId="5699"/>
    <cellStyle name="未定義" xfId="5700"/>
    <cellStyle name=" _Profit outlook.xls Chart 1_Profit Model ME updated #727 2 2" xfId="5701"/>
    <cellStyle name=" _Profit outlook.xls Chart 6_Check Point#4-2 2" xfId="5702"/>
    <cellStyle name="?@??162PFT" xfId="5703"/>
    <cellStyle name="_R100?????-(0312).xls Chart 2-1" xfId="5704"/>
    <cellStyle name=" _Profit outlook.xls Chart 6_F+M IS by Market 2 2" xfId="5705"/>
    <cellStyle name="32" xfId="5706"/>
    <cellStyle name="_????(20010330) 2" xfId="5707"/>
    <cellStyle name=" _Profit outlook.xls Chart 6_Copy of J97 Profit vs T6 Profit 2" xfId="5708"/>
    <cellStyle name="､@ｯ・AUG0597A 2" xfId="5709"/>
    <cellStyle name="_파이롯문제점(0430)_L100 DVD_NAVI_070820 2_Sub-pressure SWRC Test Case 2" xfId="5710"/>
    <cellStyle name="差_Sub-pressure SWRC Test Case 2_Sub-pressure SWRC Test Case 2" xfId="5711"/>
    <cellStyle name="_2002_개발시험mbo_송부 2" xfId="5712"/>
    <cellStyle name=" _key data page_Copy of J97 Profit vs T6 Profit_Check Point#4-2 3" xfId="5713"/>
    <cellStyle name="_변경CONTENTS및사양운영안" xfId="5714"/>
    <cellStyle name="ÄÞ¸¶_³»¼ö 4DR NB PHASE I ACT " xfId="5715"/>
    <cellStyle name=" _Profit outlook.xls Chart 6_GCP Platform Profits_Summary" xfId="5716"/>
    <cellStyle name=" _AS_Check Point#4-2 2 2" xfId="5717"/>
    <cellStyle name="常规 2 2 4" xfId="5718"/>
    <cellStyle name="?迷?XLS!check_filesche|_x0005_" xfId="5719"/>
    <cellStyle name="_KD???-0001???_MYCONCEPT 2" xfId="5720"/>
    <cellStyle name="?@??BT57 2" xfId="5721"/>
    <cellStyle name="?d????Total Design (2)" xfId="5722"/>
    <cellStyle name="?d????V9-VAGL" xfId="5723"/>
    <cellStyle name=" _Profit outlook.xls Chart 1_M vsF_Profit Model ME updated #727 2" xfId="5724"/>
    <cellStyle name="?@??pftsheet 2 2" xfId="5725"/>
    <cellStyle name="常规 2 3 2" xfId="5726"/>
    <cellStyle name="､@ｯ・vs program (3) 2 2" xfId="5727"/>
    <cellStyle name="Normal_# 41-Market &amp;Trends" xfId="5728"/>
    <cellStyle name="Table Header" xfId="5729"/>
    <cellStyle name="､@ｯ・ENGINEU 2 2" xfId="5730"/>
    <cellStyle name="输入 3 2" xfId="5731"/>
    <cellStyle name="_P-100Proj.????????(???9?24?)" xfId="5732"/>
    <cellStyle name="?@??EII Eco. Profit" xfId="5733"/>
    <cellStyle name="AeE­ [0]" xfId="5734"/>
    <cellStyle name="_x0007__x000b_" xfId="5735"/>
    <cellStyle name="_D100시험일정계획(1) 3" xfId="5736"/>
    <cellStyle name="_중장기제품전략(최종).xls Chart 62_Sub-pressure SWRC Test Case 2" xfId="5737"/>
    <cellStyle name="､d､ﾀｦ・CT75pu" xfId="5738"/>
    <cellStyle name="_~att3A2F_???? 2" xfId="5739"/>
    <cellStyle name="_MY개발계획서1_1" xfId="5740"/>
    <cellStyle name=" _Profit outlook.xls Chart 6_Book1" xfId="5741"/>
    <cellStyle name="_PERSONAL_HVACSTATUS" xfId="5742"/>
    <cellStyle name="适中 2 4" xfId="5743"/>
    <cellStyle name="_97911199A100_abuse_????" xfId="5744"/>
    <cellStyle name="C￥AØ_³≫¼o 4DR NB PHASE I ACT " xfId="5745"/>
    <cellStyle name=" _Profit outlook.xls Chart 13_GCP Platform Profits_Check Point#4-2" xfId="5746"/>
    <cellStyle name="_???????1" xfId="5747"/>
    <cellStyle name="Input_CD7003(B1)_Hardkey Test Report_120709" xfId="5748"/>
    <cellStyle name=" _Profit outlook.xls Chart 1_Copy of J97 Profit vs T6 Profit_Check Point#4-2 2 2" xfId="5749"/>
    <cellStyle name="､d､ﾀｦ・Mondeo CKD" xfId="5750"/>
    <cellStyle name="､@ｯ・Per Unit 2 2" xfId="5751"/>
    <cellStyle name="汇总 2 5" xfId="5752"/>
    <cellStyle name="40% - Accent3 5" xfId="5753"/>
    <cellStyle name="$_Courier Pricing Feb2001" xfId="5754"/>
    <cellStyle name="60% - 强调文字颜色 1 2 2 2" xfId="5755"/>
    <cellStyle name=" _Profit outlook.xls Chart 3_F+M IS by Market 2 2" xfId="5756"/>
    <cellStyle name="?_PRICEADR_SC Inquiry" xfId="5757"/>
    <cellStyle name="_???????(??).xls Chart 39" xfId="5758"/>
    <cellStyle name="_D27DT시작계획REV2 3" xfId="5759"/>
    <cellStyle name=" _Profit outlook.xls Chart 1_GCP Platform Profits_Check Point#4-2 2" xfId="5760"/>
    <cellStyle name=" _Profit Model ME updated #727 2" xfId="5761"/>
    <cellStyle name="､@ｯ・CT75 BP Update" xfId="5762"/>
    <cellStyle name="､d､ﾀｦ・98 MY Design" xfId="5763"/>
    <cellStyle name=" _2002BP AS_Check Point#4-2 2 2" xfId="5764"/>
    <cellStyle name="､@ｯ・115-last 3" xfId="5765"/>
    <cellStyle name=" _Taiwan_KD&amp;BU Study_Affordable Business Structure_0+12 R&amp;O (2)" xfId="5766"/>
    <cellStyle name="60% - Accent4_Sub-pressure SWRC Test Case" xfId="5767"/>
    <cellStyle name="_???????(20030407) 3" xfId="5768"/>
    <cellStyle name="_2002_????mbo_?? 3" xfId="5769"/>
    <cellStyle name="_10월회의일정 3" xfId="5770"/>
    <cellStyle name=" _Profit outlook.xls Chart 1_Check Point#4-2_Assumption#740 (version 1)" xfId="5771"/>
    <cellStyle name="_A100_WEIGHT_????" xfId="5772"/>
    <cellStyle name="_A100?????(4?)_???(??)" xfId="5773"/>
    <cellStyle name="标题 2 2 2 2" xfId="5774"/>
    <cellStyle name="_Y218외_현황(NVH)" xfId="5775"/>
    <cellStyle name="Total 2 2" xfId="5776"/>
    <cellStyle name=" _Profit outlook.xls Chart 4_Check Point#4-2_Assumption#740 (version 1)" xfId="5777"/>
    <cellStyle name=" _Profit outlook.xls Chart 1_Check Point#4-2_Profit Model ME updated #727" xfId="5778"/>
    <cellStyle name="､@ｯ・18L Design 2 2" xfId="5779"/>
    <cellStyle name="､@ｯ・PUTAURUS" xfId="5780"/>
    <cellStyle name="?@??vs.Mar 3" xfId="5781"/>
    <cellStyle name=" _Profit outlook.xls Chart 5_GCP Platform Profits_Check Point#4-2_Profit Model ME updated #727 2" xfId="5782"/>
    <cellStyle name="標準_Sheet1" xfId="5783"/>
    <cellStyle name="､@ｯ・V9-VAGL" xfId="5784"/>
    <cellStyle name="､@ｯ・2000SVP 3" xfId="5785"/>
    <cellStyle name="_????????(A100)-???? 2" xfId="5786"/>
    <cellStyle name="?d????design " xfId="5787"/>
    <cellStyle name="､@ｯ・97BP Allocated" xfId="5788"/>
    <cellStyle name="?d????Per Unit_Bongo Per Unit " xfId="5789"/>
    <cellStyle name="_??RV????(20020312) 3" xfId="5790"/>
    <cellStyle name="､@ｯ・Added Spec 2 2" xfId="5791"/>
    <cellStyle name="les" xfId="5792"/>
    <cellStyle name=" _Roadmap &amp; Risks_Copy of J97 Profit vs T6 Profit_By Model V. Profit (version 1)" xfId="5793"/>
    <cellStyle name="％_626J04C PTS Profitability" xfId="5794"/>
    <cellStyle name=" _Profit outlook.xls Chart 5_Assumption#740" xfId="5795"/>
    <cellStyle name="､@ｯ・C206twn 2" xfId="5796"/>
    <cellStyle name=" _Profit outlook.xls Chart 5_ASEAN B Car (B299) PM_V1.05Status-Fx718-0330ME-0601 2 2" xfId="5797"/>
    <cellStyle name=" _Profit outlook.xls Chart 3_M vsF_Book1" xfId="5798"/>
    <cellStyle name="_???????(??).xls Chart 52 2 2" xfId="5799"/>
    <cellStyle name="?@??95BP Allocated 3" xfId="5800"/>
    <cellStyle name="?_PRICEEC_1" xfId="5801"/>
    <cellStyle name="_KD국민차-0001월면장_개발계획서(Y210)" xfId="5802"/>
    <cellStyle name=" _2002BP AS1_Copy of J97 Profit vs T6 Profit_Check Point#4-2_Profit Model ME updated #727" xfId="5803"/>
    <cellStyle name=" _Profit outlook.xls Chart 4_Profit Model ME updated #727 2 2" xfId="5804"/>
    <cellStyle name="计算 2 4" xfId="5805"/>
    <cellStyle name="_??????(0430)_Sub-pressure SWRC Test Case" xfId="5806"/>
    <cellStyle name="?d????NBvsMarch" xfId="5807"/>
    <cellStyle name="?d????design" xfId="5808"/>
    <cellStyle name="_A100주요문제점(UPR)" xfId="5809"/>
    <cellStyle name="60% - Accent6 2 2" xfId="5810"/>
    <cellStyle name="标题 10" xfId="5811"/>
    <cellStyle name="?@??Cost Recovery 3" xfId="5812"/>
    <cellStyle name="_R100?????-(0312).xls Chart 3-2" xfId="5813"/>
    <cellStyle name="_KD???-0001???_P105-Y180MY??? 2 2" xfId="5814"/>
    <cellStyle name="_T&amp;Dstatus010522_??????_L100 DVD_NAVI_070820 2_Sub-pressure SWRC Test Case" xfId="5815"/>
    <cellStyle name=" _Profit outlook.xls Chart 3_GCP Platform Profits_Check Point#4-2_By Model V. Profit (version 1)" xfId="5816"/>
    <cellStyle name=" _Profit outlook.xls Chart 3_ASEAN B299 IS by market - 052307" xfId="5817"/>
    <cellStyle name="警告文本 2 5" xfId="5818"/>
    <cellStyle name="_T&amp;Dstatus010522_?????? 2" xfId="5819"/>
    <cellStyle name="样式 1 3" xfId="5820"/>
    <cellStyle name="$0.00 3" xfId="5821"/>
    <cellStyle name=" _AUS 1p11 Management Package Update_GCP Platform Profits_Check Point#4-2 2 2" xfId="5822"/>
    <cellStyle name="Heading 1_Sub-pressure SWRC Test Case" xfId="5823"/>
    <cellStyle name="标题 3 2 2 2 2" xfId="5824"/>
    <cellStyle name="?@??CO-SD 3" xfId="5825"/>
    <cellStyle name="?_newadr2" xfId="5826"/>
    <cellStyle name="_국내RV제품동향(20020312) 2 2" xfId="5827"/>
    <cellStyle name="60% - Accent4 3 2" xfId="5828"/>
    <cellStyle name=" _Feb2001_GCP Platform Profits_Profit Model ME updated #727 2" xfId="5829"/>
    <cellStyle name="_96305677A100시험항목총관리및수행진척율(030331)_TOTAL 2 2" xfId="5830"/>
    <cellStyle name="_APP_Summary회의" xfId="5831"/>
    <cellStyle name="?@??FACELIFT" xfId="5832"/>
    <cellStyle name="_R100?????-(0312).xls Chart 1-7 2 2" xfId="5833"/>
    <cellStyle name="Percent [00] 2 2" xfId="5834"/>
    <cellStyle name=" _Profit outlook.xls Chart 2_F+M IS by Market 2 2" xfId="5835"/>
    <cellStyle name="_Book2_D27DTL ??????_240210 2" xfId="5836"/>
    <cellStyle name="Currency1 2 2" xfId="5837"/>
    <cellStyle name=" _AUS 1p11 Management Package Update_ASEAN B299 IS-Mkt-YOY-052307 2" xfId="5838"/>
    <cellStyle name="_중장기제품전략(최종).xls Chart 13 2 2" xfId="5839"/>
    <cellStyle name="_D100_3_1_1" xfId="5840"/>
    <cellStyle name=" _AUS 1p11 Management Package Update_GCP Platform Profits_Check Point#4-2_Summary" xfId="5841"/>
    <cellStyle name="_A100???????_Sub-pressure SWRC Test Case 2" xfId="5842"/>
    <cellStyle name="          _x000d__x000a_mouse.drv=lmouse.drv 2" xfId="5843"/>
    <cellStyle name="､@ｯ・vs program (3)" xfId="5844"/>
    <cellStyle name="?@??98 BT57 3" xfId="5845"/>
    <cellStyle name="､@ｯ・Per Unit (PVT125)" xfId="5846"/>
    <cellStyle name="_Book2_???_050610" xfId="5847"/>
    <cellStyle name="?@??Packing Cost 2 2" xfId="5848"/>
    <cellStyle name="Calc Percent (1) 3 2" xfId="5849"/>
    <cellStyle name=" _Taiwan_1st Half Total Cost_Affordable Business Structure" xfId="5850"/>
    <cellStyle name=" _Feb2001_GCP Platform Profits" xfId="5851"/>
    <cellStyle name="_Total시험차량운용" xfId="5852"/>
    <cellStyle name="_NEW_AT_???1" xfId="5853"/>
    <cellStyle name="_Book2_D27DT??????_??030630 2" xfId="5854"/>
    <cellStyle name="Link Units (2)" xfId="5855"/>
    <cellStyle name=" _Profit outlook.xls Chart 4_ASEAN B299 IS by market - 052307 3" xfId="5856"/>
    <cellStyle name=" _111 key data master_Check Point#4-2_Assumption#740 (version 1)" xfId="5857"/>
    <cellStyle name="_PERSONAL_A100PRO현황(030225)" xfId="5858"/>
    <cellStyle name=" _AUS 1p11 Management Package Update_Summary" xfId="5859"/>
    <cellStyle name="?@??M20Sup 3" xfId="5860"/>
    <cellStyle name="제목 4" xfId="5861"/>
    <cellStyle name="_2002??????? 2" xfId="5862"/>
    <cellStyle name="_네트워크공사절차(1)" xfId="5863"/>
    <cellStyle name="?@??  Design  3" xfId="5864"/>
    <cellStyle name="Heading 2" xfId="5865"/>
    <cellStyle name="_????????(A100)-???? 2 2" xfId="5866"/>
    <cellStyle name=" _Profit outlook.xls Chart 5_GCP Platform Profits_Profit Model ME updated #727 2 2" xfId="5867"/>
    <cellStyle name="?@??96 Scorpio-95 Scorpio 2 2" xfId="5868"/>
    <cellStyle name=" _Profit outlook.xls Chart 3_M vsF 2 2" xfId="5869"/>
    <cellStyle name="％_J04C PSP PPDC Panel(E)PRM" xfId="5870"/>
    <cellStyle name="40% - 强调文字颜色 3 2" xfId="5871"/>
    <cellStyle name="_Y180mtc(??)" xfId="5872"/>
    <cellStyle name=" _Feb2001_M vsF_Profit Model ME updated #727 2 2" xfId="5873"/>
    <cellStyle name="､@ｯ・GLX-LXI (2) 2 2" xfId="5874"/>
    <cellStyle name=" _Profit outlook.xls Chart 3_Copy of J97 Profit vs T6 Profit_Check Point#4-2 3" xfId="5875"/>
    <cellStyle name=" _AUS 1p11 Management Package Update_Check Point#4-2_Profit Model ME updated #727" xfId="5876"/>
    <cellStyle name="?d????CT75 (2)" xfId="5877"/>
    <cellStyle name="､@ｯ・Per Unit 6" xfId="5878"/>
    <cellStyle name="_???????(??).xls Chart 53" xfId="5879"/>
    <cellStyle name=" _Profit outlook.xls Chart 4_Check Point#4-2_Profit Model ME updated #727 2" xfId="5880"/>
    <cellStyle name=" _Profit outlook.xls Chart 5_ASEAN B Car (B299) PM_V1.05Status-Fx718-0330ME-0601 3" xfId="5881"/>
    <cellStyle name="､@ｯ・Pricemove 3" xfId="5882"/>
    <cellStyle name=" _Taiwan_Affordable Business Structure_Vehicle Line Profit_0+12 R&amp;O (2)" xfId="5883"/>
    <cellStyle name="Calculation" xfId="5884"/>
    <cellStyle name="PrePop Currency (0)" xfId="5885"/>
    <cellStyle name="､d､ﾀｦ・Per Unit_Bongo Per Unit " xfId="5886"/>
    <cellStyle name="_SELF_LE_TEST??(1220)" xfId="5887"/>
    <cellStyle name="､@ｯ・162-RPW 3" xfId="5888"/>
    <cellStyle name="_품보바뀐내용(0526)_Sub-pressure SWRC Test Case" xfId="5889"/>
    <cellStyle name="?@??BT57 5" xfId="5890"/>
    <cellStyle name="Euro" xfId="5891"/>
    <cellStyle name="20% - 强调文字颜色 4 2 3 2" xfId="5892"/>
    <cellStyle name=" _Profit outlook.xls Chart 1_Summary" xfId="5893"/>
    <cellStyle name="､d､ﾀｦ・PT - Pg. 5" xfId="5894"/>
    <cellStyle name="､@ｯ・Per Unit (PVT125) 2 2" xfId="5895"/>
    <cellStyle name=" _Taiwan_Affordable Business Structure_Vehicle Line Profit" xfId="5896"/>
    <cellStyle name="_전장(191-201).xls 3" xfId="5897"/>
    <cellStyle name=" _Roadmap &amp; Risks_ASEAN B Car (B299) PM_V1.05Status-Fx718-0330ME-0601 2 2" xfId="5898"/>
    <cellStyle name="?d????CDW162" xfId="5899"/>
    <cellStyle name="_K135MY개발계획서_1_NOISE 3" xfId="5900"/>
    <cellStyle name=" _Book25_Copy of J97 Profit vs T6 Profit 3" xfId="5901"/>
    <cellStyle name=" _Profit outlook.xls Chart 1_Check Point#4-2_By Model V. Profit (version 1)" xfId="5902"/>
    <cellStyle name=" _111 key data master_M vsF_Assumption#740" xfId="5903"/>
    <cellStyle name=" _Profit outlook.xls Chart 6_GCP Platform Profits 2" xfId="5904"/>
    <cellStyle name="?@??vs program (2) 2 2" xfId="5905"/>
    <cellStyle name="60% - 强调文字颜色 3 2 3" xfId="5906"/>
    <cellStyle name="､@ｯ・Job #1,1995" xfId="5907"/>
    <cellStyle name="Header2 4" xfId="5908"/>
    <cellStyle name="_PERSONAL_99650901clstatus" xfId="5909"/>
    <cellStyle name="Followed Hyperlink_Sub-pressure SWRC Test Case" xfId="5910"/>
    <cellStyle name="､d､ﾀｦ・10HRLux-Varica" xfId="5911"/>
    <cellStyle name=" _Profit outlook.xls Chart 4_M vsF 2" xfId="5912"/>
    <cellStyle name=" _Feb2001_ASEAN B299 IS-Mkt-YOY-052307 3" xfId="5913"/>
    <cellStyle name="Title_Sub-pressure SWRC Test Case" xfId="5914"/>
    <cellStyle name="_??????(??????) 3" xfId="5915"/>
    <cellStyle name="_R100?????-(0312).xls Chart 3-1 2 2" xfId="5916"/>
    <cellStyle name="?@??TAUCONC1 2 2" xfId="5917"/>
    <cellStyle name="?_99ADR_Volume for SI June 17 Review" xfId="5918"/>
    <cellStyle name="_P-100Proj.생산준비일정보고(부문장9월24일)" xfId="5919"/>
    <cellStyle name="_A100사양운영-재수정(0115) 2 2" xfId="5920"/>
    <cellStyle name="､d､ﾀｦ・P-LUXVA1" xfId="5921"/>
    <cellStyle name=" _Profit outlook.xls Chart 2_ASEAN B299 IS by market - 052307" xfId="5922"/>
    <cellStyle name=" _Profit outlook.xls Chart 3_Book1" xfId="5923"/>
    <cellStyle name="Note" xfId="5924"/>
    <cellStyle name="?@??97 design 7" xfId="5925"/>
    <cellStyle name="달러 2 2" xfId="5926"/>
    <cellStyle name=" _FIP 111 Mgt Summary_Feb19_FAP Subm_ASEAN B299 IS-Mkt-YOY-052307 2 2" xfId="5927"/>
    <cellStyle name="40% - 强调文字颜色 1 3 2 2" xfId="5928"/>
    <cellStyle name="､@ｯ・simulation" xfId="5929"/>
    <cellStyle name="???? [0]_???? 4DR NB PHASE I ACT " xfId="5930"/>
    <cellStyle name="_2002_개발시험mbo_송부 2 2" xfId="5931"/>
    <cellStyle name="?d????FACELIFT" xfId="5932"/>
    <cellStyle name="强调文字颜色 4 2 2" xfId="5933"/>
    <cellStyle name=" _Profit outlook.xls Chart 3_M vsF_Assumption#740" xfId="5934"/>
    <cellStyle name="_W150시험현황_의장" xfId="5935"/>
    <cellStyle name="?d????BT57HBvsMarch  (M)" xfId="5936"/>
    <cellStyle name="％_J56S PIA Panel 3 Page 2f  2 for 3.26 PRM_PMO渡  2" xfId="5937"/>
    <cellStyle name="?@??CDT115 10" xfId="5938"/>
    <cellStyle name="_KD국민차-0001월면장_ISTANA매각_개발계획서(제품전략회의)" xfId="5939"/>
    <cellStyle name="_2002??????? 3" xfId="5940"/>
    <cellStyle name="､@ｯ・NBMarch" xfId="5941"/>
    <cellStyle name="?@??Total Design_26milw" xfId="5942"/>
    <cellStyle name="_~att3A2F_파생차종PJT종합현황(020227R7) 2 2" xfId="5943"/>
    <cellStyle name="_자금집행계획(조립PICKUP)_Sub-pressure SWRC Test Case 2" xfId="5944"/>
    <cellStyle name=" _Profit outlook.xls Chart 2_GCP Platform Profits_Check Point#4-2_Assumption#740 (version 1)" xfId="5945"/>
    <cellStyle name="Model 2 4" xfId="5946"/>
    <cellStyle name=" _Profit outlook.xls Chart 1_ROCE-June 12 ESM Status 2 2" xfId="5947"/>
    <cellStyle name="､@ｯ・VsProgram" xfId="5948"/>
    <cellStyle name="_KD국민차-0001월면장_P105-Y180MY변경안 2" xfId="5949"/>
    <cellStyle name="40% - 강조색3" xfId="5950"/>
    <cellStyle name=" _Profit outlook.xls Chart 13_ASEAN B Car (B299) PM_V1.05Status-Fx718-0330ME-0601" xfId="5951"/>
    <cellStyle name="标题 3 2 5 2" xfId="5952"/>
    <cellStyle name="_~att3A2F_P100MY내수가격운영안" xfId="5953"/>
    <cellStyle name="?? [0]????(??) 2 2" xfId="5954"/>
    <cellStyle name="XLS'|_x0005_t" xfId="5955"/>
    <cellStyle name=" _Profit outlook.xls Chart 13_Summary" xfId="5956"/>
    <cellStyle name="?@??NBMarch 2" xfId="5957"/>
    <cellStyle name="强调文字颜色 2 2_Sub-pressure SWRC Test Case" xfId="5958"/>
    <cellStyle name="_중장기제품전략(최종).xls Chart 1 2 2" xfId="5959"/>
    <cellStyle name=" _FIP 111 Mgt Summary_Feb19_FAP Subm_M vsF_Profit Model ME updated #727 3" xfId="5960"/>
    <cellStyle name="_???????(??).xls Chart 13 2" xfId="5961"/>
    <cellStyle name=" _2002BP AS_Copy of J97 Profit vs T6 Profit_Check Point#4-2_Profit Model ME updated #727 2" xfId="5962"/>
    <cellStyle name=" _Profit outlook.xls Chart 13_GCP Platform Profits_Assumption#740" xfId="5963"/>
    <cellStyle name="､@ｯ・Update Alt4 (Cost) 3" xfId="5964"/>
    <cellStyle name="常规 2 2 4 2" xfId="5965"/>
    <cellStyle name="$_VariableMarketing - Commercial_Econovan PIT Profit Matrix 2 2" xfId="5966"/>
    <cellStyle name="_렉스턴GSL일정" xfId="5967"/>
    <cellStyle name=" _Profit outlook.xls Chart 14_ROCE-June 12 ESM Status 2 2" xfId="5968"/>
    <cellStyle name="?@??ECOP-R3" xfId="5969"/>
    <cellStyle name=" _111 key data master_GCP Platform Profits_Check Point#4-2_Profit Model ME updated #727 2 2" xfId="5970"/>
    <cellStyle name="_경쟁사제품동향(대형승용)" xfId="5971"/>
    <cellStyle name="?@??M20Sup 2 2" xfId="5972"/>
    <cellStyle name="､@ｯ・TELSTAR 2" xfId="5973"/>
    <cellStyle name=" _Profit outlook.xls Chart 4_Check Point#4-2_By Model V. Profit (version 1)" xfId="5974"/>
    <cellStyle name="60% - 强调文字颜色 2 2 4 2" xfId="5975"/>
    <cellStyle name="_R100상품기획서-(0312).xls Chart 1-2 2 2" xfId="5976"/>
    <cellStyle name="Sl_ Sl_ S?P Sl_ Sl_ Sl_ Sl_ Sl_ " xfId="5977"/>
    <cellStyle name="category 2" xfId="5978"/>
    <cellStyle name=" _Profit outlook.xls Chart 4_GCP Platform Profits_Assumption#740" xfId="5979"/>
    <cellStyle name=" _Profit outlook.xls Chart 14_Assumption#740 (version 1)" xfId="5980"/>
    <cellStyle name="60% - 强调文字颜色 4 2 5" xfId="5981"/>
    <cellStyle name="_R100상품기획서-(0312).xls Chart 3-2 3" xfId="5982"/>
    <cellStyle name="､@ｯ・C206 AMIM 103 ITEMS re101600 3" xfId="5983"/>
    <cellStyle name="?d????97 75FL" xfId="5984"/>
    <cellStyle name="_??????(????-030417) 2" xfId="5985"/>
    <cellStyle name="20% - 强调文字颜色 3 2 2 2" xfId="5986"/>
    <cellStyle name="_P105회의안건(2차) 2" xfId="5987"/>
    <cellStyle name="_KD???-0001???_A100????-???(0115)" xfId="5988"/>
    <cellStyle name="20% - 强调文字颜色 5 3 3" xfId="5989"/>
    <cellStyle name=" _Profit outlook.xls Chart 2_Copy of J97 Profit vs T6 Profit_Check Point#4-2 2" xfId="5990"/>
    <cellStyle name="标题 4 3 3" xfId="5991"/>
    <cellStyle name="?@??96 ScorpioH-Omega 3" xfId="5992"/>
    <cellStyle name="､@ｯ・Investment_1" xfId="5993"/>
    <cellStyle name="_Y200ESO??_Sub-pressure SWRC Test Case 2" xfId="5994"/>
    <cellStyle name=" _AOC Package dtd 2002-08-12" xfId="5995"/>
    <cellStyle name="%0.0" xfId="5996"/>
    <cellStyle name="$_December 2001 and SVP Proposal" xfId="5997"/>
    <cellStyle name="､d､ﾀｦ・anayoy" xfId="5998"/>
    <cellStyle name="$_FVL C206F L3 feasibility study 3" xfId="5999"/>
    <cellStyle name="?d????PU-Aug" xfId="6000"/>
    <cellStyle name="Vehicle_Benchmark" xfId="6001"/>
    <cellStyle name="_Book2_SYMC New Eng MTC 종합_231105 2 2" xfId="6002"/>
    <cellStyle name=" _Profit outlook.xls Chart 2_M vsF_Profit Model ME updated #727 2 2" xfId="6003"/>
    <cellStyle name="?d????GLIMARC" xfId="6004"/>
    <cellStyle name="?_WDMO399_Thailand-J97U1" xfId="6005"/>
    <cellStyle name="､@ｯ・Enco. profit 5" xfId="6006"/>
    <cellStyle name="_회의록_050610 3" xfId="6007"/>
    <cellStyle name="콤마鍮?(2)" xfId="6008"/>
    <cellStyle name="_Book2_Project?Engine Build Quantity 2 2" xfId="6009"/>
    <cellStyle name="_~att3A2F_????PJT????(020227R7)" xfId="6010"/>
    <cellStyle name="?d????Mon-Exsior" xfId="6011"/>
    <cellStyle name=" _Profit outlook.xls Chart 13_GCP Platform Profits_Check Point#4-2_By Model V. Profit (version 1)" xfId="6012"/>
    <cellStyle name="??,_x0005__x0014_" xfId="6013"/>
    <cellStyle name=" _Profit outlook.xls Chart 4_GCP Platform Profits_Check Point#4-2_By Model V. Profit (version 1)" xfId="6014"/>
    <cellStyle name=" _Profit outlook.xls Chart 3_GCP Platform Profits_Check Point#4-2_Profit Model ME updated #727" xfId="6015"/>
    <cellStyle name="Neutral" xfId="6016"/>
    <cellStyle name="60% - 强调文字颜色 6 4" xfId="6017"/>
    <cellStyle name=" _Feb2001_GCP Platform Profits_Check Point#4-2" xfId="6018"/>
    <cellStyle name="_보고(김고문) 2 2" xfId="6019"/>
    <cellStyle name="_PERSONAL_????(20010330)" xfId="6020"/>
    <cellStyle name="样式 1 5 2" xfId="6021"/>
    <cellStyle name="Input 11" xfId="6022"/>
    <cellStyle name="$_1st Qtr 2002 Incentive Transit (Proposal 1)" xfId="6023"/>
    <cellStyle name=" _Profit outlook.xls Chart 14_GCP Platform Profits_Assumption#740" xfId="6024"/>
    <cellStyle name="?@??CDT115 9" xfId="6025"/>
    <cellStyle name=" _Profit outlook.xls Chart 3_Copy of J97 Profit vs T6 Profit_Check Point#4-2 2 2" xfId="6026"/>
    <cellStyle name="?@??97BP Allocated 3" xfId="6027"/>
    <cellStyle name="Accent1 4" xfId="6028"/>
    <cellStyle name="､@ｯ・TAUCONC1" xfId="6029"/>
    <cellStyle name="?@??162-RPW 3" xfId="6030"/>
    <cellStyle name=" _F+M IS by Market 3" xfId="6031"/>
    <cellStyle name="_Book2_D27DT엔진제작계획_실적030630 3" xfId="6032"/>
    <cellStyle name="Check Cell" xfId="6033"/>
    <cellStyle name="_Book2_D27DT월단위엔진조립계획(P2_030214) 2 2" xfId="6034"/>
    <cellStyle name="Percent [2]" xfId="6035"/>
    <cellStyle name="_중간보고서 3" xfId="6036"/>
    <cellStyle name="､d､ﾀｦ・CDT31-SVO" xfId="6037"/>
    <cellStyle name="_???????(??).xls Chart 1 2" xfId="6038"/>
    <cellStyle name="?d????CDT115" xfId="6039"/>
    <cellStyle name="?@??GLXMARC" xfId="6040"/>
    <cellStyle name="_?????????.xls Chart 1 2" xfId="6041"/>
    <cellStyle name="_W150_G36D회의록(040220) 2" xfId="6042"/>
    <cellStyle name="_W-SHOP(투자) 2" xfId="6043"/>
    <cellStyle name="､@ｯ・97 design ( Relaun) 2" xfId="6044"/>
    <cellStyle name="_Book2_SYMC New Eng MTC ??(OJS-231106) 2" xfId="6045"/>
    <cellStyle name="?_Sub-pressure SWRC Test Case 4" xfId="6046"/>
    <cellStyle name="_종합업체현황(from박경원-2002.11.27)" xfId="6047"/>
    <cellStyle name="_중장기생판물량2(6.0)_Sub-pressure SWRC Test Case 2" xfId="6048"/>
    <cellStyle name="强调文字颜色 4 2 3" xfId="6049"/>
    <cellStyle name=" _Profit outlook.xls Chart 13_GCP Platform Profits 3" xfId="6050"/>
    <cellStyle name=" _Profit outlook.xls Chart 1_GCP Platform Profits_Check Point#4-2_Summary" xfId="6051"/>
    <cellStyle name="_A100?????(????)-?? 3" xfId="6052"/>
    <cellStyle name="weekly 4" xfId="6053"/>
    <cellStyle name="_???????(0418) 2 2" xfId="6054"/>
    <cellStyle name="_렉스턴GSL일정 3" xfId="6055"/>
    <cellStyle name="Title 2 2" xfId="6056"/>
    <cellStyle name="_중장기제품전략(최종).xls Chart 14" xfId="6057"/>
    <cellStyle name="Note 4" xfId="6058"/>
    <cellStyle name=" _Profit outlook.xls Chart 2_Assumption#740 (version 1)" xfId="6059"/>
    <cellStyle name=" _Profit outlook.xls Chart 4_M vsF" xfId="6060"/>
    <cellStyle name=" _ROCE-June 12 ESM Status 3" xfId="6061"/>
    <cellStyle name="_A100_TARGET_CONCEPT(배포용) 2" xfId="6062"/>
    <cellStyle name="$_Transit Pricing - Jan 2002 _Forex Sensitivity" xfId="6063"/>
    <cellStyle name="_P100_회의자료(생기0131)" xfId="6064"/>
    <cellStyle name=" _AUS 1p11 Management Package Update_Copy of J97 Profit vs T6 Profit 3" xfId="6065"/>
    <cellStyle name="Explanatory Text 2" xfId="6066"/>
    <cellStyle name="?@??2000SVP 2 2" xfId="6067"/>
    <cellStyle name="40% - 强调文字颜色 6 3 2 2" xfId="6068"/>
    <cellStyle name="､@ｯ・Investment (Self-help) 3" xfId="6069"/>
    <cellStyle name="､@ｯ・Financial-Cycle (2)" xfId="6070"/>
    <cellStyle name="60% - 强调文字颜色 6 2 2 2" xfId="6071"/>
    <cellStyle name="强调文字颜色 2 2 2" xfId="6072"/>
    <cellStyle name="20% - Accent1" xfId="6073"/>
    <cellStyle name="_주요문제점 관리 2_Sub-pressure SWRC Test Case" xfId="6074"/>
    <cellStyle name="_W150?????(030307) 2" xfId="6075"/>
    <cellStyle name="､@ｯ・pftsheet 2" xfId="6076"/>
    <cellStyle name="_A100????(0121-????) 2 2" xfId="6077"/>
    <cellStyle name="､d､ﾀｦ・Update Alt4 (Cost)" xfId="6078"/>
    <cellStyle name="超链接 2 2 3" xfId="6079"/>
    <cellStyle name=" _Profit outlook.xls Chart 1_GCP Platform Profits_Check Point#4-2_Profit Model ME updated #727 2" xfId="6080"/>
    <cellStyle name="常规 6_Sub-pressure SWRC Test Case" xfId="6081"/>
    <cellStyle name="_~att3A2F_Y210-PILOT-0_0312 2 2" xfId="6082"/>
    <cellStyle name="_???(1021) 3" xfId="6083"/>
    <cellStyle name="､d､ﾀｦ・96 Scorpio-Grey" xfId="6084"/>
    <cellStyle name="Item_Current" xfId="6085"/>
    <cellStyle name="60% - 强调文字颜色 6 3 3" xfId="6086"/>
    <cellStyle name="_Book2_D22DTVEHBUILD0609" xfId="6087"/>
    <cellStyle name="?_WDMO399_SC Inquiry" xfId="6088"/>
    <cellStyle name="_??(0612)_??(59)???" xfId="6089"/>
    <cellStyle name="?@??TauCam2.2 3" xfId="6090"/>
    <cellStyle name="_Book2_D27DT(L_P) build plan-040311" xfId="6091"/>
    <cellStyle name="_Book2_회의록_050610 2" xfId="6092"/>
    <cellStyle name="$_Book3" xfId="6093"/>
    <cellStyle name="_PERSONAL_SPEC(0529) 3" xfId="6094"/>
    <cellStyle name=" _Profit outlook.xls Chart 14_Copy of J97 Profit vs T6 Profit_Check Point#4-2" xfId="6095"/>
    <cellStyle name=" _M vsF_Profit Model ME updated #727 2" xfId="6096"/>
    <cellStyle name="_TELE_DMB_??_???? 2" xfId="6097"/>
    <cellStyle name="_3?00.1-7? 2" xfId="6098"/>
    <cellStyle name="､@ｯ・Packing Cost" xfId="6099"/>
    <cellStyle name="_R100?????-(0312) 3" xfId="6100"/>
    <cellStyle name="常规 5" xfId="6101"/>
    <cellStyle name=" _FIP 111 Mgt Summary_Feb19_FAP Subm_M vsF_Assumption#740" xfId="6102"/>
    <cellStyle name=" _Profit outlook.xls Chart 1_GCP Platform Profits_Check Point#4-2_By Model V. Profit (version 1)" xfId="6103"/>
    <cellStyle name=" _ASEAN B299 IS-Mkt-YOY-052307" xfId="6104"/>
    <cellStyle name="?@?e_FY_FLH BP99" xfId="6105"/>
    <cellStyle name="Enter Currency (0)" xfId="6106"/>
    <cellStyle name="､@ｯ・95mo10wrea 2" xfId="6107"/>
    <cellStyle name=" _Profit outlook.xls Chart 6_GCP Platform Profits_Check Point#4-2 3" xfId="6108"/>
    <cellStyle name="iles|_x0005_h 2" xfId="6109"/>
    <cellStyle name=" _111 key data master_Check Point#4-2_Profit Model ME updated #727 2 2" xfId="6110"/>
    <cellStyle name=" _Profit outlook.xls Chart 13_Check Point#4-2_Profit Model ME updated #727 2" xfId="6111"/>
    <cellStyle name="_Book2_SYMC New Eng MTC 종합_231105" xfId="6112"/>
    <cellStyle name=" _Profit outlook.xls Chart 2_M vsF_Profit Model ME updated #727" xfId="6113"/>
    <cellStyle name="60% - 强调文字颜色 5 2_Sub-pressure SWRC Test Case" xfId="6114"/>
    <cellStyle name=" _Feb2001_M vsF_Assumption#740 (version 1)" xfId="6115"/>
    <cellStyle name="_2제품동향 3" xfId="6116"/>
    <cellStyle name="화폐기호0 2" xfId="6117"/>
    <cellStyle name="､@ｯ・Design Engine 2 2" xfId="6118"/>
    <cellStyle name="_개발시험MBO_의지목표양식 2 2" xfId="6119"/>
    <cellStyle name=" _AS_Copy of J97 Profit vs T6 Profit_Assumption#740" xfId="6120"/>
    <cellStyle name=" _Profit outlook.xls Chart 2_M vsF_By Model V. Profit (version 1)" xfId="6121"/>
    <cellStyle name="?@??96 Scorpio-Grey" xfId="6122"/>
    <cellStyle name="날짜 3" xfId="6123"/>
    <cellStyle name="_y210문제부품 2" xfId="6124"/>
    <cellStyle name="､@ｯ・98 MY Design" xfId="6125"/>
    <cellStyle name="_로디우스문제점" xfId="6126"/>
    <cellStyle name="_5?????☆ 2 2" xfId="6127"/>
    <cellStyle name="_Y200 PROTO ?? ????? 2" xfId="6128"/>
    <cellStyle name=" _Profit outlook.xls Chart 3_ASEAN B Car (B299) PM_V1.05Status-Fx718-0330ME-0601 3" xfId="6129"/>
    <cellStyle name="､d､ﾀｦ・GLIMARC" xfId="6130"/>
    <cellStyle name="､@ｯ・Enco. profit (2)" xfId="6131"/>
    <cellStyle name="_A100시험항목총관리및수행진척율(020930)(1) 3" xfId="6132"/>
    <cellStyle name=" _Profit outlook.xls Chart 6_GCP Platform Profits_Check Point#4-2_Profit Model ME updated #727 3" xfId="6133"/>
    <cellStyle name="_97911199A100_abuse_보고자료 2" xfId="6134"/>
    <cellStyle name="､@ｯ・pftsheet" xfId="6135"/>
    <cellStyle name="_A100????(0121-????) 2" xfId="6136"/>
    <cellStyle name=" _Profit outlook.xls Chart 1_Check Point#4-2_Assumption#740" xfId="6137"/>
    <cellStyle name="_CES_???? 2 2" xfId="6138"/>
    <cellStyle name="_W150?????(030307)" xfId="6139"/>
    <cellStyle name="_W200_INT_SE계획" xfId="6140"/>
    <cellStyle name="_W150?????(030307)_Sub-pressure SWRC Test Case" xfId="6141"/>
    <cellStyle name="?@??TauConcr 3" xfId="6142"/>
    <cellStyle name=" _Profit outlook.xls Chart 13_ASEAN B Car (B299) PM_V1.05Status-Fx718-0330ME-0601 2 2" xfId="6143"/>
    <cellStyle name="_Book2_D27DT OFF-TOOL 입고검토내역(030426)(1)(2)" xfId="6144"/>
    <cellStyle name=" _ASEAN B299 IS by market - 052307 3" xfId="6145"/>
    <cellStyle name="$_U268" xfId="6146"/>
    <cellStyle name="$_PPM Volume Summary  2" xfId="6147"/>
    <cellStyle name=" _Profit outlook.xls Chart 14_ASEAN B Finance weekly report 052207" xfId="6148"/>
    <cellStyle name=" _Profit outlook.xls Chart 1_F+M IS by Market" xfId="6149"/>
    <cellStyle name="_KD???-0001???_A100????-2(4?)" xfId="6150"/>
    <cellStyle name="40% - 强调文字颜色 2 2 3 2" xfId="6151"/>
    <cellStyle name="고정소숫점" xfId="6152"/>
    <cellStyle name=" _Profit outlook.xls Chart 1_GCP Platform Profits_By Model V. Profit (version 1)" xfId="6153"/>
    <cellStyle name="Heading 4_Sub-pressure SWRC Test Case" xfId="6154"/>
    <cellStyle name="?d????Per Unit" xfId="6155"/>
    <cellStyle name="_??(191-201).xls" xfId="6156"/>
    <cellStyle name="_차량가격구조(20020828) 2_Sub-pressure SWRC Test Case 2" xfId="6157"/>
    <cellStyle name=" _Feb2001_By Model V. Profit (version 1)" xfId="6158"/>
    <cellStyle name="､@ｯ・Investment 6" xfId="6159"/>
    <cellStyle name="60% - 强调文字颜色 5 3 2 2" xfId="6160"/>
    <cellStyle name="输入 4 2" xfId="6161"/>
    <cellStyle name=" _key data page_Copy of J97 Profit vs T6 Profit_ASEAN B Car (B299) PM_V1.05Status-Fx718-0330ME-0601" xfId="6162"/>
    <cellStyle name=" _key data page_Copy of J97 Profit vs T6 Profit_Check Point#4-2_By Model V. Profit (version 1)" xfId="6163"/>
    <cellStyle name=" _Profit outlook.xls Chart 3_M vsF_Profit Model ME updated #727 2" xfId="6164"/>
    <cellStyle name="_KD???-0001???_ISTANA??_?????(??????) 3" xfId="6165"/>
    <cellStyle name=" _By Model V. Profit (version 1)" xfId="6166"/>
    <cellStyle name="､@ｯ・EXPLAIN" xfId="6167"/>
    <cellStyle name="_???? ?? ??" xfId="6168"/>
    <cellStyle name="､@ｯ・C206twn_J97T-Reposition2003Mix - 03-05-12" xfId="6169"/>
    <cellStyle name="_K135MY?????_1_NOISE" xfId="6170"/>
    <cellStyle name="､@ｯ・BT57HBvsMarch _High Level SI summary1" xfId="6171"/>
    <cellStyle name="40% - 强调文字颜色 6 3" xfId="6172"/>
    <cellStyle name="?@??Program 2" xfId="6173"/>
    <cellStyle name=" _key data page_Copy of J97 Profit vs T6 Profit_Check Point#4-2_Assumption#740 (version 1)" xfId="6174"/>
    <cellStyle name="_~att3A2F_98659629??????????(0422) 2" xfId="6175"/>
    <cellStyle name=" _Profit outlook.xls Chart 5_Check Point#4-2_Profit Model ME updated #727 2 2" xfId="6176"/>
    <cellStyle name=" _Profit outlook.xls Chart 4_ASEAN B299 IS by market - 052307" xfId="6177"/>
    <cellStyle name="､d､ﾀｦ・96 Scorpio-CamryLE (2)" xfId="6178"/>
    <cellStyle name="AÞ¸¶_          " xfId="6179"/>
    <cellStyle name="_??????(????-030417) 2 2" xfId="6180"/>
    <cellStyle name=" _2002BP AS1_ASEAN B Car (B299) PM_V1.05Status-Fx718-0330ME-0601 3" xfId="6181"/>
    <cellStyle name=" _Book25_ASEAN B Car (B299) PM_V1.05Status-Fx718-0330ME-0601 2 2" xfId="6182"/>
    <cellStyle name="_CD408235 USBIPOD Compatibility Test (3) 3 2" xfId="6183"/>
    <cellStyle name=" _key data page_Copy of J97 Profit vs T6 Profit_Book1" xfId="6184"/>
    <cellStyle name=" _2002BP AS_Copy of J97 Profit vs T6 Profit_Profit Model ME updated #727 2 2" xfId="6185"/>
    <cellStyle name="_픽업판매예상 2" xfId="6186"/>
    <cellStyle name="､@ｯ・Cost Recovery 2" xfId="6187"/>
    <cellStyle name="_NEW_AT_???1 2 2" xfId="6188"/>
    <cellStyle name=" _AS_Copy of J97 Profit vs T6 Profit_Profit Model ME updated #727" xfId="6189"/>
    <cellStyle name="_Total시험차량운용 2 2" xfId="6190"/>
    <cellStyle name="､@ｯ・ECOP-R3" xfId="6191"/>
    <cellStyle name="?? 5" xfId="6192"/>
    <cellStyle name="Output 3 2" xfId="6193"/>
    <cellStyle name="_01MY개발계획서(FULL)_1" xfId="6194"/>
    <cellStyle name="_01?2???(??) 2" xfId="6195"/>
    <cellStyle name="､@ｯ・96 Scorpio-CamryLE_High Level SI summary1" xfId="6196"/>
    <cellStyle name=" _Profit outlook.xls Chart 2_ASEAN B Finance weekly report 052207 2 2" xfId="6197"/>
    <cellStyle name="､@ｯ・97 design_198RDMP" xfId="6198"/>
    <cellStyle name="?@??Pronto Eco. Profit" xfId="6199"/>
    <cellStyle name=" _Profit outlook.xls Chart 5_GCP Platform Profits_By Model V. Profit (version 1)" xfId="6200"/>
    <cellStyle name="?@??96 Scorpio-Omega" xfId="6201"/>
    <cellStyle name="_(3)????" xfId="6202"/>
    <cellStyle name="?@??ECO115" xfId="6203"/>
    <cellStyle name=" _2002BP AS1_Copy of J97 Profit vs T6 Profit_Check Point#4-2_Assumption#740" xfId="6204"/>
    <cellStyle name="60% - 强调文字颜色 5 3 2" xfId="6205"/>
    <cellStyle name=" _Profit outlook.xls Chart 4_Check Point#4-2 3" xfId="6206"/>
    <cellStyle name="､@ｯ・99MY" xfId="6207"/>
    <cellStyle name="_KD국민차-0001월면장_Y210-PILOT-0_0312 2" xfId="6208"/>
    <cellStyle name="､@ｯ・F-allocated 2 2" xfId="6209"/>
    <cellStyle name="_R100?????-(0312).xls Chart 1-3 2 2" xfId="6210"/>
    <cellStyle name="_투자예산주관팀 2_Sub-pressure SWRC Test Case 2" xfId="6211"/>
    <cellStyle name=" _key data page_Check Point#4-2" xfId="6212"/>
    <cellStyle name="_11월보고(종합편)" xfId="6213"/>
    <cellStyle name="_원가절감 IDEA 양식" xfId="6214"/>
    <cellStyle name=" _Profit outlook.xls Chart 13_GCP Platform Profits_Check Point#4-2 3" xfId="6215"/>
    <cellStyle name="?@??22HSV9-Delica 2 2" xfId="6216"/>
    <cellStyle name="､@ｯ・RSw 2 2" xfId="6217"/>
    <cellStyle name="､d､ﾀｦ・VsProgram" xfId="6218"/>
    <cellStyle name=" _AS" xfId="6219"/>
    <cellStyle name="､@ｯ・FT1153" xfId="6220"/>
    <cellStyle name=" _GCP Platform Profits_Profit Model ME updated #727 2" xfId="6221"/>
    <cellStyle name=" _F+M IS by Market 2 2" xfId="6222"/>
    <cellStyle name="_KD????????(SMP-05-011)" xfId="6223"/>
    <cellStyle name="60% - Accent2 2 2" xfId="6224"/>
    <cellStyle name=" _GCP Platform Profits_Profit Model ME updated #727" xfId="6225"/>
    <cellStyle name=" _Profit outlook.xls Chart 1_Copy of J97 Profit vs T6 Profit_Check Point#4-2 2" xfId="6226"/>
    <cellStyle name="､@ｯ・Per Unit 2" xfId="6227"/>
    <cellStyle name="_Book2_G36D 개발 Master list_040210_PT기술 3" xfId="6228"/>
    <cellStyle name="Bad_Sub-pressure SWRC Test Case" xfId="6229"/>
    <cellStyle name="强调文字颜色 2 4 2" xfId="6230"/>
    <cellStyle name="60% - 强调文字颜色 6 2 4 2" xfId="6231"/>
    <cellStyle name=" _M vsF 2" xfId="6232"/>
    <cellStyle name=" _Taiwan_KD&amp;BU Study_Task" xfId="6233"/>
    <cellStyle name="_Y200PROJECT진척율점검표(rev5_00.8.22) 3" xfId="6234"/>
    <cellStyle name="      Ƥ   _x000d__x000a_mouse.drv=lmouse.drv" xfId="6235"/>
    <cellStyle name="Link Units (1) 2 2" xfId="6236"/>
    <cellStyle name=" _key data page_Copy of J97 Profit vs T6 Profit_Check Point#4-2_Summary" xfId="6237"/>
    <cellStyle name="_차량가격구조(20020828) 2 2" xfId="6238"/>
    <cellStyle name=" _Profit outlook.xls Chart 4_ASEAN B Finance weekly report 052207 3" xfId="6239"/>
    <cellStyle name="强调文字颜色 5 4 2" xfId="6240"/>
    <cellStyle name=" _Profit outlook.xls Chart 2 2" xfId="6241"/>
    <cellStyle name="标题 5 3" xfId="6242"/>
    <cellStyle name="      Ƥ   _x000d__x000a_mouse.drv=lmouse.drv 3" xfId="6243"/>
    <cellStyle name="?@??Sheet3 2 2" xfId="6244"/>
    <cellStyle name=" _Profit outlook.xls Chart 5_ASEAN B299 IS-Mkt-YOY-052307" xfId="6245"/>
    <cellStyle name=" _111 key data master_Copy of J97 Profit vs T6 Profit_Check Point#4-2 2 2" xfId="6246"/>
    <cellStyle name="_3제품전략 3" xfId="6247"/>
    <cellStyle name=" _Profit outlook.xls Chart 4_Copy of J97 Profit vs T6 Profit_Check Point#4-2 2" xfId="6248"/>
    <cellStyle name="_Y200ESO?? 3" xfId="6249"/>
    <cellStyle name="_A100????-???(0115) 3" xfId="6250"/>
    <cellStyle name="_????(6?1??) 2" xfId="6251"/>
    <cellStyle name=" _Profit outlook.xls Chart 2_GCP Platform Profits_Check Point#4-2_By Model V. Profit (version 1)" xfId="6252"/>
    <cellStyle name="_2003summer_plan(rev3_??????)" xfId="6253"/>
    <cellStyle name="_KD???-0001???_???????(328)" xfId="6254"/>
    <cellStyle name="Underline_Sub-pressure SWRC Test Case" xfId="6255"/>
    <cellStyle name="40% - 强调文字颜色 4 4 2" xfId="6256"/>
    <cellStyle name="_????(Y210)" xfId="6257"/>
    <cellStyle name="､@ｯ・Sheet1 (3) 2 2" xfId="6258"/>
    <cellStyle name=" _Profit outlook.xls Chart 3_Assumption#740" xfId="6259"/>
    <cellStyle name=" _Profit outlook.xls Chart 3_GCP Platform Profits_By Model V. Profit (version 1)" xfId="6260"/>
    <cellStyle name="､@ｯ・57-upd 2" xfId="6261"/>
    <cellStyle name="$0.00 4" xfId="6262"/>
    <cellStyle name=" _AUS 1p11 Management Package Update_GCP Platform Profits_Profit Model ME updated #727 2" xfId="6263"/>
    <cellStyle name="_A100PREPROTO??7?18? 2" xfId="6264"/>
    <cellStyle name=" _2002BP AS1_Copy of J97 Profit vs T6 Profit_Profit Model ME updated #727" xfId="6265"/>
    <cellStyle name="?@??ECO1-EST" xfId="6266"/>
    <cellStyle name="_A100_PRE_PROTO_차량제작방안" xfId="6267"/>
    <cellStyle name="?@??A-allocated" xfId="6268"/>
    <cellStyle name="_Book2_W200_SYSTEMLAYOUT" xfId="6269"/>
    <cellStyle name="콤마 [0]노무 (2)" xfId="6270"/>
    <cellStyle name="_경쟁사제품동향(20030407) 2" xfId="6271"/>
    <cellStyle name="?d????TELSTAR" xfId="6272"/>
    <cellStyle name="_P100DRIVE??_FINAL" xfId="6273"/>
    <cellStyle name=" _111 key data master_Book1" xfId="6274"/>
    <cellStyle name="_???????(??).xls Chart 2 2" xfId="6275"/>
    <cellStyle name="_01MY?????(FULL)_1" xfId="6276"/>
    <cellStyle name="､@ｯ・Sheet1 (2) 2" xfId="6277"/>
    <cellStyle name=" _111 key data master_ASEAN B299 IS by market - 052307 2" xfId="6278"/>
    <cellStyle name=" _Feb2001 2" xfId="6279"/>
    <cellStyle name=" _key data page_Copy of J97 Profit vs T6 Profit_Check Point#4-2_Profit Model ME updated #727" xfId="6280"/>
    <cellStyle name="?d????SUM" xfId="6281"/>
    <cellStyle name="?d????Summary 4.0 (2)" xfId="6282"/>
    <cellStyle name="_중장기제품전략(최종).xls Chart 53 3" xfId="6283"/>
    <cellStyle name="_???GSL?? 2" xfId="6284"/>
    <cellStyle name=" _AS 3" xfId="6285"/>
    <cellStyle name="??_          " xfId="6286"/>
    <cellStyle name="?@??NBA-LXIA" xfId="6287"/>
    <cellStyle name="_A100-CURRENT(11?)-???? 2" xfId="6288"/>
    <cellStyle name="Explanatory Text_Sub-pressure SWRC Test Case" xfId="6289"/>
    <cellStyle name="％_★収益" xfId="6290"/>
    <cellStyle name="_clstatus_회신(59)김희영" xfId="6291"/>
    <cellStyle name="_PERSONAL_T&amp;Dstatus010522_?????? 3" xfId="6292"/>
    <cellStyle name=" _Book25_Copy of J97 Profit vs T6 Profit_Check Point#4-2" xfId="6293"/>
    <cellStyle name="､@ｯ・Sheet3" xfId="6294"/>
    <cellStyle name="?@??Total Design (2)" xfId="6295"/>
    <cellStyle name="､@ｯ・FPV" xfId="6296"/>
    <cellStyle name=" _2002BP AS_Copy of J97 Profit vs T6 Profit_Check Point#4-2_Profit Model ME updated #727" xfId="6297"/>
    <cellStyle name=" _Profit outlook.xls Chart 4_F+M IS by Market" xfId="6298"/>
    <cellStyle name="?@??cost recovery  (2) 2 2" xfId="6299"/>
    <cellStyle name=" _AUS 1p11 Management Package Update_GCP Platform Profits_Assumption#740" xfId="6300"/>
    <cellStyle name=" _Profit outlook.xls Chart 5_Check Point#4-2_Assumption#740" xfId="6301"/>
    <cellStyle name="?@??CDT31I4" xfId="6302"/>
    <cellStyle name="_D100-CURRENT(040315)-CR-EITEM????1 2 2" xfId="6303"/>
    <cellStyle name="?@??95monwreaf 2 2" xfId="6304"/>
    <cellStyle name="､@ｯ・Per Unit" xfId="6305"/>
    <cellStyle name="콤마,_x0005__x0014_ 3" xfId="6306"/>
    <cellStyle name=" _Profit outlook.xls Chart 1_Copy of J97 Profit vs T6 Profit_Check Point#4-2" xfId="6307"/>
    <cellStyle name="警告文本 4 2" xfId="6308"/>
    <cellStyle name="?d????0]_  Design " xfId="6309"/>
    <cellStyle name="_??WINTER??????(021119) 2_Sub-pressure SWRC Test Case 2" xfId="6310"/>
    <cellStyle name="32_Sub-pressure SWRC Test Case" xfId="6311"/>
    <cellStyle name="标题 4 4" xfId="6312"/>
    <cellStyle name=" _Profit outlook.xls Chart 1 3" xfId="6313"/>
    <cellStyle name="､@ｯ・design (2) 2 2" xfId="6314"/>
    <cellStyle name=" _Profit outlook.xls Chart 1_Check Point#4-2 2" xfId="6315"/>
    <cellStyle name="_A100PREPROTO_MASTERLIST(7월24일) 3" xfId="6316"/>
    <cellStyle name="_???? IDEA ??" xfId="6317"/>
    <cellStyle name="､@ｯ・Revised (4)-2 3" xfId="6318"/>
    <cellStyle name="_Y261?????????????_030331 2" xfId="6319"/>
    <cellStyle name="Enter Units (1)" xfId="6320"/>
    <cellStyle name="%0_!!!GO" xfId="6321"/>
    <cellStyle name="Calc Percent (2)_Sub-pressure SWRC Test Case" xfId="6322"/>
    <cellStyle name="_5AT???2" xfId="6323"/>
    <cellStyle name="_병행판매검토서(0418) 3" xfId="6324"/>
    <cellStyle name="､@ｯ・Cost Recovery 8" xfId="6325"/>
    <cellStyle name="?_PRICEADR_1_J97U-SC-20May03" xfId="6326"/>
    <cellStyle name=" _Book25_Copy of J97 Profit vs T6 Profit_Check Point#4-2_Assumption#740 (version 1)" xfId="6327"/>
    <cellStyle name="､d､ﾀｦ・EII (upgarade)" xfId="6328"/>
    <cellStyle name="?_PRICEEC_1_Volume for SI June 17 Review" xfId="6329"/>
    <cellStyle name="､@ｯ・Cost Recovery 5" xfId="6330"/>
    <cellStyle name=" _Profit outlook.xls Chart 14_Check Point#4-2 2" xfId="6331"/>
    <cellStyle name="_?????(Y210) 2 2" xfId="6332"/>
    <cellStyle name="_PERSONAL_파이롯문제점(0430) 2" xfId="6333"/>
    <cellStyle name="      ?   _x000d__x000a_mouse.drv=lmouse.drv" xfId="6334"/>
    <cellStyle name="､d､ﾀｦ・With Action" xfId="6335"/>
    <cellStyle name="_suvLINEUP?? 3" xfId="6336"/>
    <cellStyle name="_987416112002년MBO운영-창원(계획대실적2월)) 2 2" xfId="6337"/>
    <cellStyle name=" _Profit outlook.xls Chart 3_GCP Platform Profits_Book1" xfId="6338"/>
    <cellStyle name=" _Profit outlook.xls Chart 13_F+M IS by Market" xfId="6339"/>
    <cellStyle name="60% - 强调文字颜色 2 2 3 2" xfId="6340"/>
    <cellStyle name="_Y200전장시험항목표_TASPEC_전장(37-60)" xfId="6341"/>
    <cellStyle name="60% - 强调文字颜色 3 2 4" xfId="6342"/>
    <cellStyle name="､@ｯ・Program 2 2" xfId="6343"/>
    <cellStyle name="_R100상품기획서-(0312).xls Chart 2-2 2" xfId="6344"/>
    <cellStyle name="､@ｯ・2000SVP 2" xfId="6345"/>
    <cellStyle name="Calc Currency (0) 2" xfId="6346"/>
    <cellStyle name="_양식및예제 3" xfId="6347"/>
    <cellStyle name=" _Profit outlook.xls Chart 6_ASEAN B Finance weekly report 052207 3" xfId="6348"/>
    <cellStyle name="_~att3A2F_K120개발2차제품사양통신" xfId="6349"/>
    <cellStyle name=" _Profit outlook.xls Chart 14_Profit Model ME updated #727 3" xfId="6350"/>
    <cellStyle name="?@??Taurus" xfId="6351"/>
    <cellStyle name=" _Profit outlook.xls Chart 3_Check Point#4-2_Profit Model ME updated #727 3" xfId="6352"/>
    <cellStyle name="_Y200_HOT_출장보고서_전장(37-60)" xfId="6353"/>
    <cellStyle name="､@ｯ・PVP" xfId="6354"/>
    <cellStyle name="､@ｯ・Revised (4)-2 2 2" xfId="6355"/>
    <cellStyle name="_Book2_G36D ?? Master list_040210_PT??" xfId="6356"/>
    <cellStyle name=" _Profit outlook.xls Chart 1_M vsF_Profit Model ME updated #727 3" xfId="6357"/>
    <cellStyle name="?@??W Action" xfId="6358"/>
    <cellStyle name="Note 5" xfId="6359"/>
    <cellStyle name=" _AUS 1p11 Management Package Update_GCP Platform Profits_Check Point#4-2 2" xfId="6360"/>
    <cellStyle name="?@??18L Design 2" xfId="6361"/>
    <cellStyle name="_제작사양(30929）_Sub-pressure SWRC Test Case 2" xfId="6362"/>
    <cellStyle name=" _Profit outlook.xls Chart 13_GCP Platform Profits_Check Point#4-2_Assumption#740 (version 1)" xfId="6363"/>
    <cellStyle name="_KD국민차-0001월면장_선행연구 3" xfId="6364"/>
    <cellStyle name=" _Profit outlook.xls Chart 5_Check Point#4-2_Summary" xfId="6365"/>
    <cellStyle name="?@??vs program (3) 3" xfId="6366"/>
    <cellStyle name="20% - 强调文字颜色 4 2_Sub-pressure SWRC Test Case" xfId="6367"/>
    <cellStyle name="､@ｯ・design (2) 2" xfId="6368"/>
    <cellStyle name=" _FIP 111 Mgt Summary_Feb19_FAP Subm_GCP Platform Profits 2" xfId="6369"/>
    <cellStyle name="_D100MTC(rev_2)_030528" xfId="6370"/>
    <cellStyle name="?d????Investment" xfId="6371"/>
    <cellStyle name="､@ｯ・97 Design(Value) 2" xfId="6372"/>
    <cellStyle name="Hဤñ[0" xfId="6373"/>
    <cellStyle name="?@??With Action" xfId="6374"/>
    <cellStyle name=" _Feb2001_M vsF 2" xfId="6375"/>
    <cellStyle name=" _Profit outlook.xls Chart 4_GCP Platform Profits_Check Point#4-2_Profit Model ME updated #727 3" xfId="6376"/>
    <cellStyle name="?@??Cost Recovery 7" xfId="6377"/>
    <cellStyle name=" _Feb2001_M vsF" xfId="6378"/>
    <cellStyle name="?@??NBGLASOC" xfId="6379"/>
    <cellStyle name="_KD???-0001???_?????(Y210) 2" xfId="6380"/>
    <cellStyle name=" _AUS 1p11 Management Package Update_ASEAN B299 IS by market - 052307 2" xfId="6381"/>
    <cellStyle name="Heading 4 2 2" xfId="6382"/>
    <cellStyle name="标题 3 2 4" xfId="6383"/>
    <cellStyle name="_W150 전장 CHK SHEET발송(030612)(1)" xfId="6384"/>
    <cellStyle name=" _Profit outlook.xls Chart 1_ASEAN B299 IS-Mkt-YOY-052307 2" xfId="6385"/>
    <cellStyle name="?W?_Att4_94S$BAuHwI(J-980303$B2~D{(J" xfId="6386"/>
    <cellStyle name="?d????5+7 Per Unit" xfId="6387"/>
    <cellStyle name="_???????(??).xls Chart 26 3" xfId="6388"/>
    <cellStyle name="_????(20010330) 3" xfId="6389"/>
    <cellStyle name=" _Profit outlook.xls Chart 6_Copy of J97 Profit vs T6 Profit 3" xfId="6390"/>
    <cellStyle name="_해외송부차량현황(A100)-샤시설계_Sub-pressure SWRC Test Case" xfId="6391"/>
    <cellStyle name="?@??BT57 3" xfId="6392"/>
    <cellStyle name="_KD???-0001???_MYCONCEPT 3" xfId="6393"/>
    <cellStyle name="$_Transit Pricing - Jan 2002 " xfId="6394"/>
    <cellStyle name="_PRICE 3" xfId="6395"/>
    <cellStyle name="输出 3 2 2" xfId="6396"/>
    <cellStyle name="_2제품동향" xfId="6397"/>
    <cellStyle name="_99600214생기담당방침 2" xfId="6398"/>
    <cellStyle name="％_J56SP_????????_PRM暫定040325 3" xfId="6399"/>
    <cellStyle name=" _Profit outlook.xls Chart 4_Assumption#740 (version 1)" xfId="6400"/>
    <cellStyle name="$_#624_03ESçÌ.ÏX" xfId="6401"/>
    <cellStyle name="?@??10HRLux-Varica 2 2" xfId="6402"/>
    <cellStyle name="?@??EII(cost recovery) 3" xfId="6403"/>
    <cellStyle name="_???." xfId="6404"/>
    <cellStyle name="､@ｯ・Per Unit 3" xfId="6405"/>
    <cellStyle name=" _Profit outlook.xls Chart 1_Copy of J97 Profit vs T6 Profit_Check Point#4-2 3" xfId="6406"/>
    <cellStyle name=" _AS 2 2" xfId="6407"/>
    <cellStyle name="_Book2_D20DT F2 ENG 공급 요청건-시작팀030303" xfId="6408"/>
    <cellStyle name=" _AUS 1p11 Management Package Update_Check Point#4-2" xfId="6409"/>
    <cellStyle name=" _AUS 1p11 Management Package Update_ROCE-June 12 ESM Status 2 2" xfId="6410"/>
    <cellStyle name=" _Profit outlook.xls Chart 2_Check Point#4-2 2 2" xfId="6411"/>
    <cellStyle name="_???????(??).xls Chart 27 2" xfId="6412"/>
    <cellStyle name=" _2002BP AS_Copy of J97 Profit vs T6 Profit_By Model V. Profit (version 1)" xfId="6413"/>
    <cellStyle name="､@ｯ・C206 Checking 3" xfId="6414"/>
    <cellStyle name=" _AS_Copy of J97 Profit vs T6 Profit_Check Point#4-2_Profit Model ME updated #727 3" xfId="6415"/>
    <cellStyle name="AeE­_          " xfId="6416"/>
    <cellStyle name="_Book2_D27DT OFF-TOOL ??????(030426)(1)(2)" xfId="6417"/>
    <cellStyle name="Header1 5" xfId="6418"/>
    <cellStyle name=" _Taiwan_Affordable Business Structure_Task_0+12 R&amp;O" xfId="6419"/>
    <cellStyle name="?@??TA-CAM3" xfId="6420"/>
    <cellStyle name=" _Profit outlook.xls Chart 1_M vsF_Assumption#740 (version 1)" xfId="6421"/>
    <cellStyle name=" _Feb2001_GCP Platform Profits_Check Point#4-2 2 2" xfId="6422"/>
    <cellStyle name="_0101Y200가격(무쏘대비)" xfId="6423"/>
    <cellStyle name="､@ｯ・Enco. profit 7" xfId="6424"/>
    <cellStyle name="60% - 强调文字颜色 1 2" xfId="6425"/>
    <cellStyle name="､@ｯ・RP-walk" xfId="6426"/>
    <cellStyle name="好_TR7204-71外观功能附表（check list） 2" xfId="6427"/>
    <cellStyle name="_~att3A2F_파생차종PJT종합현황(020227R7) 2" xfId="6428"/>
    <cellStyle name=" _Feb2001_Copy of J97 Profit vs T6 Profit 2 2" xfId="6429"/>
    <cellStyle name="_중장기제품전략(최종).xls Chart 62" xfId="6430"/>
    <cellStyle name="_경쟁사제품동향(20030407) 3" xfId="6431"/>
    <cellStyle name="60% - 强调文字颜色 2 4" xfId="6432"/>
    <cellStyle name="_중장기제품전략(최종).xls Chart 27 2_Sub-pressure SWRC Test Case 2" xfId="6433"/>
    <cellStyle name="_??????(??????) 2" xfId="6434"/>
    <cellStyle name=" _2002BP AS1_ASEAN B Car (B299) PM_V1.05Status-Fx718-0330ME-0601 2 2" xfId="6435"/>
    <cellStyle name="样式 1 2_Sub-pressure SWRC Test Case" xfId="6436"/>
    <cellStyle name=" _AOC Package dtd 2002-08-12_Copy of J97 Profit vs T6 Profit_Summary" xfId="6437"/>
    <cellStyle name=" _Profit outlook.xls Chart 13_Check Point#4-2_Assumption#740 (version 1)" xfId="6438"/>
    <cellStyle name="?@??cost recovery (2) 2 2" xfId="6439"/>
    <cellStyle name="､@ｯ・Back up 2 2" xfId="6440"/>
    <cellStyle name=" _Profit outlook.xls Chart 3_GCP Platform Profits_Summary" xfId="6441"/>
    <cellStyle name="_PERSONAL_SPEC(0529) 2" xfId="6442"/>
    <cellStyle name="$_Book2" xfId="6443"/>
    <cellStyle name="40% - 强调文字颜色 5 4" xfId="6444"/>
    <cellStyle name="好 2 5" xfId="6445"/>
    <cellStyle name=" _2002BP AS1_Copy of J97 Profit vs T6 Profit_Check Point#4-2_Profit Model ME updated #727 2" xfId="6446"/>
    <cellStyle name="_KD국민차-0001월면장_개발계획서(Y210) 2" xfId="6447"/>
    <cellStyle name=" _Profit outlook.xls Chart 6_GCP Platform Profits 3" xfId="6448"/>
    <cellStyle name=" _Copy of J97 Profit vs T6 Profit_Check Point#4-2 3" xfId="6449"/>
    <cellStyle name=" _Profit outlook.xls Chart 14_GCP Platform Profits 3" xfId="6450"/>
    <cellStyle name="_Book2_CHAIRMAN_EUROⅢ_MASTER_REV1-???-??? 2" xfId="6451"/>
    <cellStyle name="_PRICE" xfId="6452"/>
    <cellStyle name="?@??97 design 4" xfId="6453"/>
    <cellStyle name="_중장기투자2 2 2" xfId="6454"/>
    <cellStyle name="?d????anayoy" xfId="6455"/>
    <cellStyle name="?@??20HSV9-Delica" xfId="6456"/>
    <cellStyle name=" _Profit outlook.xls Chart 5_GCP Platform Profits_Book1" xfId="6457"/>
    <cellStyle name="Output 4" xfId="6458"/>
    <cellStyle name="_Book2_D20DT Build Plan_R6_240227 2" xfId="6459"/>
    <cellStyle name="､d､ﾀｦ・DEW98" xfId="6460"/>
    <cellStyle name=" _Profit outlook.xls Chart 13_ASEAN B Car (B299) PM_V1.05Status-Fx718-0330ME-0601 3" xfId="6461"/>
    <cellStyle name="､@ｯ・FULLPROF" xfId="6462"/>
    <cellStyle name="_KD국민차-0001월면장" xfId="6463"/>
    <cellStyle name="?@??CDT115 2 2" xfId="6464"/>
    <cellStyle name=" _111 key data master_Check Point#4-2_Summary" xfId="6465"/>
    <cellStyle name="､@ｯ・2.0 E 2" xfId="6466"/>
    <cellStyle name="??????? 2 2" xfId="6467"/>
    <cellStyle name="_Book2_D22DTVEHBUILD0602(1) 2" xfId="6468"/>
    <cellStyle name=" _Profit outlook.xls Chart 14_ROCE-June 12 ESM Status 3" xfId="6469"/>
    <cellStyle name="千分位[0]_laroux" xfId="6470"/>
    <cellStyle name=" _FIP 111 Mgt Summary_Feb19_FAP Subm_ASEAN B Car (B299) PM_V1.05Status-Fx718-0330ME-0601 2" xfId="6471"/>
    <cellStyle name=" _Profit outlook.xls Chart 5_M vsF_By Model V. Profit (version 1)" xfId="6472"/>
    <cellStyle name=" _M vsF 2 2" xfId="6473"/>
    <cellStyle name="?@??97 design 8" xfId="6474"/>
    <cellStyle name="?@??Per Unit  3" xfId="6475"/>
    <cellStyle name="_Y200_HOT_?????" xfId="6476"/>
    <cellStyle name="常规 5 3 2" xfId="6477"/>
    <cellStyle name=" _Feb2001_M vsF_Assumption#740" xfId="6478"/>
    <cellStyle name="､@ｯ・CT18-LPG" xfId="6479"/>
    <cellStyle name=" _Book25_Copy of J97 Profit vs T6 Profit_Check Point#4-2_Profit Model ME updated #727 3" xfId="6480"/>
    <cellStyle name=" _FIP 111 Mgt Summary_Feb19_FAP Subm_Profit Model ME updated #727" xfId="6481"/>
    <cellStyle name="_중장기제품전략(최종).xls Chart 74 2" xfId="6482"/>
    <cellStyle name="_K135????? 2" xfId="6483"/>
    <cellStyle name="?d????Cost Recovery" xfId="6484"/>
    <cellStyle name="_2005년-재료비지침서" xfId="6485"/>
    <cellStyle name=" _Feb2001_GCP Platform Profits_Check Point#4-2_Profit Model ME updated #727" xfId="6486"/>
    <cellStyle name="_~att3A2F_A100상품기획-2(4월)" xfId="6487"/>
    <cellStyle name="60% - 强调文字颜色 3 3 3" xfId="6488"/>
    <cellStyle name="_???????(??).xls Chart 84" xfId="6489"/>
    <cellStyle name="?@??Investment (Self-help) 2" xfId="6490"/>
    <cellStyle name="､@ｯ・C206 Checking" xfId="6491"/>
    <cellStyle name="､@ｯ・DN101Camry3 3" xfId="6492"/>
    <cellStyle name="_CD408235 USBIPOD Compatibility Test (3)" xfId="6493"/>
    <cellStyle name="?@??GLX-LXI_198RDMP" xfId="6494"/>
    <cellStyle name="?d????vs.Mar" xfId="6495"/>
    <cellStyle name="_???????(??).xls Chart 40" xfId="6496"/>
    <cellStyle name=" _FIP 111 Mgt Summary_Feb19_FAP Subm_ASEAN B Finance weekly report 052207 2" xfId="6497"/>
    <cellStyle name="_?????????.xls Chart 1_Sub-pressure SWRC Test Case" xfId="6498"/>
    <cellStyle name=" _Feb2001_Check Point#4-2 2 2" xfId="6499"/>
    <cellStyle name="고정출력1_Sub-pressure SWRC Test Case" xfId="6500"/>
    <cellStyle name="､@ｯ・TauConcr 2 2" xfId="6501"/>
    <cellStyle name="_Book2_D20DT build plan030218(1)" xfId="6502"/>
    <cellStyle name="_파이롯문제점(0430)_Sub-pressure SWRC Test Case" xfId="6503"/>
    <cellStyle name="超链接 2 2 4" xfId="6504"/>
    <cellStyle name="､@ｯ・96BP Allocated 2" xfId="6505"/>
    <cellStyle name="､@ｯ・design  2" xfId="6506"/>
    <cellStyle name="_A100-CURRENT(11월)-개발발송 2 2" xfId="6507"/>
    <cellStyle name=" _AUS 1p11 Management Package Update_Profit Model ME updated #727 3" xfId="6508"/>
    <cellStyle name=" _FIP 111 Mgt Summary_Feb19_FAP Subm_GCP Platform Profits_Profit Model ME updated #727 3" xfId="6509"/>
    <cellStyle name="날짜 2" xfId="6510"/>
    <cellStyle name="0_!!!GO 2_Sub-pressure SWRC Test Case 2" xfId="6511"/>
    <cellStyle name="､@ｯ・ABS Airbag 2 2" xfId="6512"/>
    <cellStyle name="_D100-?????(Y210??-??)" xfId="6513"/>
    <cellStyle name="Calc Units (1)_Sub-pressure SWRC Test Case" xfId="6514"/>
    <cellStyle name="_2시장환경및동향 2 2" xfId="6515"/>
    <cellStyle name="?晅 [L]" xfId="6516"/>
    <cellStyle name="?…????è_!!!GO" xfId="6517"/>
    <cellStyle name="标题 1 3 3" xfId="6518"/>
    <cellStyle name="_사업계획(Y210)" xfId="6519"/>
    <cellStyle name="Heading 4 3 2" xfId="6520"/>
    <cellStyle name="_A100시작차제작계획_L100 DVD_NAVI_070820 2" xfId="6521"/>
    <cellStyle name="?@??Design Engine" xfId="6522"/>
    <cellStyle name="Input 3 2" xfId="6523"/>
    <cellStyle name="_?????????.xls Chart 1" xfId="6524"/>
    <cellStyle name="?? [0]_          " xfId="6525"/>
    <cellStyle name="_W150_G36D회의록(040220)" xfId="6526"/>
    <cellStyle name="､d､ﾀｦ・RSw" xfId="6527"/>
    <cellStyle name="?_JANPRIC2_1_Volume for SI June 17 Review" xfId="6528"/>
    <cellStyle name=" _Taiwan_KD&amp;BU Study_0+12 R&amp;O (2)" xfId="6529"/>
    <cellStyle name="_2003?_????_??????(9-2) 2" xfId="6530"/>
    <cellStyle name="40% - 强调文字颜色 2 4" xfId="6531"/>
    <cellStyle name="?d????EII(cost recovery)" xfId="6532"/>
    <cellStyle name="_Annex2(KD)OPT-LIST&amp;PRICE" xfId="6533"/>
    <cellStyle name="_W150 ?? CHK SHEET??(030612)(1) 2 2" xfId="6534"/>
    <cellStyle name="_T&amp;Dstatus010522_?????? 2 2" xfId="6535"/>
    <cellStyle name="样式 1 3 2" xfId="6536"/>
    <cellStyle name=" _2002BP AS1_ASEAN B Car (B299) PM_V1.05Status-Fx718-0330ME-0601" xfId="6537"/>
    <cellStyle name="_?????2 2" xfId="6538"/>
    <cellStyle name="､@ｯ・NBM-GLM" xfId="6539"/>
    <cellStyle name=" _Profit outlook.xls Chart 4_GCP Platform Profits 2 2" xfId="6540"/>
    <cellStyle name=" _Feb2001_F+M IS by Market 2" xfId="6541"/>
    <cellStyle name="?@??198RDMP 3" xfId="6542"/>
    <cellStyle name=" _Profit outlook.xls Chart 13_ASEAN B Finance weekly report 052207" xfId="6543"/>
    <cellStyle name="_PERSONAL_Y200???????_TASPEC" xfId="6544"/>
    <cellStyle name="Warning Text 3 2" xfId="6545"/>
    <cellStyle name="?@??97 design ( Relaun)" xfId="6546"/>
    <cellStyle name="Ç¥ÁØ_PRCPOSITION J-100 " xfId="6547"/>
    <cellStyle name="_D100_3_1" xfId="6548"/>
    <cellStyle name="?d????Spec" xfId="6549"/>
    <cellStyle name="标题 4 2 3" xfId="6550"/>
    <cellStyle name=" _Profit outlook.xls Chart 13_ASEAN B299 IS by market - 052307 3" xfId="6551"/>
    <cellStyle name="､@ｯ・97 design 4" xfId="6552"/>
    <cellStyle name="_2003년사업계획(★) 2 2" xfId="6553"/>
    <cellStyle name="_??????2?6?? 2" xfId="6554"/>
    <cellStyle name="40% - 强调文字颜色 3 2 5" xfId="6555"/>
    <cellStyle name=" _Profit outlook.xls Chart 6_Check Point#4-2" xfId="6556"/>
    <cellStyle name=" _Profit outlook.xls Chart 1_Profit Model ME updated #727 2" xfId="6557"/>
    <cellStyle name="､@ｯ・Financial Summary" xfId="6558"/>
    <cellStyle name="Heading 3 5" xfId="6559"/>
    <cellStyle name="?@??Investment 10" xfId="6560"/>
    <cellStyle name="$_Transit Pricing - Jan 2002 _Profit Model PCF (Sep CCM) 2 2" xfId="6561"/>
    <cellStyle name=" _Profit outlook.xls Chart 4_F+M IS by Market 2 2" xfId="6562"/>
    <cellStyle name="_~att3A2F_A100사양운영-재수정(0115)" xfId="6563"/>
    <cellStyle name="Linked Cell 2" xfId="6564"/>
    <cellStyle name="_R100상품기획서-(0312).xls Chart 4 2" xfId="6565"/>
    <cellStyle name="weekly 3 2" xfId="6566"/>
    <cellStyle name="_KD???-0001???_A100?????(4?)_???(??)" xfId="6567"/>
    <cellStyle name="_clstatus_??(37-60)" xfId="6568"/>
    <cellStyle name="､@ｯ・BT57 6" xfId="6569"/>
    <cellStyle name="､@ｯ・96 ScorpioH-CamryXE" xfId="6570"/>
    <cellStyle name="_2001-02제품계획 2 2" xfId="6571"/>
    <cellStyle name="?@??AUG0597A 2" xfId="6572"/>
    <cellStyle name="､@ｯ・VsProgram 2" xfId="6573"/>
    <cellStyle name="标题 2 3" xfId="6574"/>
    <cellStyle name="､@ｯ・98 design 3" xfId="6575"/>
    <cellStyle name="?@??B17CORSA 2 2" xfId="6576"/>
    <cellStyle name="Bad 2 2" xfId="6577"/>
    <cellStyle name="_Y200_????_????? 2" xfId="6578"/>
    <cellStyle name="､@ｯ・22HSV9-Delica 2" xfId="6579"/>
    <cellStyle name=" _Profit outlook.xls Chart 14_M vsF_Profit Model ME updated #727" xfId="6580"/>
    <cellStyle name="?@??96BP Allocated" xfId="6581"/>
    <cellStyle name="?@??summary" xfId="6582"/>
    <cellStyle name=" _AOC Package dtd 2002-08-12_ASEAN B Car (B299) PM_V1.05Status-Fx718-0330ME-0601 2 2" xfId="6583"/>
    <cellStyle name="합산_Sub-pressure SWRC Test Case" xfId="6584"/>
    <cellStyle name="_????(0922) 2" xfId="6585"/>
    <cellStyle name=" _Profit outlook.xls Chart 2_ROCE-June 12 ESM Status" xfId="6586"/>
    <cellStyle name="标题 3 2" xfId="6587"/>
    <cellStyle name="检查单元格 4" xfId="6588"/>
    <cellStyle name=" _Profit outlook.xls Chart 5_GCP Platform Profits_Check Point#4-2_By Model V. Profit (version 1)" xfId="6589"/>
    <cellStyle name="_98764378?????(Y210) 2" xfId="6590"/>
    <cellStyle name="?_JANPRIC2_High Level SI summary1" xfId="6591"/>
    <cellStyle name="?@??96 Scorpio-Omega 2 2" xfId="6592"/>
    <cellStyle name=" _Profit outlook.xls Chart 1_ROCE-June 12 ESM Status 2" xfId="6593"/>
    <cellStyle name="?@??Price_1" xfId="6594"/>
    <cellStyle name=" _AUS 1p11 Management Package Update_GCP Platform Profits_Check Point#4-2 3" xfId="6595"/>
    <cellStyle name=" _2002BP AS_Copy of J97 Profit vs T6 Profit_Check Point#4-2_Profit Model ME updated #727 2 2" xfId="6596"/>
    <cellStyle name="适中 2_Sub-pressure SWRC Test Case" xfId="6597"/>
    <cellStyle name="､d､ﾀｦ・Pronto (upgrade)" xfId="6598"/>
    <cellStyle name="?@??Total Design 2" xfId="6599"/>
    <cellStyle name=" _Taiwan_KD&amp;BU Study_BP Key Assumptions" xfId="6600"/>
    <cellStyle name="_???????(2002_1_9) 2" xfId="6601"/>
    <cellStyle name=" _Profit outlook.xls Chart 1_Copy of J97 Profit vs T6 Profit" xfId="6602"/>
    <cellStyle name="category 3" xfId="6603"/>
    <cellStyle name="Euro 2" xfId="6604"/>
    <cellStyle name="强调文字颜色 5 3 2" xfId="6605"/>
    <cellStyle name="_2003사업계획설명회" xfId="6606"/>
    <cellStyle name="_P105????(2?) 2 2" xfId="6607"/>
    <cellStyle name="20% - Accent5 4" xfId="6608"/>
    <cellStyle name="?d????Program" xfId="6609"/>
    <cellStyle name="셈迷?XLS!check_filesche|_x0005_" xfId="6610"/>
    <cellStyle name="60% - Accent6 4" xfId="6611"/>
    <cellStyle name="?@??NBMarch 2 2" xfId="6612"/>
    <cellStyle name="､@ｯ・B17CORSA 2 2" xfId="6613"/>
    <cellStyle name="､@ｯ・PRICE (2)" xfId="6614"/>
    <cellStyle name="_임원회의(2.5(보증포함))" xfId="6615"/>
    <cellStyle name="_K135MY?????_1_NOISE 2" xfId="6616"/>
    <cellStyle name="?@??simulation 3" xfId="6617"/>
    <cellStyle name=" _Book25_Copy of J97 Profit vs T6 Profit_Profit Model ME updated #727 3" xfId="6618"/>
    <cellStyle name="_A100_TARGET_CONCEPT(배포용) 2 2" xfId="6619"/>
    <cellStyle name="?@??Per Unit (PVT125)" xfId="6620"/>
    <cellStyle name="$_Submission to Takagi 1.14.02 2 2" xfId="6621"/>
    <cellStyle name="_Y200_파생차종_점검회의록" xfId="6622"/>
    <cellStyle name=" _Profit outlook.xls Chart 3_M vsF_Profit Model ME updated #727" xfId="6623"/>
    <cellStyle name="常规 3 6" xfId="6624"/>
    <cellStyle name="_D100_3_1 2 2" xfId="6625"/>
    <cellStyle name="_R100?????-(0312).xls Chart 2 2 2" xfId="6626"/>
    <cellStyle name="?d????98july" xfId="6627"/>
    <cellStyle name="?@??98 BT57 2 2" xfId="6628"/>
    <cellStyle name=" _Profit outlook.xls Chart 2_Copy of J97 Profit vs T6 Profit_Check Point#4-2" xfId="6629"/>
    <cellStyle name="?d????96 Scorpio-Omega" xfId="6630"/>
    <cellStyle name="､d､ﾀｦ・95BT57-RPW" xfId="6631"/>
    <cellStyle name="?@??CDT115 8" xfId="6632"/>
    <cellStyle name="?d????97 design ( Relaun)" xfId="6633"/>
    <cellStyle name="_중장기제품전략(최종).xls Chart 53 2 2" xfId="6634"/>
    <cellStyle name="_KD국민차-0001월면장_모델이어(021114)REV2 3" xfId="6635"/>
    <cellStyle name="_A100???????_L100 DVD_NAVI_070820 2_Sub-pressure SWRC Test Case" xfId="6636"/>
    <cellStyle name="0.00 2" xfId="6637"/>
    <cellStyle name="解释性文本 3 2" xfId="6638"/>
    <cellStyle name="_A100PREPROTO??7?18?" xfId="6639"/>
    <cellStyle name=" _AUS 1p11 Management Package Update_GCP Platform Profits" xfId="6640"/>
    <cellStyle name="?@??CT75 minor change" xfId="6641"/>
    <cellStyle name="Accent3_Sub-pressure SWRC Test Case" xfId="6642"/>
    <cellStyle name="_중장기제품전략(최종).xls Chart 27_Sub-pressure SWRC Test Case 2" xfId="6643"/>
    <cellStyle name="好 3 2 2" xfId="6644"/>
    <cellStyle name=" _Profit outlook.xls Chart 2_GCP Platform Profits_Check Point#4-2_Profit Model ME updated #727 3" xfId="6645"/>
    <cellStyle name="60% - Accent6 3" xfId="6646"/>
    <cellStyle name=" _Profit outlook.xls Chart 14_ROCE-June 12 ESM Status" xfId="6647"/>
    <cellStyle name="?@??Mondeo 3" xfId="6648"/>
    <cellStyle name="Calc Percent (2) 3 2" xfId="6649"/>
    <cellStyle name="40% - Accent2 3 2" xfId="6650"/>
    <cellStyle name="_A100?????????????(020813)_Sub-pressure SWRC Test Case" xfId="6651"/>
    <cellStyle name="Calc Percent (1) 2 2" xfId="6652"/>
    <cellStyle name=" _Profit outlook.xls Chart 3_GCP Platform Profits_Check Point#4-2_Profit Model ME updated #727 3" xfId="6653"/>
    <cellStyle name="､@ｯ・95 BP Price After 2 2" xfId="6654"/>
    <cellStyle name="40% - 强调文字颜色 3 2 2" xfId="6655"/>
    <cellStyle name="､@ｯ・cost recovery  (2) 3" xfId="6656"/>
    <cellStyle name=" _Profit outlook.xls Chart 13_ASEAN B299 IS by market - 052307 2" xfId="6657"/>
    <cellStyle name="､@ｯ・97 design 3" xfId="6658"/>
    <cellStyle name="_K135MY?????_1_K135CONCEPT" xfId="6659"/>
    <cellStyle name=" _AUS 1p11 Management Package Update_Copy of J97 Profit vs T6 Profit 2" xfId="6660"/>
    <cellStyle name="_??_????_ITEM 3" xfId="6661"/>
    <cellStyle name="_CES_화면구성 3" xfId="6662"/>
    <cellStyle name=" _Profit outlook.xls Chart 3_GCP Platform Profits_Profit Model ME updated #727" xfId="6663"/>
    <cellStyle name=" _Profit outlook.xls Chart 3_ASEAN B Finance weekly report 052207 3" xfId="6664"/>
    <cellStyle name="0_!!!GO 2 2" xfId="6665"/>
    <cellStyle name=" _Profit outlook.xls Chart 5_F+M IS by Market 2" xfId="6666"/>
    <cellStyle name="?@??TAUCONC1" xfId="6667"/>
    <cellStyle name=" _M vsF_Book1" xfId="6668"/>
    <cellStyle name="_종합업체현황(from박경원-2002.11.27)_Sub-pressure SWRC Test Case 2" xfId="6669"/>
    <cellStyle name="?_98ftc12_SC Inquiry" xfId="6670"/>
    <cellStyle name="20% - 强调文字颜色 6 2" xfId="6671"/>
    <cellStyle name="_Book2_???_050610 2 2" xfId="6672"/>
    <cellStyle name="_D100?????(????) 3" xfId="6673"/>
    <cellStyle name=" _Book25" xfId="6674"/>
    <cellStyle name="_3???? 3" xfId="6675"/>
    <cellStyle name=" _FIP 111 Mgt Summary_Feb19_FAP Subm_GCP Platform Profits_Book1" xfId="6676"/>
    <cellStyle name="_KD????????(SMP-05-011) 2 2" xfId="6677"/>
    <cellStyle name="?@??Pronto Upg 3" xfId="6678"/>
    <cellStyle name="_CES_소개 3" xfId="6679"/>
    <cellStyle name="?@??CDT115 (2) 2" xfId="6680"/>
    <cellStyle name="_97911199A100_abuse_???? 2_Sub-pressure SWRC Test Case 2" xfId="6681"/>
    <cellStyle name="汇总 2 3" xfId="6682"/>
    <cellStyle name=" _Profit outlook.xls Chart 3_GCP Platform Profits_Profit Model ME updated #727 2 2" xfId="6683"/>
    <cellStyle name="_W150MTC(SOP0915)" xfId="6684"/>
    <cellStyle name=" _Profit outlook.xls Chart 4_M vsF_Profit Model ME updated #727 2 2" xfId="6685"/>
    <cellStyle name="20% - 强调文字颜色 3 2 4 2" xfId="6686"/>
    <cellStyle name="_Book2_D20DT F2 ENG 공급 요청건-시작팀030303 3" xfId="6687"/>
    <cellStyle name="_????MBO_??????" xfId="6688"/>
    <cellStyle name=" _Feb2001_GCP Platform Profits_Check Point#4-2_Profit Model ME updated #727 3" xfId="6689"/>
    <cellStyle name="표준像呼?(2)" xfId="6690"/>
    <cellStyle name="好_Sub-pressure SWRC Test Case_Sub-pressure SWRC Test Case 2" xfId="6691"/>
    <cellStyle name="?@??Pronto Upg 2" xfId="6692"/>
    <cellStyle name="_중장기제품전략(최종).xls Chart 62 3" xfId="6693"/>
    <cellStyle name="_0104661LA???? 2 2" xfId="6694"/>
    <cellStyle name="?@??vsGS 2" xfId="6695"/>
    <cellStyle name="､@ｯ・Packing Cost 2 2" xfId="6696"/>
    <cellStyle name="_99650901clstatus_??(37-60)" xfId="6697"/>
    <cellStyle name=" _Profit outlook.xls Chart 2_ASEAN B299 IS by market - 052307 2" xfId="6698"/>
    <cellStyle name="_A100???????_L100 DVD_NAVI_070820_Sub-pressure SWRC Test Case 2" xfId="6699"/>
    <cellStyle name="60% - 强调文字颜色 2 3 3" xfId="6700"/>
    <cellStyle name="_R100상품기획서-(0312).xls Chart 3-2" xfId="6701"/>
    <cellStyle name="_K135MY?????_1 3" xfId="6702"/>
    <cellStyle name=" _Profit outlook.xls Chart 13_M vsF 2" xfId="6703"/>
    <cellStyle name="Output_Sub-pressure SWRC Test Case" xfId="6704"/>
    <cellStyle name="?@??Investment 5" xfId="6705"/>
    <cellStyle name="?d????Mondeo CKD" xfId="6706"/>
    <cellStyle name="_10월실적_의장  2" xfId="6707"/>
    <cellStyle name="_PERSONAL_품보바뀐내용(0526) 2" xfId="6708"/>
    <cellStyle name="?d????115-last" xfId="6709"/>
    <cellStyle name="_V상품성제원비교" xfId="6710"/>
    <cellStyle name="､@ｯ・Present (1) 2" xfId="6711"/>
    <cellStyle name="?@??pftsheet 3" xfId="6712"/>
    <cellStyle name="_P100MY내수가격운영안" xfId="6713"/>
    <cellStyle name="Check Cell 2 2" xfId="6714"/>
    <cellStyle name="60% - Accent1 4" xfId="6715"/>
    <cellStyle name="､@ｯ・95monwreaf" xfId="6716"/>
    <cellStyle name="40% - 强调文字颜色 4 3" xfId="6717"/>
    <cellStyle name=" _Profit outlook.xls Chart 4_M vsF 2 2" xfId="6718"/>
    <cellStyle name="?@??vs program (3) 2 2" xfId="6719"/>
    <cellStyle name="_~att3A2F_A100????-???(0115)" xfId="6720"/>
    <cellStyle name="％_3_Road_Map_PPDC_040323_ 3" xfId="6721"/>
    <cellStyle name="_~att3A2F_개발계획서(Y210) 2" xfId="6722"/>
    <cellStyle name="_KD부품자재관리절차(SMP-05-011) 2 2" xfId="6723"/>
    <cellStyle name="_중장기투자3" xfId="6724"/>
    <cellStyle name="_???????(??).xls Chart 27" xfId="6725"/>
    <cellStyle name=" _AUS 1p11 Management Package Update_Profit Model ME updated #727 2 2" xfId="6726"/>
    <cellStyle name="?@??Investment_1" xfId="6727"/>
    <cellStyle name="_Book2_D100-????(PT????)_230730" xfId="6728"/>
    <cellStyle name=" _key data page_Copy of J97 Profit vs T6 Profit_Check Point#4-2 2" xfId="6729"/>
    <cellStyle name="?@??Volume 2 2" xfId="6730"/>
    <cellStyle name="％_J56SP_????????_PRM暫定040325 2 2" xfId="6731"/>
    <cellStyle name="_020711 - D100 NVH Requirement 2" xfId="6732"/>
    <cellStyle name="､@ｯ・198RDMP" xfId="6733"/>
    <cellStyle name="好 2 4" xfId="6734"/>
    <cellStyle name="40% - 强调文字颜色 5 3" xfId="6735"/>
    <cellStyle name="$_Book1" xfId="6736"/>
    <cellStyle name="_중장기제품전략(최종).xls Chart 74 2_Sub-pressure SWRC Test Case" xfId="6737"/>
    <cellStyle name="?@??Cost Recovery 2 2" xfId="6738"/>
    <cellStyle name="､@ｯ・C206 Checking 2 2" xfId="6739"/>
    <cellStyle name="Percent [00] 4" xfId="6740"/>
    <cellStyle name=" _Profit outlook.xls Chart 14_GCP Platform Profits_Check Point#4-2_By Model V. Profit (version 1)" xfId="6741"/>
    <cellStyle name="_R100상품구상서-1(0201) 3" xfId="6742"/>
    <cellStyle name="_Book2_Project별Engine Build Quantity 2" xfId="6743"/>
    <cellStyle name="､@ｯ・101Concr 2 2" xfId="6744"/>
    <cellStyle name="_01MY개발계획서(FULL)_1 2" xfId="6745"/>
    <cellStyle name="_01?2???(??) 2 2" xfId="6746"/>
    <cellStyle name="_A100-CURRENT(11?) 2 2" xfId="6747"/>
    <cellStyle name="_'05년 원가절감 계획_D100-FIE제외_241229 3" xfId="6748"/>
    <cellStyle name="_PERSONAL_??????(??????) 2 2" xfId="6749"/>
    <cellStyle name="标题 4 4 2" xfId="6750"/>
    <cellStyle name="_Book2_D100-????(PT????)_230730 2 2" xfId="6751"/>
    <cellStyle name="?@??BT17SVP" xfId="6752"/>
    <cellStyle name="?@??Financial Summary 2 2" xfId="6753"/>
    <cellStyle name="_D20DTPH1????(8-11)" xfId="6754"/>
    <cellStyle name="60% - 强调文字颜色 3 2" xfId="6755"/>
    <cellStyle name="?d????vs program (2)" xfId="6756"/>
    <cellStyle name="､@ｯ・GLXM-COX" xfId="6757"/>
    <cellStyle name=" _Profit outlook.xls Chart 13_Copy of J97 Profit vs T6 Profit_Check Point#4-2 3" xfId="6758"/>
    <cellStyle name="?@??Per Unit 7" xfId="6759"/>
    <cellStyle name="_???????(??).xls Chart 14" xfId="6760"/>
    <cellStyle name="､@ｯ・20HSV9-Delica 3" xfId="6761"/>
    <cellStyle name="_A100PREPROTO일정7월18일 2 2" xfId="6762"/>
    <cellStyle name=" _Profit outlook.xls Chart 2_ASEAN B Finance weekly report 052207 2" xfId="6763"/>
    <cellStyle name=" _Profit outlook.xls Chart 14_Profit Model ME updated #727 2" xfId="6764"/>
    <cellStyle name="고정출력2_Sub-pressure SWRC Test Case" xfId="6765"/>
    <cellStyle name="､@ｯ・162PFT" xfId="6766"/>
    <cellStyle name="_A100예상투자비(차체샤시)-개발 3" xfId="6767"/>
    <cellStyle name="_K135MY?????_2" xfId="6768"/>
    <cellStyle name="､d､ﾀｦ・C206twn(708)" xfId="6769"/>
    <cellStyle name="?@??TELSTAR 3" xfId="6770"/>
    <cellStyle name="差 4 2" xfId="6771"/>
    <cellStyle name="､@ｯ・(9) 115ABS-Exsior" xfId="6772"/>
    <cellStyle name="60% - Accent3 2" xfId="6773"/>
    <cellStyle name="R?_Sub-pressure SWRC Test Case" xfId="6774"/>
    <cellStyle name="_Book2_D27DT??????_??030630 2 2" xfId="6775"/>
    <cellStyle name="_WT저감IDEA양식" xfId="6776"/>
    <cellStyle name="_???_050610" xfId="6777"/>
    <cellStyle name="$_WC &amp; TARR 2" xfId="6778"/>
    <cellStyle name=" _Profit outlook.xls Chart 5_Copy of J97 Profit vs T6 Profit 2" xfId="6779"/>
    <cellStyle name="､d､ﾀｦ・E20DEL1" xfId="6780"/>
    <cellStyle name="_~att3A2F_P100MY???????" xfId="6781"/>
    <cellStyle name="?@??F-allocated" xfId="6782"/>
    <cellStyle name="､d､ﾀｦ・cost recovery_1" xfId="6783"/>
    <cellStyle name="20% - 强调文字颜色 5 2 3 2" xfId="6784"/>
    <cellStyle name="ÄÞ¸¶ [0]_´ë¿ìÃâÇÏ¿äÃ» " xfId="6785"/>
    <cellStyle name=" _Profit outlook.xls Chart 4_GCP Platform Profits_Check Point#4-2_Assumption#740 (version 1)" xfId="6786"/>
    <cellStyle name="?@??Investment 6" xfId="6787"/>
    <cellStyle name="､@ｯ・EII(cost recovery) 2" xfId="6788"/>
    <cellStyle name=" _Check Point#4-2 3" xfId="6789"/>
    <cellStyle name="Version_Header" xfId="6790"/>
    <cellStyle name="?@??EAO" xfId="6791"/>
    <cellStyle name="_Book2_SYMC New Eng MTC ??_231105 2" xfId="6792"/>
    <cellStyle name=" _Profit outlook.xls Chart 1_ASEAN B Finance weekly report 052207 2 2" xfId="6793"/>
    <cellStyle name="_????????? 2_Sub-pressure SWRC Test Case" xfId="6794"/>
    <cellStyle name="_KD국민차-0001월면장_모델이어(021114)REV2 2 2" xfId="6795"/>
    <cellStyle name="标题 12" xfId="6796"/>
    <cellStyle name="?@??Cost Recovery 5" xfId="6797"/>
    <cellStyle name="､@ｯ・95BT57-RPW 3" xfId="6798"/>
    <cellStyle name="?_99ADR" xfId="6799"/>
    <cellStyle name="믅됞 [0.00]_NT Server " xfId="6800"/>
    <cellStyle name="输出 2 5" xfId="6801"/>
    <cellStyle name="_R100OSPEC(0313) 2 2" xfId="6802"/>
    <cellStyle name="?@??57-upd 2 2" xfId="6803"/>
    <cellStyle name=" _Profit outlook.xls Chart 2_ASEAN B299 IS-Mkt-YOY-052307 2 2" xfId="6804"/>
    <cellStyle name="_4월자재회의 2" xfId="6805"/>
    <cellStyle name=" _AS_Copy of J97 Profit vs T6 Profit 2" xfId="6806"/>
    <cellStyle name="_Book2_D32DT사업계획03투자" xfId="6807"/>
    <cellStyle name="?@??Enco. profit 10" xfId="6808"/>
    <cellStyle name="､d､ﾀｦ・CDT115" xfId="6809"/>
    <cellStyle name="_??????(01-???) 2" xfId="6810"/>
    <cellStyle name=" _Profit outlook.xls Chart 4_Check Point#4-2_Profit Model ME updated #727" xfId="6811"/>
    <cellStyle name="常规 4 2 4 2" xfId="6812"/>
    <cellStyle name="_A100?????(??)_4?" xfId="6813"/>
    <cellStyle name="_EURO3????1025" xfId="6814"/>
    <cellStyle name="､@ｯ・97 75FL 2" xfId="6815"/>
    <cellStyle name=" _FIP 111 Mgt Summary_Feb19_FAP Subm_GCP Platform Profits_Check Point#4-2_Profit Model ME updated #727 2 2" xfId="6816"/>
    <cellStyle name=" _Profit outlook.xls Chart 3_GCP Platform Profits_Check Point#4-2_Assumption#740 (version 1)" xfId="6817"/>
    <cellStyle name="差 2 4" xfId="6818"/>
    <cellStyle name="40% - Accent5 3" xfId="6819"/>
    <cellStyle name="､d､ﾀｦ・162-RPW" xfId="6820"/>
    <cellStyle name="､@ｯ・Memo (3) 2" xfId="6821"/>
    <cellStyle name="_W200_스피커_회의록_060213" xfId="6822"/>
    <cellStyle name="  7" xfId="6823"/>
    <cellStyle name="60% - Accent4 5" xfId="6824"/>
    <cellStyle name=" _111 key data master_GCP Platform Profits_Summary" xfId="6825"/>
    <cellStyle name="$_Submission to Takagi 1.14.02 3" xfId="6826"/>
    <cellStyle name="_~att3A2F_P105제5차회의안건(유럽)" xfId="6827"/>
    <cellStyle name="_10월실적_의장  2 2" xfId="6828"/>
    <cellStyle name="_???????(??).xls Chart 74 2 2" xfId="6829"/>
    <cellStyle name="_A100 보고(김민수)" xfId="6830"/>
    <cellStyle name=" _GCP Platform Profits_Summary" xfId="6831"/>
    <cellStyle name="_고유tm진행현황0128" xfId="6832"/>
    <cellStyle name="､@ｯ・CDT115 (2)" xfId="6833"/>
    <cellStyle name=" _Feb2001_ASEAN B299 IS-Mkt-YOY-052307 2" xfId="6834"/>
    <cellStyle name="_???????(??).xls Chart 85" xfId="6835"/>
    <cellStyle name="_D27DT-Y220-CUR-----030930" xfId="6836"/>
    <cellStyle name="_Sheet1 4" xfId="6837"/>
    <cellStyle name="_픽업잠재시장 2" xfId="6838"/>
    <cellStyle name="?? [0]????(??) 3" xfId="6839"/>
    <cellStyle name="????_???? 4DR NB PHASE I ACT " xfId="6840"/>
    <cellStyle name="､@ｯ・Explanation 3" xfId="6841"/>
    <cellStyle name="Explanatory Text 2 2" xfId="6842"/>
    <cellStyle name="?@??BT57 9" xfId="6843"/>
    <cellStyle name="､@ｯ・SPEC" xfId="6844"/>
    <cellStyle name="_환경WINTER시험준비모두(021119) 3" xfId="6845"/>
    <cellStyle name="?? 10" xfId="6846"/>
    <cellStyle name=" _AUS 1p11 Management Package Update_Copy of J97 Profit vs T6 Profit" xfId="6847"/>
    <cellStyle name="_회의록_050610 2 2" xfId="6848"/>
    <cellStyle name=" _Profit outlook.xls Chart 6_Check Point#4-2_Profit Model ME updated #727" xfId="6849"/>
    <cellStyle name="_해외송부차량현황(A100)-샤시설계" xfId="6850"/>
    <cellStyle name="?@??Sheet1 7" xfId="6851"/>
    <cellStyle name=" _AS_Check Point#4-2" xfId="6852"/>
    <cellStyle name=" _Profit outlook.xls Chart 2_M vsF 2 2" xfId="6853"/>
    <cellStyle name="Input 4" xfId="6854"/>
    <cellStyle name="､@ｯ・PU-Aug 3" xfId="6855"/>
    <cellStyle name=" _GCP Platform Profits_Assumption#740 (version 1)" xfId="6856"/>
    <cellStyle name=" _Profit outlook.xls Chart 4_GCP Platform Profits_Check Point#4-2_Assumption#740" xfId="6857"/>
    <cellStyle name="?@??Program 2 2" xfId="6858"/>
    <cellStyle name="_Book2_D27DT월단위엔진조립계획(P2_030214) 2" xfId="6859"/>
    <cellStyle name="60% - 强调文字颜色 2 2 4" xfId="6860"/>
    <cellStyle name="､@ｯ・RPW6" xfId="6861"/>
    <cellStyle name="､@ｯ・Program 3" xfId="6862"/>
    <cellStyle name="_R100상품기획서-(0312).xls Chart 1-2 2" xfId="6863"/>
    <cellStyle name="_A100???????_L100 DVD_NAVI_070820_Sub-pressure SWRC Test Case" xfId="6864"/>
    <cellStyle name="?@??BT57HBvsMarch _High Level SI summary1" xfId="6865"/>
    <cellStyle name="_경쟁사제품동향(대형승용) 2 2" xfId="6866"/>
    <cellStyle name="､@ｯ・May 95 (4) 2" xfId="6867"/>
    <cellStyle name=" _2002BP AS1_Copy of J97 Profit vs T6 Profit_Profit Model ME updated #727 2" xfId="6868"/>
    <cellStyle name="_???" xfId="6869"/>
    <cellStyle name="_A100PREPROTO??7?18? 2 2" xfId="6870"/>
    <cellStyle name="?@??C206 AMIM 103 ITEMS re101600" xfId="6871"/>
    <cellStyle name="_PRESS_INVESTMENT" xfId="6872"/>
    <cellStyle name="､@ｯ・96 ScorpioH-Omega" xfId="6873"/>
    <cellStyle name="$_Laser - July 1st Pricing with TP change" xfId="6874"/>
    <cellStyle name="_W150시험구상서(030307) 2 2" xfId="6875"/>
    <cellStyle name="_???GSL?? 3" xfId="6876"/>
    <cellStyle name=" _Profit outlook.xls Chart 5_ASEAN B299 IS-Mkt-YOY-052307 3" xfId="6877"/>
    <cellStyle name="_RATE_Sub-pressure SWRC Test Case 2 2" xfId="6878"/>
    <cellStyle name="20% - Accent2 5" xfId="6879"/>
    <cellStyle name=" _Profit outlook.xls Chart 14_M vsF 2" xfId="6880"/>
    <cellStyle name="_???????(??).xls Chart 74" xfId="6881"/>
    <cellStyle name="20% - 强调文字颜色 2 2 4" xfId="6882"/>
    <cellStyle name="?_PRICEEC_1_Thailand-J97U1" xfId="6883"/>
    <cellStyle name="_cool????clstatus_??(59)???" xfId="6884"/>
    <cellStyle name="､@ｯ・Per Unit 7" xfId="6885"/>
    <cellStyle name=" _Profit outlook.xls Chart 2_By Model V. Profit (version 1)" xfId="6886"/>
    <cellStyle name="?@??98 MY Design 2" xfId="6887"/>
    <cellStyle name="Calc Percent (1) 2" xfId="6888"/>
    <cellStyle name=" _AOC Package dtd 2002-08-12_Copy of J97 Profit vs T6 Profit_Profit Model ME updated #727 3" xfId="6889"/>
    <cellStyle name="_98580041????????(??5-15)" xfId="6890"/>
    <cellStyle name="､@ｯ・vsGS 2 2" xfId="6891"/>
    <cellStyle name="_???_050610 2 2" xfId="6892"/>
    <cellStyle name=" _AOC Package dtd 2002-08-12_Copy of J97 Profit vs T6 Profit_Profit Model ME updated #727 2 2" xfId="6893"/>
    <cellStyle name="40% - Accent2 5" xfId="6894"/>
    <cellStyle name="_Book2_D32DT????03?? 2" xfId="6895"/>
    <cellStyle name="_중장기제품전략(최종).xls Chart 52 2_Sub-pressure SWRC Test Case 2" xfId="6896"/>
    <cellStyle name="汇总 4 2" xfId="6897"/>
    <cellStyle name="､d､ﾀｦ・FACELIFT" xfId="6898"/>
    <cellStyle name="20% - 强调文字颜色 3 2_Sub-pressure SWRC Test Case" xfId="6899"/>
    <cellStyle name="?@??2.0 E 2 2" xfId="6900"/>
    <cellStyle name="?t_Sub-pressure SWRC Test Case" xfId="6901"/>
    <cellStyle name=" _Book25_Copy of J97 Profit vs T6 Profit_Assumption#740" xfId="6902"/>
    <cellStyle name="Heading 3 4 2" xfId="6903"/>
    <cellStyle name=" _Feb2001_GCP Platform Profits_By Model V. Profit (version 1)" xfId="6904"/>
    <cellStyle name="$0.00 3 2" xfId="6905"/>
    <cellStyle name=" _Profit outlook.xls Chart 5_Copy of J97 Profit vs T6 Profit_Check Point#4-2 2 2" xfId="6906"/>
    <cellStyle name="40% - 强调文字颜色 1 3 2" xfId="6907"/>
    <cellStyle name="_A100_PRE_PROTO_?????? 2" xfId="6908"/>
    <cellStyle name="_~att3A2F_?????(Y210) 2 2" xfId="6909"/>
    <cellStyle name=" _Profit outlook.xls Chart 1_GCP Platform Profits_Profit Model ME updated #727 2" xfId="6910"/>
    <cellStyle name=" _Profit outlook.xls Chart 3_Profit Model ME updated #727" xfId="6911"/>
    <cellStyle name="％_J56SP_????????_PRM暫定040325" xfId="6912"/>
    <cellStyle name="_세부PLAN_nvh 3" xfId="6913"/>
    <cellStyle name="常规 5 7" xfId="6914"/>
    <cellStyle name="_R100?????-(0312).xls Chart 4 2 2" xfId="6915"/>
    <cellStyle name="､d､ﾀｦ・20PUW-Delica" xfId="6916"/>
    <cellStyle name=" _Profit outlook.xls Chart 14_M vsF_Book1" xfId="6917"/>
    <cellStyle name="$_PPM Volume Summary  3" xfId="6918"/>
    <cellStyle name="_점검회의(0922) 2 2" xfId="6919"/>
    <cellStyle name="_???????(??).xls Chart 85 2" xfId="6920"/>
    <cellStyle name="?@??ABS Airbag" xfId="6921"/>
    <cellStyle name="_Y200PROJECT??????(rev5_00.8.22)" xfId="6922"/>
    <cellStyle name="､@ｯ・GLX-LXI (2) 3" xfId="6923"/>
    <cellStyle name=" _Feb2001_ASEAN B299 IS-Mkt-YOY-052307 2 2" xfId="6924"/>
    <cellStyle name="_KD???-0001???_MYCONCEPT 2 2" xfId="6925"/>
    <cellStyle name="?@??BT57 2 2" xfId="6926"/>
    <cellStyle name=" _2002BP AS1 2" xfId="6927"/>
    <cellStyle name="标题 1 4" xfId="6928"/>
    <cellStyle name="常规_系统设计报告" xfId="6929"/>
    <cellStyle name=" _Roadmap &amp; Risks 2" xfId="6930"/>
    <cellStyle name="､@ｯ・20PUW-Delica 2" xfId="6931"/>
    <cellStyle name="좋음" xfId="6932"/>
    <cellStyle name="Link Units (1) 3 2" xfId="6933"/>
    <cellStyle name="?@??20PUW-Delica 2" xfId="6934"/>
    <cellStyle name="､@ｯ・GLX-LXI 3" xfId="6935"/>
    <cellStyle name="_3제품전략 2 2" xfId="6936"/>
    <cellStyle name=" _Roadmap &amp; Risks_ASEAN B Car (B299) PM_V1.05Status-Fx718-0330ME-0601 2" xfId="6937"/>
    <cellStyle name=" _Feb2001_GCP Platform Profits_Check Point#4-2 3" xfId="6938"/>
    <cellStyle name="_2-2Mk??2-2(???) 3" xfId="6939"/>
    <cellStyle name="?@??Update Alt4 (Cost) 2" xfId="6940"/>
    <cellStyle name="Input 13" xfId="6941"/>
    <cellStyle name=" _Profit outlook.xls Chart 4_Copy of J97 Profit vs T6 Profit_Check Point#4-2" xfId="6942"/>
    <cellStyle name="_Y180?????(??)-1" xfId="6943"/>
    <cellStyle name="_??(???)" xfId="6944"/>
    <cellStyle name="20% - Accent3_Sub-pressure SWRC Test Case" xfId="6945"/>
    <cellStyle name="?@??PU-Aug 3" xfId="6946"/>
    <cellStyle name="_96305677A100시험항목총관리및수행진척율(030331)_TOTAL" xfId="6947"/>
    <cellStyle name="､@ｯ・chart 2" xfId="6948"/>
    <cellStyle name=" _111 key data master_ASEAN B299 IS by market - 052307 3" xfId="6949"/>
    <cellStyle name="､@ｯ・Sheet1 (2) 3" xfId="6950"/>
    <cellStyle name="_A100-CURRENT(11?)-???? 3" xfId="6951"/>
    <cellStyle name=" _Book25_Check Point#4-2 3" xfId="6952"/>
    <cellStyle name="?@??Investment 7" xfId="6953"/>
    <cellStyle name="､@ｯ・CDT115 10" xfId="6954"/>
    <cellStyle name="?@??96 Scorpio-CamryLE" xfId="6955"/>
    <cellStyle name="40% - 强调文字颜色 2 2_Sub-pressure SWRC Test Case" xfId="6956"/>
    <cellStyle name=" _GCP Platform Profits" xfId="6957"/>
    <cellStyle name=" _Check Point#4-2_Profit Model ME updated #727" xfId="6958"/>
    <cellStyle name="､@ｯ・Per Unit (PVT125) 2" xfId="6959"/>
    <cellStyle name="_????(0922) 3" xfId="6960"/>
    <cellStyle name="_PERSONAL_A1004???????(2002?4??????? ??) 2 2" xfId="6961"/>
    <cellStyle name="_중장기제품전략(최종).xls Chart 63_Sub-pressure SWRC Test Case 2" xfId="6962"/>
    <cellStyle name=" _Profit outlook.xls Chart 5_GCP Platform Profits_Check Point#4-2_Assumption#740" xfId="6963"/>
    <cellStyle name="?d????Export(714)" xfId="6964"/>
    <cellStyle name="?@??Sheet1 5" xfId="6965"/>
    <cellStyle name="亾?悢揰1寘" xfId="6966"/>
    <cellStyle name="?d????98 design  " xfId="6967"/>
    <cellStyle name="$_Escape Per Units" xfId="6968"/>
    <cellStyle name=" _Taiwan_1st Half Total Cost_BP Key Assumptions_0+12 R&amp;O (2)" xfId="6969"/>
    <cellStyle name=" _Check Point#4-2_Assumption#740 (version 1)" xfId="6970"/>
    <cellStyle name="_~att3A2F_P100MY내수가격운영안 3" xfId="6971"/>
    <cellStyle name="?@??FAO #599" xfId="6972"/>
    <cellStyle name=" _FIP 111 Mgt Summary_Feb19_FAP Subm 3" xfId="6973"/>
    <cellStyle name="?@??NBvsMarch 3" xfId="6974"/>
    <cellStyle name="千位分隔 2" xfId="6975"/>
    <cellStyle name="60% - Accent6" xfId="6976"/>
    <cellStyle name="?? 6" xfId="6977"/>
    <cellStyle name=" _AUS 1p11 Management Package Update_F+M IS by Market" xfId="6978"/>
    <cellStyle name="､@ｯ・TELSTAR 5" xfId="6979"/>
    <cellStyle name=" _Book25_Check Point#4-2 2 2" xfId="6980"/>
    <cellStyle name="_MY개발계획서1" xfId="6981"/>
    <cellStyle name="?@??GLX-LXI (2) 2" xfId="6982"/>
    <cellStyle name="?@??Mondeo" xfId="6983"/>
    <cellStyle name="?_PRICEEC_J97U-SC-20May03" xfId="6984"/>
    <cellStyle name=" _111 key data master_M vsF_Assumption#740 (version 1)" xfId="6985"/>
    <cellStyle name=" _Profit outlook.xls Chart 5_Copy of J97 Profit vs T6 Profit_Check Point#4-2 3" xfId="6986"/>
    <cellStyle name="40% - 强调文字颜色 1 4" xfId="6987"/>
    <cellStyle name="?@??CT75-NEW" xfId="6988"/>
    <cellStyle name="_파이롯문제점(0430)_Sub-pressure SWRC Test Case 2" xfId="6989"/>
    <cellStyle name=" _FIP 111 Mgt Summary_Feb19_FAP Subm_F+M IS by Market" xfId="6990"/>
    <cellStyle name="_Book2_D20DT build plan030218(1) 2" xfId="6991"/>
    <cellStyle name="超链接 2 2 4 2" xfId="6992"/>
    <cellStyle name=" _Profit outlook.xls Chart 3_GCP Platform Profits 2" xfId="6993"/>
    <cellStyle name=" _Feb2001_Check Point#4-2_Profit Model ME updated #727" xfId="6994"/>
    <cellStyle name="?@??PERUNIT" xfId="6995"/>
    <cellStyle name=" _Taiwan_TTLCOST BACKUP_BP Key Assumptions_0+12 R&amp;O (2)" xfId="6996"/>
    <cellStyle name="R?" xfId="6997"/>
    <cellStyle name=" _Profit outlook.xls Chart 6_GCP Platform Profits_Check Point#4-2_Profit Model ME updated #727 2" xfId="6998"/>
    <cellStyle name="보통" xfId="6999"/>
    <cellStyle name="､@ｯ・FACELIFT 2" xfId="7000"/>
    <cellStyle name="?@??Enco. profit 5" xfId="7001"/>
    <cellStyle name="､@ｯ・DN101Camry3" xfId="7002"/>
    <cellStyle name="?@??NAAOPRI" xfId="7003"/>
    <cellStyle name="_중장기제품전략(최종).xls Chart 39_Sub-pressure SWRC Test Case" xfId="7004"/>
    <cellStyle name="常规 4" xfId="7005"/>
    <cellStyle name="_??????(0430)_L100 DVD_NAVI_070820 2_Sub-pressure SWRC Test Case" xfId="7006"/>
    <cellStyle name="_R100?????-(0312) 2" xfId="7007"/>
    <cellStyle name="_5월실적내역☆ 3" xfId="7008"/>
    <cellStyle name="Model 2 3" xfId="7009"/>
    <cellStyle name="%0.0 3 2" xfId="7010"/>
    <cellStyle name="?@??27-COLL1" xfId="7011"/>
    <cellStyle name="､@ｯ・EII (upgarade) 2" xfId="7012"/>
    <cellStyle name="Table Header 2 2" xfId="7013"/>
    <cellStyle name="､@ｯ・CDT115 (2) 2 2" xfId="7014"/>
    <cellStyle name="强调文字颜色 2 2" xfId="7015"/>
    <cellStyle name="60% - 强调文字颜色 6 2 2" xfId="7016"/>
    <cellStyle name="?_PRICEADR_J97U-SC-20May03" xfId="7017"/>
    <cellStyle name="､@ｯ・REMSC8 2 2" xfId="7018"/>
    <cellStyle name="､@ｯ・CT75 (2)" xfId="7019"/>
    <cellStyle name=" _FIP 111 Mgt Summary_Feb19_FAP Subm_ROCE-June 12 ESM Status 3" xfId="7020"/>
    <cellStyle name=" _Roadmap &amp; Risks_Copy of J97 Profit vs T6 Profit_Check Point#4-2 3" xfId="7021"/>
    <cellStyle name="_A100사업투자수정" xfId="7022"/>
    <cellStyle name="､@ｯ・Cost Recovery 10" xfId="7023"/>
    <cellStyle name="Good 4" xfId="7024"/>
    <cellStyle name="､@ｯ・A-allocated" xfId="7025"/>
    <cellStyle name=" _2002BP AS1" xfId="7026"/>
    <cellStyle name="_R100상품기획서-(0312).xls Chart 3-2 2" xfId="7027"/>
    <cellStyle name="､d､ﾀｦ・0]_  Design " xfId="7028"/>
    <cellStyle name="60% - 强调文字颜色 4 2 4" xfId="7029"/>
    <cellStyle name="?_99pr623c_Volume for SI June 17 Review" xfId="7030"/>
    <cellStyle name="?d????E18PW201" xfId="7031"/>
    <cellStyle name=" _Profit outlook.xls Chart 13_Profit Model ME updated #727 2" xfId="7032"/>
    <cellStyle name="$_VariableMarketing - Commercial_2. FAP Barra Ute Pricing Paper 2 2" xfId="7033"/>
    <cellStyle name="????像呼?(2) 2 2" xfId="7034"/>
    <cellStyle name=" _key data page 2" xfId="7035"/>
    <cellStyle name="?@??95 BP Price After" xfId="7036"/>
    <cellStyle name=" _ASEAN B299 IS-Mkt-YOY-052307 2 2" xfId="7037"/>
    <cellStyle name="､@ｯ・Mondeo CKD 2" xfId="7038"/>
    <cellStyle name="?@??KonoABS" xfId="7039"/>
    <cellStyle name="_suvLINEUP구상 3" xfId="7040"/>
    <cellStyle name="_x0007__x000b_ 2 2" xfId="7041"/>
    <cellStyle name="_R100상품기획서-(0312).xls Chart 1-8" xfId="7042"/>
    <cellStyle name=" _111 key data master_Profit Model ME updated #727 2" xfId="7043"/>
    <cellStyle name="_RATE" xfId="7044"/>
    <cellStyle name="?@??C206twn(708) 2 2" xfId="7045"/>
    <cellStyle name=" _2002BP AS_Copy of J97 Profit vs T6 Profit_Check Point#4-2_By Model V. Profit (version 1)" xfId="7046"/>
    <cellStyle name="20% - 强调文字颜色 3 2 3" xfId="7047"/>
    <cellStyle name="､@ｯ・CDT115-B" xfId="7048"/>
    <cellStyle name=" _AOC Package dtd 2002-08-12 3" xfId="7049"/>
    <cellStyle name="%0.0 3" xfId="7050"/>
    <cellStyle name=" _Taiwan_KD&amp;BU Study_Updated R&amp;O - 1999_0+12 R&amp;O (2)" xfId="7051"/>
    <cellStyle name=" _Profit outlook.xls Chart 13_Copy of J97 Profit vs T6 Profit_Check Point#4-2 2 2" xfId="7052"/>
    <cellStyle name="?@??96 Scorpio-Omega 3" xfId="7053"/>
    <cellStyle name="､@ｯ・Per Unit 9" xfId="7054"/>
    <cellStyle name="_중장기제품전략(최종).xls Chart 40 3" xfId="7055"/>
    <cellStyle name="_P105?5?????(??)" xfId="7056"/>
    <cellStyle name="､@ｯ・162PFT 3" xfId="7057"/>
    <cellStyle name="Currency [0]_#6 Temps &amp; Contractors" xfId="7058"/>
    <cellStyle name="普通_ATMCONF" xfId="7059"/>
    <cellStyle name=" _Roadmap &amp; Risks 2 2" xfId="7060"/>
    <cellStyle name=" _Profit outlook.xls Chart 3 3" xfId="7061"/>
    <cellStyle name=" _2002BP AS1_Check Point#4-2 2" xfId="7062"/>
    <cellStyle name="､@ｯ・98 design   2 2" xfId="7063"/>
    <cellStyle name="､@ｯ・Total Design 3" xfId="7064"/>
    <cellStyle name="_KD국민차-0001월면장_P100MY내수가격운영안" xfId="7065"/>
    <cellStyle name="_김헌성차장발표자료.xls Chart 1" xfId="7066"/>
    <cellStyle name="_Book2_?? 3" xfId="7067"/>
    <cellStyle name=" _Profit outlook.xls Chart 3_GCP Platform Profits_Check Point#4-2_Assumption#740" xfId="7068"/>
    <cellStyle name="?@??NBGLASOC 2" xfId="7069"/>
    <cellStyle name="Text Indent A" xfId="7070"/>
    <cellStyle name="Table Header 3" xfId="7071"/>
    <cellStyle name="_~att3A2F_ISTANA??_?????(??????)" xfId="7072"/>
    <cellStyle name="_A100-CURRENT(11월) 3" xfId="7073"/>
    <cellStyle name=" _Profit outlook.xls Chart 1_ASEAN B Car (B299) PM_V1.05Status-Fx718-0330ME-0601 3" xfId="7074"/>
    <cellStyle name="强调文字颜色 3 4" xfId="7075"/>
    <cellStyle name=" _Roadmap &amp; Risks_Copy of J97 Profit vs T6 Profit_Check Point#4-2_Profit Model ME updated #727" xfId="7076"/>
    <cellStyle name="_Book2_Veh_total(030421) 2" xfId="7077"/>
    <cellStyle name=" _111 key data master_GCP Platform Profits_ASEAN B Car (B299) PM_V1.05Status-Fx718-0330ME-0601" xfId="7078"/>
    <cellStyle name="?@??96 Scorpio-CamryLE (2)" xfId="7079"/>
    <cellStyle name="Heading 2_Sub-pressure SWRC Test Case" xfId="7080"/>
    <cellStyle name=" _ASEAN B Finance weekly report 052207 2" xfId="7081"/>
    <cellStyle name="好 3" xfId="7082"/>
    <cellStyle name="､@ｯ・FLH0020 (3) 2" xfId="7083"/>
    <cellStyle name="_Book2_??" xfId="7084"/>
    <cellStyle name="_??????(01-???) 2 2" xfId="7085"/>
    <cellStyle name=" _Profit outlook.xls Chart 5_ASEAN B Finance weekly report 052207" xfId="7086"/>
    <cellStyle name=" _111 key data master_M vsF_Profit Model ME updated #727 2" xfId="7087"/>
    <cellStyle name="､@ｯ・  Design " xfId="7088"/>
    <cellStyle name="Accent5 3" xfId="7089"/>
    <cellStyle name="$_4l Roadmap 2004_09_01  3" xfId="7090"/>
    <cellStyle name="_차체36" xfId="7091"/>
    <cellStyle name=" _Profit outlook.xls Chart 1_GCP Platform Profits_Profit Model ME updated #727 2 2" xfId="7092"/>
    <cellStyle name="_Book2_W158?????-????? 2" xfId="7093"/>
    <cellStyle name="_A100?????(????)-?? 2 2" xfId="7094"/>
    <cellStyle name="?d????Pronto Eco. Profit" xfId="7095"/>
    <cellStyle name="_Book2_D100-????(PT????)_230730 2" xfId="7096"/>
    <cellStyle name=" _111 key data master_ASEAN B Car (B299) PM_V1.05Status-Fx718-0330ME-0601" xfId="7097"/>
    <cellStyle name="､@ｯ・pftsheet 2 2" xfId="7098"/>
    <cellStyle name="_W150?????(030307) 2 2" xfId="7099"/>
    <cellStyle name="_2001-02????" xfId="7100"/>
    <cellStyle name="?@??TAR75PB" xfId="7101"/>
    <cellStyle name="?@??98 design  " xfId="7102"/>
    <cellStyle name="Title 3 2" xfId="7103"/>
    <cellStyle name="_Book2_L100 DVD_NAVI_070820" xfId="7104"/>
    <cellStyle name="?" xfId="7105"/>
    <cellStyle name=" _111 key data master_GCP Platform Profits_Check Point#4-2 2 2" xfId="7106"/>
    <cellStyle name="40% - 强调文字颜色 6 2 5" xfId="7107"/>
    <cellStyle name="_93806205W200상품성가치(1차조정안,050309)" xfId="7108"/>
    <cellStyle name="､d､ﾀｦ・(10) Mondeo-Accord" xfId="7109"/>
    <cellStyle name="､@ｯ・summary" xfId="7110"/>
    <cellStyle name=" _Profit outlook.xls Chart 13_GCP Platform Profits 2 2" xfId="7111"/>
    <cellStyle name="?@??Per Unit 2" xfId="7112"/>
    <cellStyle name="?@??GLX-LXI (2) 2 2" xfId="7113"/>
    <cellStyle name="20% - 强调文字颜色 5 4" xfId="7114"/>
    <cellStyle name="20% - Accent5 3" xfId="7115"/>
    <cellStyle name="60% - 强调文字颜色 4 3 2 2" xfId="7116"/>
    <cellStyle name="､@ｯ・AUG0597A 3" xfId="7117"/>
    <cellStyle name=" _2002BP AS1_Check Point#4-2 2 2" xfId="7118"/>
    <cellStyle name="_R100상품기획서-(0312).xls Chart 1-7 3" xfId="7119"/>
    <cellStyle name="％_J04C PSP 021121(Target)" xfId="7120"/>
    <cellStyle name=" _key data page_Check Point#4-2 2 2" xfId="7121"/>
    <cellStyle name="_2002_개발시험mbo" xfId="7122"/>
    <cellStyle name="_Book2_CHAIRMAN_EUROⅢ_MASTER_REV1-이준우-오문석 3" xfId="7123"/>
    <cellStyle name="40% - Accent1 3" xfId="7124"/>
    <cellStyle name="AeE??_          " xfId="7125"/>
    <cellStyle name="_개인업무분장(총괄부장보고) 2 2" xfId="7126"/>
    <cellStyle name=" _AS_Check Point#4-2 2" xfId="7127"/>
    <cellStyle name="$_VariableMarketing - Commercial_Econovan PIT Profit Matrix" xfId="7128"/>
    <cellStyle name="?@??Memo (3)" xfId="7129"/>
    <cellStyle name="?@??FLHPA 2 2" xfId="7130"/>
    <cellStyle name=" _AUS 1p11 Management Package Update_M vsF_Profit Model ME updated #727 2" xfId="7131"/>
    <cellStyle name="常规 2 2 3" xfId="7132"/>
    <cellStyle name="_Book2_D20DT Build Plan_R6_240227 2 2" xfId="7133"/>
    <cellStyle name="20% - 强调文字颜色 5 2 2 2" xfId="7134"/>
    <cellStyle name="?_JANPRIC2_Thailand-J97U1" xfId="7135"/>
    <cellStyle name=" _Profit outlook.xls Chart 13_Assumption#740 (version 1)" xfId="7136"/>
    <cellStyle name=" _111 key data master_GCP Platform Profits_Check Point#4-2 2" xfId="7137"/>
    <cellStyle name=" _AS_Copy of J97 Profit vs T6 Profit_Check Point#4-2_By Model V. Profit (version 1)" xfId="7138"/>
    <cellStyle name="_A100-CURRENT(목표배분2) 2 2" xfId="7139"/>
    <cellStyle name="?”´?_REV3 " xfId="7140"/>
    <cellStyle name=" _Profit outlook.xls Chart 13_GCP Platform Profits_Profit Model ME updated #727" xfId="7141"/>
    <cellStyle name="_KD국민차-0001월면장_A100사양운영-재수정(0115)" xfId="7142"/>
    <cellStyle name=" _Profit outlook.xls Chart 6_Check Point#4-2_Summary" xfId="7143"/>
    <cellStyle name="20% - Accent1 2" xfId="7144"/>
    <cellStyle name="_주요문제점 관리 2_Sub-pressure SWRC Test Case 2" xfId="7145"/>
    <cellStyle name="20% - 强调文字颜色 1 3" xfId="7146"/>
    <cellStyle name="强调文字颜色 2 2 2 2" xfId="7147"/>
    <cellStyle name="､d､ﾀｦ・CT75" xfId="7148"/>
    <cellStyle name="?晅 [S]" xfId="7149"/>
    <cellStyle name=" _Profit outlook.xls Chart 13_Check Point#4-2 2" xfId="7150"/>
    <cellStyle name="_Book2_???_050610 3" xfId="7151"/>
    <cellStyle name=" _Feb2001_Check Point#4-2_Profit Model ME updated #727 3" xfId="7152"/>
    <cellStyle name="?@??Mondeo CKD 2" xfId="7153"/>
    <cellStyle name=" _Profit outlook.xls Chart 14_ASEAN B Car (B299) PM_V1.05Status-Fx718-0330ME-0601 2" xfId="7154"/>
    <cellStyle name="?@??A-allocated 2" xfId="7155"/>
    <cellStyle name="_A100_PRE_PROTO_차량제작방안 2" xfId="7156"/>
    <cellStyle name="､@ｯ・Sheet1 3" xfId="7157"/>
    <cellStyle name="_SPEC(0529) 2 2" xfId="7158"/>
    <cellStyle name="､@ｯ・selfhe 2" xfId="7159"/>
    <cellStyle name="?@??115COST6" xfId="7160"/>
    <cellStyle name=" _Profit outlook.xls Chart 6_GCP Platform Profits_Assumption#740" xfId="7161"/>
    <cellStyle name="､@ｯ・LPG4YDEC" xfId="7162"/>
    <cellStyle name="_인원현황(20010330)" xfId="7163"/>
    <cellStyle name="_?????" xfId="7164"/>
    <cellStyle name="､@ｯ・Memo (5)" xfId="7165"/>
    <cellStyle name="?d????Present (1)" xfId="7166"/>
    <cellStyle name="?@??cost recovery  (2)" xfId="7167"/>
    <cellStyle name="､@ｯ・Total Design 9" xfId="7168"/>
    <cellStyle name="_R100?????-1(0201) 3" xfId="7169"/>
    <cellStyle name="_Y200PROTO전체LIST(PH1-PH2) 3" xfId="7170"/>
    <cellStyle name="?_Sub-pressure SWRC Test Case 9" xfId="7171"/>
    <cellStyle name="_Book2_W200_CONSOLE_RR_1006_?????? 2" xfId="7172"/>
    <cellStyle name="_??WINTER??????(021119) 2" xfId="7173"/>
    <cellStyle name="_~att3A2F_모델이어(021114)REV2" xfId="7174"/>
    <cellStyle name="_?????????.xls Chart 1_Sub-pressure SWRC Test Case 2" xfId="7175"/>
    <cellStyle name="､@ｯ・Per Unit 8" xfId="7176"/>
    <cellStyle name="_중장기제품전략(최종).xls Chart 40 2" xfId="7177"/>
    <cellStyle name="?_98austact_High Level SI summary1" xfId="7178"/>
    <cellStyle name=" _Profit outlook.xls Chart 6_Check Point#4-2_Profit Model ME updated #727 2 2" xfId="7179"/>
    <cellStyle name="､@ｯ・CDT115 7" xfId="7180"/>
    <cellStyle name="_픽업SUV가격비교 2_Sub-pressure SWRC Test Case" xfId="7181"/>
    <cellStyle name="_2003?_????_??????(9-2) 2 2" xfId="7182"/>
    <cellStyle name=" _111 key data master_Profit Model ME updated #727 3" xfId="7183"/>
    <cellStyle name="eD_Sub-pressure SWRC Test Case" xfId="7184"/>
    <cellStyle name="_KD국민차-0001월면장_P105-Y180MY변경안 2 2" xfId="7185"/>
    <cellStyle name=" _Profit outlook.xls Chart 13_ASEAN B Car (B299) PM_V1.05Status-Fx718-0330ME-0601 2" xfId="7186"/>
    <cellStyle name="计算 2 3" xfId="7187"/>
    <cellStyle name="､@ｯ・Pronto Upg" xfId="7188"/>
    <cellStyle name="?d????PUTAURUS" xfId="7189"/>
    <cellStyle name="Accent1" xfId="7190"/>
    <cellStyle name="40% - Accent6 3 2" xfId="7191"/>
    <cellStyle name="_PERSONAL_??????(??????) 3" xfId="7192"/>
    <cellStyle name="_R100?????-(0312).xls Chart 1-1 3" xfId="7193"/>
    <cellStyle name="_93806205W200?????(1????,050309)" xfId="7194"/>
    <cellStyle name=" _FIP 111 Mgt Summary_Feb19_FAP Subm_Summary" xfId="7195"/>
    <cellStyle name="､d､ﾀｦ・Memo (5)" xfId="7196"/>
    <cellStyle name="､@ｯ・10HRLux-Varica 2 2" xfId="7197"/>
    <cellStyle name="､d､ﾀｦ・2000SVP" xfId="7198"/>
    <cellStyle name="_해외판매현황(01-상반기)" xfId="7199"/>
    <cellStyle name="强调文字颜色 6 2 4" xfId="7200"/>
    <cellStyle name=" _FIP 111 Mgt Summary_Feb19_FAP Subm_Check Point#4-2_Summary" xfId="7201"/>
    <cellStyle name=" _Roadmap &amp; Risks_Copy of J97 Profit vs T6 Profit_ASEAN B Car (B299) PM_V1.05Status-Fx718-0330ME-0601" xfId="7202"/>
    <cellStyle name="_Z-116시행방안(6.5) 3" xfId="7203"/>
    <cellStyle name=" _FIP 111 Mgt Summary_Feb19_FAP Subm_ROCE-June 12 ESM Status 2 2" xfId="7204"/>
    <cellStyle name="_P_UP??" xfId="7205"/>
    <cellStyle name=" _Profit outlook.xls Chart 1_Book1" xfId="7206"/>
    <cellStyle name="화폐기호 2" xfId="7207"/>
    <cellStyle name=" _Profit outlook.xls Chart 5_GCP Platform Profits_Check Point#4-2_Profit Model ME updated #727 2 2" xfId="7208"/>
    <cellStyle name="_Book2_SYMC New Eng MTC 종합(OJS-231106)" xfId="7209"/>
    <cellStyle name=" _Profit outlook.xls Chart 14_Copy of J97 Profit vs T6 Profit 2 2" xfId="7210"/>
    <cellStyle name="_R100상품기획서-(0312).xls Chart 1-7" xfId="7211"/>
    <cellStyle name="?@??95 BP Taurus 2" xfId="7212"/>
    <cellStyle name=" _Profit outlook.xls Chart 14_Check Point#4-2_Assumption#740" xfId="7213"/>
    <cellStyle name="_Book2_???_060310" xfId="7214"/>
    <cellStyle name="_97911199A100_abuse_???? 2 2" xfId="7215"/>
    <cellStyle name="_01MY?????(FULL)_1 2 2" xfId="7216"/>
    <cellStyle name="_99650901clstatus" xfId="7217"/>
    <cellStyle name="$0.0 3" xfId="7218"/>
    <cellStyle name="_P105회의안건(2차) 2 2" xfId="7219"/>
    <cellStyle name=" _Profit outlook.xls Chart 13 2" xfId="7220"/>
    <cellStyle name=" _Taiwan_1st Half Total Cost_BP Key Assumptions" xfId="7221"/>
    <cellStyle name="60% - Accent5 3" xfId="7222"/>
    <cellStyle name="_R100상품기획서-(0312).xls Chart 3-1 2 2" xfId="7223"/>
    <cellStyle name="_Y200_2000_EU_HOT_TEST??(??)" xfId="7224"/>
    <cellStyle name="Heading 3 6" xfId="7225"/>
    <cellStyle name=" _Profit outlook.xls Chart 5_Check Point#4-2" xfId="7226"/>
    <cellStyle name="､@ｯ・Mondeo 3" xfId="7227"/>
    <cellStyle name="_서유럽그래프 2 2" xfId="7228"/>
    <cellStyle name="?@??97 design 5" xfId="7229"/>
    <cellStyle name="_의장점검10(1108)" xfId="7230"/>
    <cellStyle name="_Y200PH2_MAN_APP_PLAN(001005)" xfId="7231"/>
    <cellStyle name="_??????(0323) 3" xfId="7232"/>
    <cellStyle name="､@ｯ・Mondeo 2" xfId="7233"/>
    <cellStyle name="_KD국민차-0001월면장_ISTANA매각_개발계획서(제품전략회의) 2" xfId="7234"/>
    <cellStyle name=" _AOC Package dtd 2002-08-12_Copy of J97 Profit vs T6 Profit" xfId="7235"/>
    <cellStyle name="?@??NBA-GLA" xfId="7236"/>
    <cellStyle name="_Book2_D20DT Build Plan_R6_240227 3" xfId="7237"/>
    <cellStyle name="Output 5" xfId="7238"/>
    <cellStyle name="_PH2_MR_APP_부품적용현황(1012)_회신(59)김희영" xfId="7239"/>
    <cellStyle name="?_High Level SI summary1" xfId="7240"/>
    <cellStyle name="_출발시개선현황010823_Sub-pressure SWRC Test Case" xfId="7241"/>
    <cellStyle name="_x000d__x000a_mouse.drv=lmouse.drv" xfId="7242"/>
    <cellStyle name="콤마견적 표지 2 2" xfId="7243"/>
    <cellStyle name="Calculation 3 2" xfId="7244"/>
    <cellStyle name="?_WDMO399_High Level SI summary1" xfId="7245"/>
    <cellStyle name="_4?????" xfId="7246"/>
    <cellStyle name="60% - Accent3 3 2" xfId="7247"/>
    <cellStyle name="_2002_개발시험mbo 3" xfId="7248"/>
    <cellStyle name="_Book2_?? 2" xfId="7249"/>
    <cellStyle name="_중장기제품전략(최종).xls Chart 53 2_Sub-pressure SWRC Test Case" xfId="7250"/>
    <cellStyle name="?W?_Att4_94S$BAuHwI(J-980303$B2~D{(J" xfId="7251"/>
    <cellStyle name=" _Profit outlook.xls Chart 13_GCP Platform Profits_Check Point#4-2_Profit Model ME updated #727 2 2" xfId="7252"/>
    <cellStyle name="_차량가격구조(20020828) 2_Sub-pressure SWRC Test Case" xfId="7253"/>
    <cellStyle name="强调文字颜色 1 2 2" xfId="7254"/>
    <cellStyle name="_PTChart 3" xfId="7255"/>
    <cellStyle name="_A1004월까지소요예산(2002년4월선행투자품의 반영)" xfId="7256"/>
    <cellStyle name=" _Profit outlook.xls Chart 1_GCP Platform Profits_Check Point#4-2 2 2" xfId="7257"/>
    <cellStyle name="?@??Investment 9" xfId="7258"/>
    <cellStyle name="_Y200 PROTO 제작 완료보고서" xfId="7259"/>
    <cellStyle name="_K118_119_120??(????)" xfId="7260"/>
    <cellStyle name="_K135MY?????_K135?????" xfId="7261"/>
    <cellStyle name="_D100?????(????) 2" xfId="7262"/>
    <cellStyle name="_중국향PAL&amp;NAVI개발회의(031106) 3" xfId="7263"/>
    <cellStyle name=" _Book25_Copy of J97 Profit vs T6 Profit_Check Point#4-2_Profit Model ME updated #727" xfId="7264"/>
    <cellStyle name="?@??(10) Mondeo-Accord" xfId="7265"/>
    <cellStyle name=" _FIP 111 Mgt Summary_Feb19_FAP Subm_ASEAN B299 IS by market - 052307 2" xfId="7266"/>
    <cellStyle name="_Book4" xfId="7267"/>
    <cellStyle name="콤마,_x0005__x0014_ 2 2" xfId="7268"/>
    <cellStyle name=" _FIP 111 Mgt Summary_Feb19_FAP Subm_M vsF_Summary" xfId="7269"/>
    <cellStyle name=" _Profit outlook.xls Chart 5_GCP Platform Profits_Assumption#740" xfId="7270"/>
    <cellStyle name="_1?????_Sub-pressure SWRC Test Case" xfId="7271"/>
    <cellStyle name="_KD부품자재관리절차(SMP-05-011) 3" xfId="7272"/>
    <cellStyle name="?? ?? ?????" xfId="7273"/>
    <cellStyle name="_파이롯문제점(0430)_L100 DVD_NAVI_070820 2" xfId="7274"/>
    <cellStyle name="Currency [00]" xfId="7275"/>
    <cellStyle name="?_J97FT623_J97U-SC-20May03" xfId="7276"/>
    <cellStyle name="60% - 强调文字颜色 4 3 2" xfId="7277"/>
    <cellStyle name="_Book2_W200_스피커_회의록_060213 2 2" xfId="7278"/>
    <cellStyle name="?@??Per Unit" xfId="7279"/>
    <cellStyle name="Percent [0]_Sub-pressure SWRC Test Case" xfId="7280"/>
    <cellStyle name="$_FMIEA_5 2" xfId="7281"/>
    <cellStyle name="?@??chart 3" xfId="7282"/>
    <cellStyle name="_Book2_Engine_MTC_??_240310" xfId="7283"/>
    <cellStyle name=" _Profit outlook.xls Chart 6_ASEAN B299 IS by market - 052307 3" xfId="7284"/>
    <cellStyle name="?@??101Concr 2" xfId="7285"/>
    <cellStyle name="_Y200PROTO??LIST(PH1-PH2)" xfId="7286"/>
    <cellStyle name="_PIR???????(1)" xfId="7287"/>
    <cellStyle name="_Book4 2 2" xfId="7288"/>
    <cellStyle name="_W-SHOP(투자) 3" xfId="7289"/>
    <cellStyle name="､d､ﾀｦ・vs program (3)" xfId="7290"/>
    <cellStyle name="_~att3A2F_A100PREPROTO??7?18?" xfId="7291"/>
    <cellStyle name="_V상품성제원비교 2" xfId="7292"/>
    <cellStyle name="_PERSONAL_W150????(030225)" xfId="7293"/>
    <cellStyle name="_쌍용최종결과A100" xfId="7294"/>
    <cellStyle name=" _Profit outlook.xls Chart 5_GCP Platform Profits_Check Point#4-2 2" xfId="7295"/>
    <cellStyle name="_A100??????" xfId="7296"/>
    <cellStyle name=" _Profit outlook.xls Chart 1_GCP Platform Profits_Book1" xfId="7297"/>
    <cellStyle name="_KD???-0001???_Y210-PILOT-0_0312" xfId="7298"/>
    <cellStyle name="PrePop Units (2)" xfId="7299"/>
    <cellStyle name=" _GCP Platform Profits_Book1" xfId="7300"/>
    <cellStyle name="､d､ﾀｦ・NB-ASTRA" xfId="7301"/>
    <cellStyle name="_PERSONAL_A100선행투자비(양식)_4월 2" xfId="7302"/>
    <cellStyle name="?@??Per Unit 8" xfId="7303"/>
    <cellStyle name="_Total시험차량운용 3" xfId="7304"/>
    <cellStyle name=" _AS_Copy of J97 Profit vs T6 Profit_Check Point#4-2" xfId="7305"/>
    <cellStyle name="entry 4" xfId="7306"/>
    <cellStyle name="A¨­￠￢￠O [0]_          " xfId="7307"/>
    <cellStyle name="_~att3A2F_P100MY??????? 3" xfId="7308"/>
    <cellStyle name="?@??F-allocated 3" xfId="7309"/>
    <cellStyle name=" _Profit outlook.xls Chart 14_ASEAN B299 IS-Mkt-YOY-052307 2" xfId="7310"/>
    <cellStyle name="Explanatory Text 4" xfId="7311"/>
    <cellStyle name="AÞ¸¶ [0]_´e¿iAaCI¿aA≫ " xfId="7312"/>
    <cellStyle name=" _2002BP AS1_Copy of J97 Profit vs T6 Profit_By Model V. Profit (version 1)" xfId="7313"/>
    <cellStyle name="_Book2_Engine_MTC_종합_240310 3" xfId="7314"/>
    <cellStyle name="､@ｯ・vs program (2) 3" xfId="7315"/>
    <cellStyle name="?@??Added Spec 3" xfId="7316"/>
    <cellStyle name="_A100?????(4?)_???(??) 2 2" xfId="7317"/>
    <cellStyle name="_Book2 Chart 1-1 2" xfId="7318"/>
    <cellStyle name="_A100_WEIGHT_???? 2 2" xfId="7319"/>
    <cellStyle name="Header2 2 2 2" xfId="7320"/>
    <cellStyle name="､@ｯ・Revised (4)-2 2" xfId="7321"/>
    <cellStyle name="_Book2_D27DT월단위엔진조립계획(P2_030214)" xfId="7322"/>
    <cellStyle name="､@ｯ・Design Cost" xfId="7323"/>
    <cellStyle name="$_Submission to Takagi 1.14.02 2" xfId="7324"/>
    <cellStyle name="  6" xfId="7325"/>
    <cellStyle name="60% - Accent4 4" xfId="7326"/>
    <cellStyle name="?@??20HSV9-Delica 2" xfId="7327"/>
    <cellStyle name="､@ｯ・Sheet1 2" xfId="7328"/>
    <cellStyle name="_점검회의(6월1주차) 3" xfId="7329"/>
    <cellStyle name=" _Profit outlook.xls Chart 2_Check Point#4-2_Profit Model ME updated #727" xfId="7330"/>
    <cellStyle name="?@??design  3" xfId="7331"/>
    <cellStyle name="Accent4 2" xfId="7332"/>
    <cellStyle name="_A100-CURRENT(11?) 3" xfId="7333"/>
    <cellStyle name="0_!!!GO_Sub-pressure SWRC Test Case" xfId="7334"/>
    <cellStyle name="_품보바뀐내용(0526)" xfId="7335"/>
    <cellStyle name="_P105????(2?) 2" xfId="7336"/>
    <cellStyle name="_Y200추진보고자료(a)" xfId="7337"/>
    <cellStyle name="?@??design  2 2" xfId="7338"/>
    <cellStyle name=" _Profit outlook.xls Chart 1_M vsF 3" xfId="7339"/>
    <cellStyle name="_2003년사업계획(★) 2" xfId="7340"/>
    <cellStyle name="_??????2?6??" xfId="7341"/>
    <cellStyle name="_중장기제품전략(최종).xls Chart 13 3" xfId="7342"/>
    <cellStyle name="_R100상품기획서-(0312).xls Chart 1-7 2" xfId="7343"/>
    <cellStyle name="链接单元格 4 2" xfId="7344"/>
    <cellStyle name="_???????(??).xls Chart 63 2" xfId="7345"/>
    <cellStyle name=" _Profit outlook.xls Chart 2_GCP Platform Profits 2 2" xfId="7346"/>
    <cellStyle name="Enter Units (1) 4" xfId="7347"/>
    <cellStyle name=" _ASEAN B Car (B299) PM_V1.05Status-Fx718-0330ME-0601 3" xfId="7348"/>
    <cellStyle name="､@ｯ・PERUNIT" xfId="7349"/>
    <cellStyle name="､d､ﾀｦ・Volume" xfId="7350"/>
    <cellStyle name="计算 3 2" xfId="7351"/>
    <cellStyle name=" _Profit outlook.xls Chart 4_GCP Platform Profits_Check Point#4-2 2 2" xfId="7352"/>
    <cellStyle name="_Book2_W158목표재료비-원가기획팀 2" xfId="7353"/>
    <cellStyle name="_W200 INTERIOR LAYOUT MASTER_VER04 2" xfId="7354"/>
    <cellStyle name="_SPEC(0529)_Sub-pressure SWRC Test Case 2_Sub-pressure SWRC Test Case 2" xfId="7355"/>
    <cellStyle name=" _AUS 1p11 Management Package Update_M vsF_Profit Model ME updated #727 3" xfId="7356"/>
    <cellStyle name="､@ｯ・GLX-LXI 7" xfId="7357"/>
    <cellStyle name="Accent6 5" xfId="7358"/>
    <cellStyle name=" _111 key data master_Profit Model ME updated #727" xfId="7359"/>
    <cellStyle name="$_AUII Per Units" xfId="7360"/>
    <cellStyle name=" _Profit outlook.xls Chart 2_Check Point#4-2_Profit Model ME updated #727 2" xfId="7361"/>
    <cellStyle name="달러_Sub-pressure SWRC Test Case" xfId="7362"/>
    <cellStyle name="好 2 2 2" xfId="7363"/>
    <cellStyle name=" _Profit outlook.xls Chart 5_Copy of J97 Profit vs T6 Profit 2 2" xfId="7364"/>
    <cellStyle name="$_WC &amp; TARR 2 2" xfId="7365"/>
    <cellStyle name=" _FIP 111 Mgt Summary_Feb19_FAP Subm_Check Point#4-2_By Model V. Profit (version 1)" xfId="7366"/>
    <cellStyle name="､d､ﾀｦ・E22PUDE1" xfId="7367"/>
    <cellStyle name="???? 2 2" xfId="7368"/>
    <cellStyle name="_K135MY개발계획서_1_K135제품전략회의자료 2" xfId="7369"/>
    <cellStyle name="､@ｯ・TAUCONC1 2 2" xfId="7370"/>
    <cellStyle name="_KD???-0001???_?????(Y210) 3" xfId="7371"/>
    <cellStyle name=" _AUS 1p11 Management Package Update_ASEAN B299 IS by market - 052307 3" xfId="7372"/>
    <cellStyle name=" _Profit Model ME updated #727 2 2" xfId="7373"/>
    <cellStyle name="HEADER 2 2" xfId="7374"/>
    <cellStyle name=" _111 key data master_M vsF 2" xfId="7375"/>
    <cellStyle name="_??????(0323)" xfId="7376"/>
    <cellStyle name="％_J56S PIA Panel 3 Page 2f  2 for 3.26 PRM_PMO渡  2 2" xfId="7377"/>
    <cellStyle name="､@ｯ・Packing Cost 3" xfId="7378"/>
    <cellStyle name="_T&amp;Dstatus010522_??????_L100 DVD_NAVI_070820" xfId="7379"/>
    <cellStyle name="HEADER 2" xfId="7380"/>
    <cellStyle name="PrePop Units (1) 4" xfId="7381"/>
    <cellStyle name="60% - Accent6 3 2" xfId="7382"/>
    <cellStyle name=" _Profit outlook.xls Chart 14_ROCE-June 12 ESM Status 2" xfId="7383"/>
    <cellStyle name="40% - 강조색5" xfId="7384"/>
    <cellStyle name=" _Profit outlook.xls Chart 1_GCP Platform Profits_Check Point#4-2" xfId="7385"/>
    <cellStyle name="_K120??2??????? 2 2" xfId="7386"/>
    <cellStyle name=" _Profit outlook.xls Chart 1_Check Point#4-2_Profit Model ME updated #727 2 2" xfId="7387"/>
    <cellStyle name=" _key data page_Copy of J97 Profit vs T6 Profit_Profit Model ME updated #727 2" xfId="7388"/>
    <cellStyle name="强调文字颜色 1 2 5" xfId="7389"/>
    <cellStyle name="AeE­ [0]_´e¿iAaCI¿aA≫ " xfId="7390"/>
    <cellStyle name="?@??98 design 2" xfId="7391"/>
    <cellStyle name="常规 3 8" xfId="7392"/>
    <cellStyle name="_TELE_DMB_??_???? 2 2" xfId="7393"/>
    <cellStyle name=" _M vsF_Profit Model ME updated #727 2 2" xfId="7394"/>
    <cellStyle name="､@ｯ・NBA-GLA" xfId="7395"/>
    <cellStyle name="_01MY개발계획서(FULL)_1 3" xfId="7396"/>
    <cellStyle name="_07_1118_Y200??_??(37-60)" xfId="7397"/>
    <cellStyle name="Warning Text 4" xfId="7398"/>
    <cellStyle name="20% - 强调文字颜色 1 2 4 2" xfId="7399"/>
    <cellStyle name="_중장기제품전략(최종).xls Chart 84_Sub-pressure SWRC Test Case 2" xfId="7400"/>
    <cellStyle name="Accent6 4" xfId="7401"/>
    <cellStyle name=" _Profit outlook.xls Chart 14_F+M IS by Market" xfId="7402"/>
    <cellStyle name="常规 8 2 2" xfId="7403"/>
    <cellStyle name=" _AUS 1p11 Management Package Update_GCP Platform Profits_By Model V. Profit (version 1)" xfId="7404"/>
    <cellStyle name="?@??C206 Checking 2 2" xfId="7405"/>
    <cellStyle name="?@??Present (1) 2 2" xfId="7406"/>
    <cellStyle name="､d､ﾀｦ・96 Scorpio-95 Scorpio" xfId="7407"/>
    <cellStyle name="_K135MY개발계획서_1_K135사양운영안" xfId="7408"/>
    <cellStyle name="?@??C206 Checking 3" xfId="7409"/>
    <cellStyle name="_해외판매현황(01-상반기) 2" xfId="7410"/>
    <cellStyle name="_Y180상품기획서(최종)-1 2" xfId="7411"/>
    <cellStyle name="_중장기제품전략(최종).xls Chart 84 2" xfId="7412"/>
    <cellStyle name="､@ｯ・Sheet1 10" xfId="7413"/>
    <cellStyle name="_Pretestcar" xfId="7414"/>
    <cellStyle name=" _AUS 1p11 Management Package Update_ASEAN B Finance weekly report 052207" xfId="7415"/>
    <cellStyle name="_1호차문제점 2 2" xfId="7416"/>
    <cellStyle name="40% - Accent4 2 2" xfId="7417"/>
    <cellStyle name="_중장기제품전략(최종).xls Chart 53_Sub-pressure SWRC Test Case 2" xfId="7418"/>
    <cellStyle name=" _Feb2001_GCP Platform Profits_ASEAN B Car (B299) PM_V1.05Status-Fx718-0330ME-0601" xfId="7419"/>
    <cellStyle name=" _ASEAN B299 IS-Mkt-YOY-052307 2" xfId="7420"/>
    <cellStyle name="_PRESS_INVESTMENT 2 2" xfId="7421"/>
    <cellStyle name=" _FIP 111 Mgt Summary_Feb19_FAP Subm_M vsF_Profit Model ME updated #727 2 2" xfId="7422"/>
    <cellStyle name="､@ｯ・Mondeo CKD 3" xfId="7423"/>
    <cellStyle name=" _111 key data master_GCP Platform Profits_Profit Model ME updated #727 2 2" xfId="7424"/>
    <cellStyle name="强调文字颜色 1 3" xfId="7425"/>
    <cellStyle name="_97911199A100_abuse_보고자료 2 2" xfId="7426"/>
    <cellStyle name="?@??ENGINEU" xfId="7427"/>
    <cellStyle name="_2001_사업계획_기술관리팀" xfId="7428"/>
    <cellStyle name="､d､ﾀｦ・NBvsMarch" xfId="7429"/>
    <cellStyle name=" _Taiwan_TTLCOST BACKUP_Updated R&amp;O - 1999_0+12 R&amp;O" xfId="7430"/>
    <cellStyle name=" _Feb2001_ASEAN B Finance weekly report 052207 2 2" xfId="7431"/>
    <cellStyle name=" _Taiwan_TTLCOST BACKUP_BP Key Assumptions_0+12 R&amp;O" xfId="7432"/>
    <cellStyle name="_Total?????? 3" xfId="7433"/>
    <cellStyle name="､@ｯ・vs.Mar 3" xfId="7434"/>
    <cellStyle name="?@??Revised (4) 2 2" xfId="7435"/>
    <cellStyle name=" _Profit outlook.xls Chart 13_M vsF_Profit Model ME updated #727 3" xfId="7436"/>
    <cellStyle name="?@??anayoy" xfId="7437"/>
    <cellStyle name="20% - 强调文字颜色 4 2 4" xfId="7438"/>
    <cellStyle name=" _Feb2001_GCP Platform Profits_Check Point#4-2 2" xfId="7439"/>
    <cellStyle name="$_ph_SPIDERS 3" xfId="7440"/>
    <cellStyle name="_R100?????-(0312).xls Chart 1-3 3" xfId="7441"/>
    <cellStyle name="?@??2000SVP 3" xfId="7442"/>
    <cellStyle name="40% - 强调文字颜色 6 3 3" xfId="7443"/>
    <cellStyle name="_??SUV???? 2 2" xfId="7444"/>
    <cellStyle name="60% - 强调文字颜色 2 2 2 2" xfId="7445"/>
    <cellStyle name="_R100상품기획서-(0312).xls Chart 2-1 2" xfId="7446"/>
    <cellStyle name="_중국진출SYMC업체현황(2002.7월) 2 2" xfId="7447"/>
    <cellStyle name=" _Profit outlook.xls Chart 4_ASEAN B299 IS by market - 052307 2 2" xfId="7448"/>
    <cellStyle name="?d????cost recovery_1" xfId="7449"/>
    <cellStyle name="Input 6 2" xfId="7450"/>
    <cellStyle name="､@ｯ・Investment (98MY-2) 3" xfId="7451"/>
    <cellStyle name="?@??Mon-Exsior 3" xfId="7452"/>
    <cellStyle name="_중장기제품전략(최종).xls Chart 52" xfId="7453"/>
    <cellStyle name=" _M vsF 3" xfId="7454"/>
    <cellStyle name="､@ｯ・EII(cost recovery) 3" xfId="7455"/>
    <cellStyle name=" _Profit outlook.xls Chart 6_ASEAN B299 IS-Mkt-YOY-052307" xfId="7456"/>
    <cellStyle name="?@??13EGI-SE" xfId="7457"/>
    <cellStyle name="?_99pr623_High Level SI summary1" xfId="7458"/>
    <cellStyle name="寘??? [0.00]_- 1f -" xfId="7459"/>
    <cellStyle name="_A100시작차제작계획_L100 DVD_NAVI_070820" xfId="7460"/>
    <cellStyle name="Heading 4 3" xfId="7461"/>
    <cellStyle name="?????_L100 DVD_NAVI_070820" xfId="7462"/>
    <cellStyle name="_Total?????? 2_Sub-pressure SWRC Test Case 2" xfId="7463"/>
    <cellStyle name="_Book2_D20DT MASTERLIST-(Rev.3-031117)_?? 3" xfId="7464"/>
    <cellStyle name="强调文字颜色 6 2" xfId="7465"/>
    <cellStyle name="Preliminary_Data" xfId="7466"/>
    <cellStyle name="?@??97 75FL 2" xfId="7467"/>
    <cellStyle name="_~att3A2F_????(021114)REV2 2 2" xfId="7468"/>
    <cellStyle name="､d､ﾀｦ・57-upd" xfId="7469"/>
    <cellStyle name="､@ｯ・Total Design (2) 2 2" xfId="7470"/>
    <cellStyle name="％_626J04C PTS Profitability 3" xfId="7471"/>
    <cellStyle name="제목 3" xfId="7472"/>
    <cellStyle name=" _AUS 1p11 Management Package Update_GCP Platform Profits_Check Point#4-2_By Model V. Profit (version 1)" xfId="7473"/>
    <cellStyle name="_투자예산주관팀" xfId="7474"/>
    <cellStyle name=" _AUS 1p11 Management Package Update_M vsF_Summary" xfId="7475"/>
    <cellStyle name=" _111 key data master_GCP Platform Profits" xfId="7476"/>
    <cellStyle name="?@??REMSC8 3" xfId="7477"/>
    <cellStyle name="_??????(0526)" xfId="7478"/>
    <cellStyle name="､@ｯ・A-allocated 3" xfId="7479"/>
    <cellStyle name="､d､ﾀｦ・B17CORSA" xfId="7480"/>
    <cellStyle name=" _2002BP AS1_ASEAN B Car (B299) PM_V1.05Status-Fx718-0330ME-0601 2" xfId="7481"/>
    <cellStyle name="_??????(??????)" xfId="7482"/>
    <cellStyle name="_?????2 2 2" xfId="7483"/>
    <cellStyle name="､@ｯ・162PFT 2 2" xfId="7484"/>
    <cellStyle name="_상품기획서1-4 2" xfId="7485"/>
    <cellStyle name="､@ｯ・RSw 3" xfId="7486"/>
    <cellStyle name="?@??22HSV9-Delica 3" xfId="7487"/>
    <cellStyle name="_01?2???(??) 3" xfId="7488"/>
    <cellStyle name="Neutral 2" xfId="7489"/>
    <cellStyle name="A¨?￠￢￠O [0]_          " xfId="7490"/>
    <cellStyle name="常规_QMS－cover" xfId="7491"/>
    <cellStyle name="20% - Accent6 2 2" xfId="7492"/>
    <cellStyle name="20% - 强调文字颜色 6 3 2" xfId="7493"/>
    <cellStyle name="?@??10HRLux-Varica 2" xfId="7494"/>
    <cellStyle name="_P100도면현황0712" xfId="7495"/>
    <cellStyle name="?d????Memo (5)" xfId="7496"/>
    <cellStyle name="?_JANPRIC2_SC Inquiry" xfId="7497"/>
    <cellStyle name="_??????????(??)" xfId="7498"/>
    <cellStyle name="  4" xfId="7499"/>
    <cellStyle name="60% - Accent4 2" xfId="7500"/>
    <cellStyle name="_KD???-0001???_????PJT????(020227R7) 2" xfId="7501"/>
    <cellStyle name=" _Profit outlook.xls Chart 5_ROCE-June 12 ESM Status 3" xfId="7502"/>
    <cellStyle name=" _2002BP AS1_Copy of J97 Profit vs T6 Profit_Check Point#4-2 3" xfId="7503"/>
    <cellStyle name="?@??95BT57-RPW 3" xfId="7504"/>
    <cellStyle name="强调文字颜色 4 2 5" xfId="7505"/>
    <cellStyle name="_Book2_W158?????-?????" xfId="7506"/>
    <cellStyle name="､d､ﾀｦ・Back up" xfId="7507"/>
    <cellStyle name=" _Profit outlook.xls Chart 13_M vsF 3" xfId="7508"/>
    <cellStyle name="_R100상품구상-ALT2(0219)" xfId="7509"/>
    <cellStyle name="_국내RV제품동향(20020312) 2" xfId="7510"/>
    <cellStyle name="标题 5 4" xfId="7511"/>
    <cellStyle name="_KD국민차-0001월면장_W200_INT_SE계획" xfId="7512"/>
    <cellStyle name=" _Profit outlook.xls Chart 2 3" xfId="7513"/>
    <cellStyle name="､@ｯ・115-last" xfId="7514"/>
    <cellStyle name=" _Profit outlook.xls Chart 4_By Model V. Profit (version 1)" xfId="7515"/>
    <cellStyle name="?d????FLHPA" xfId="7516"/>
    <cellStyle name="$0.0 2" xfId="7517"/>
    <cellStyle name="?@??GLX-LXI 4" xfId="7518"/>
    <cellStyle name="_Book2_D27DT엔진제작계획_실적030630 2" xfId="7519"/>
    <cellStyle name="?@??98 BT57" xfId="7520"/>
    <cellStyle name=" _Profit outlook.xls Chart 13_M vsF" xfId="7521"/>
    <cellStyle name="?_newadr2_J97U-SC-20May03" xfId="7522"/>
    <cellStyle name="_98007917Y220(2pot)????" xfId="7523"/>
    <cellStyle name=" _Roadmap &amp; Risks_Copy of J97 Profit vs T6 Profit_Check Point#4-2 2 2" xfId="7524"/>
    <cellStyle name="_03MY개발계획(프로젝트01202)" xfId="7525"/>
    <cellStyle name="$_ph_SPIDERS 2" xfId="7526"/>
    <cellStyle name="?_JANPRIC2_J97U-SC-20May03" xfId="7527"/>
    <cellStyle name="자리수 2" xfId="7528"/>
    <cellStyle name=" _AUS 1p11 Management Package Update_Check Point#4-2_Profit Model ME updated #727 2" xfId="7529"/>
    <cellStyle name="$_Transit Pricing - Jan 2002  3" xfId="7530"/>
    <cellStyle name="､@ｯ・Job #1,1995 2 2" xfId="7531"/>
    <cellStyle name="_자료요청항목 2 2" xfId="7532"/>
    <cellStyle name="?f??_6_6 R&amp;O " xfId="7533"/>
    <cellStyle name=" _Roadmap &amp; Risks_Copy of J97 Profit vs T6 Profit_Check Point#4-2_Profit Model ME updated #727 3" xfId="7534"/>
    <cellStyle name="_P100????1010" xfId="7535"/>
    <cellStyle name="_FNT_FORMAT 3" xfId="7536"/>
    <cellStyle name="?@??96 Scorpio-CamryLE_High Level SI summary1" xfId="7537"/>
    <cellStyle name=" _AUS 1p11 Management Package Update_Profit Model ME updated #727" xfId="7538"/>
    <cellStyle name="?@??COGLX-GDA 3" xfId="7539"/>
    <cellStyle name="통화갑지(토탈)_1" xfId="7540"/>
    <cellStyle name="､@ｯ・Memo (3)" xfId="7541"/>
    <cellStyle name=" _Profit outlook.xls Chart 13_GCP Platform Profits_Check Point#4-2_Profit Model ME updated #727 3" xfId="7542"/>
    <cellStyle name="_???????(??).xls Chart 1 3" xfId="7543"/>
    <cellStyle name="､d､ﾀｦ・Pricelist" xfId="7544"/>
    <cellStyle name="_??????(01-???) 3" xfId="7545"/>
    <cellStyle name="_A100시험항목총관리및수행진척율(020813)" xfId="7546"/>
    <cellStyle name="_D100_3_1_1 3" xfId="7547"/>
    <cellStyle name="_pp일정" xfId="7548"/>
    <cellStyle name=" _Feb2001_Copy of J97 Profit vs T6 Profit_Check Point#4-2" xfId="7549"/>
    <cellStyle name="_??????(??????) 2 2" xfId="7550"/>
    <cellStyle name="_??? ????_?? CONCEPT 2 2" xfId="7551"/>
    <cellStyle name=" _111 key data master" xfId="7552"/>
    <cellStyle name="､@ｯ・BT57 2 2" xfId="7553"/>
    <cellStyle name=" _111 key data master_Check Point#4-2" xfId="7554"/>
    <cellStyle name="_???????2(6.0)" xfId="7555"/>
    <cellStyle name=" _111 key data master_ROCE-June 12 ESM Status 3" xfId="7556"/>
    <cellStyle name="_A100선행투자비(4월)_시작팀(총괄) 2" xfId="7557"/>
    <cellStyle name="?@??Sheet1 8" xfId="7558"/>
    <cellStyle name="､d､ﾀｦ・M20Sup" xfId="7559"/>
    <cellStyle name="?d????NBMarch" xfId="7560"/>
    <cellStyle name="_03MY????(????01202)" xfId="7561"/>
    <cellStyle name="_y210문제부품 3" xfId="7562"/>
    <cellStyle name="????2 2" xfId="7563"/>
    <cellStyle name="_A100시험항목총관리및수행진척율(020813) 2 2" xfId="7564"/>
    <cellStyle name="_제작사양(31024）_Sub-pressure SWRC Test Case 2" xfId="7565"/>
    <cellStyle name="20% - 强调文字颜色 6 2 4" xfId="7566"/>
    <cellStyle name="_R10011 2" xfId="7567"/>
    <cellStyle name=" _111 key data master_Copy of J97 Profit vs T6 Profit_Check Point#4-2" xfId="7568"/>
    <cellStyle name="_????MBO_?????? 2 2" xfId="7569"/>
    <cellStyle name="?@??FACELIFT 2 2" xfId="7570"/>
    <cellStyle name="_전장(191-201).xls 2_Sub-pressure SWRC Test Case 2" xfId="7571"/>
    <cellStyle name="､@ｯ・BT57 (2)" xfId="7572"/>
    <cellStyle name="PrePop Units (1) 2 2" xfId="7573"/>
    <cellStyle name="?@??98 design_6&amp;6" xfId="7574"/>
    <cellStyle name="强调文字颜色 4 4 2" xfId="7575"/>
    <cellStyle name=" _Profit outlook.xls Chart 6_M vsF_Book1" xfId="7576"/>
    <cellStyle name="､@ｯ・PU-Aug 2 2" xfId="7577"/>
    <cellStyle name="常规 3 3 3" xfId="7578"/>
    <cellStyle name="_자금집행계획(조립PICKUP) 2" xfId="7579"/>
    <cellStyle name="?@??AUG0597A 3" xfId="7580"/>
    <cellStyle name="､@ｯ・27-COLL1" xfId="7581"/>
    <cellStyle name=" _111 key data master_Copy of J97 Profit vs T6 Profit" xfId="7582"/>
    <cellStyle name=" _Profit outlook.xls Chart 3_ASEAN B299 IS by market - 052307 2 2" xfId="7583"/>
    <cellStyle name="､@ｯ・Enco. profit" xfId="7584"/>
    <cellStyle name="_중장기제품전략(최종).xls Chart 40_Sub-pressure SWRC Test Case" xfId="7585"/>
    <cellStyle name="_4WDPJT현황" xfId="7586"/>
    <cellStyle name=" _FIP 111 Mgt Summary_Feb19_FAP Subm_Check Point#4-2_Profit Model ME updated #727" xfId="7587"/>
    <cellStyle name="％_J64Y開発投資見積(ver0.3)20080818 2 2" xfId="7588"/>
    <cellStyle name=" _FIP 111 Mgt Summary_Feb19_FAP Subm_Copy of J97 Profit vs T6 Profit_Check Point#4-2" xfId="7589"/>
    <cellStyle name="60% - Accent5 2 2" xfId="7590"/>
    <cellStyle name="_???????(??).xls Chart 26 2 2" xfId="7591"/>
    <cellStyle name="?@??Back up 3" xfId="7592"/>
    <cellStyle name="Title 5" xfId="7593"/>
    <cellStyle name="?@??Fin summary 3" xfId="7594"/>
    <cellStyle name="weekly_Sub-pressure SWRC Test Case" xfId="7595"/>
    <cellStyle name="差_Sub-pressure SWRC Test Case 3" xfId="7596"/>
    <cellStyle name="､d､ﾀｦ・CT75 (2)" xfId="7597"/>
    <cellStyle name=" _Feb2001_Copy of J97 Profit vs T6 Profit" xfId="7598"/>
    <cellStyle name="_Sheet1 2 2" xfId="7599"/>
    <cellStyle name="_10???_?? " xfId="7600"/>
    <cellStyle name=" _Taiwan_Affordable Business Structure_Updated R&amp;O - 1999_0+12 R&amp;O (2)" xfId="7601"/>
    <cellStyle name="?@??18L Design 2 2" xfId="7602"/>
    <cellStyle name="?@??CDT115 6" xfId="7603"/>
    <cellStyle name="_R100?????-(0312).xls Chart 1-8 3" xfId="7604"/>
    <cellStyle name=" _AUS 1p11 Management Package Update_ASEAN B Car (B299) PM_V1.05Status-Fx718-0330ME-0601 2" xfId="7605"/>
    <cellStyle name=" _Profit outlook.xls Chart 13_GCP Platform Profits_Profit Model ME updated #727 2" xfId="7606"/>
    <cellStyle name="_????? ?? 3" xfId="7607"/>
    <cellStyle name="?@??Enco. profit (2) 2" xfId="7608"/>
    <cellStyle name="､d､ﾀｦ・BT57NBvsMarch (M)" xfId="7609"/>
    <cellStyle name="_2001-02제품계획" xfId="7610"/>
    <cellStyle name="_추진일정표작성 2_Sub-pressure SWRC Test Case" xfId="7611"/>
    <cellStyle name="､d､ﾀｦ・SUM" xfId="7612"/>
    <cellStyle name="_K135사양운영안 3" xfId="7613"/>
    <cellStyle name="60% - 强调文字颜色 3 4" xfId="7614"/>
    <cellStyle name="????? ?? 3" xfId="7615"/>
    <cellStyle name="％_Book1" xfId="7616"/>
    <cellStyle name="标题 8 2" xfId="7617"/>
    <cellStyle name="_10???_??  3" xfId="7618"/>
    <cellStyle name="_~att3A2F_P105?5?????(??) 3" xfId="7619"/>
    <cellStyle name="Warning Text 2 2" xfId="7620"/>
    <cellStyle name=" _Profit outlook.xls Chart 3_Check Point#4-2" xfId="7621"/>
    <cellStyle name="_R100상품기획서-(0312).xls Chart 2-1 2 2" xfId="7622"/>
    <cellStyle name="､@ｯ・96 Scorpio-Grey" xfId="7623"/>
    <cellStyle name=" _FIP 111 Mgt Summary_Feb19_FAP Subm_Copy of J97 Profit vs T6 Profit 2" xfId="7624"/>
    <cellStyle name=" _FIP 111 Mgt Summary_Feb19_FAP Subm_M vsF 3" xfId="7625"/>
    <cellStyle name="常规 2 4 2" xfId="7626"/>
    <cellStyle name="､d､ﾀｦ・CT75 BP Update" xfId="7627"/>
    <cellStyle name="?_PRICEADR_1_Thailand-J97U1" xfId="7628"/>
    <cellStyle name="_STYLING 2 2" xfId="7629"/>
    <cellStyle name=" _AOC Package dtd 2002-08-12_Copy of J97 Profit vs T6 Profit_Book1" xfId="7630"/>
    <cellStyle name="?@??95 BP Price After 2 2" xfId="7631"/>
    <cellStyle name="20% - 强调文字颜色 5 2 4 2" xfId="7632"/>
    <cellStyle name="20% - 强调文字颜色 3 2 4" xfId="7633"/>
    <cellStyle name="_중장기제품전략(최종) 2" xfId="7634"/>
    <cellStyle name=" _Profit outlook.xls Chart 3_GCP Platform Profits_Check Point#4-2 3" xfId="7635"/>
    <cellStyle name="､@ｯ・CT75 8" xfId="7636"/>
    <cellStyle name="_T&amp;Dstatus010522_??????_Sub-pressure SWRC Test Case" xfId="7637"/>
    <cellStyle name="?@??Update Alt4 (Cost)" xfId="7638"/>
    <cellStyle name=" _Profit outlook.xls Chart 4 2 2" xfId="7639"/>
    <cellStyle name=" _Profit outlook.xls Chart 14_M vsF_By Model V. Profit (version 1)" xfId="7640"/>
    <cellStyle name="_KD???-0001???_????(021114)REV2 2 2" xfId="7641"/>
    <cellStyle name="_99600214??????" xfId="7642"/>
    <cellStyle name="强调文字颜色 5 2" xfId="7643"/>
    <cellStyle name=" _Profit outlook.xls Chart 1_ASEAN B Finance weekly report 052207 3" xfId="7644"/>
    <cellStyle name=" _2002BP AS_Copy of J97 Profit vs T6 Profit_Summary" xfId="7645"/>
    <cellStyle name="_환경WINTER시험준비모두(021119)_Sub-pressure SWRC Test Case 2" xfId="7646"/>
    <cellStyle name=" _Profit outlook.xls Chart 13_ASEAN B299 IS-Mkt-YOY-052307 2" xfId="7647"/>
    <cellStyle name=" _AS_Copy of J97 Profit vs T6 Profit_Check Point#4-2 3" xfId="7648"/>
    <cellStyle name="60% - 强调文字颜色 1 3 2" xfId="7649"/>
    <cellStyle name=" _Profit outlook.xls Chart 13_M vsF_Profit Model ME updated #727 2" xfId="7650"/>
    <cellStyle name=" _111 key data master 2 2" xfId="7651"/>
    <cellStyle name=" _key data page_ASEAN B Car (B299) PM_V1.05Status-Fx718-0330ME-0601 3" xfId="7652"/>
    <cellStyle name="?d????M20Sup" xfId="7653"/>
    <cellStyle name=" _AUS 1p11 Management Package Update 2 2" xfId="7654"/>
    <cellStyle name=" _FIP 111 Mgt Summary_Feb19_FAP Subm_ASEAN B299 IS by market - 052307 3" xfId="7655"/>
    <cellStyle name="强调文字颜色 6 2 3" xfId="7656"/>
    <cellStyle name=" _Profit outlook.xls Chart 14_Check Point#4-2_Profit Model ME updated #727 2 2" xfId="7657"/>
    <cellStyle name="$0 3 2" xfId="7658"/>
    <cellStyle name="解释性文本 2 2 2" xfId="7659"/>
    <cellStyle name="60% - 强调文字颜色 5 2 5" xfId="7660"/>
    <cellStyle name="_R100상품기획서-(0312).xls Chart 1-6 2 2" xfId="7661"/>
    <cellStyle name="Link Units (0)" xfId="7662"/>
    <cellStyle name="?@??CT75_1" xfId="7663"/>
    <cellStyle name="?@??BT57HBvsMarch  (M)" xfId="7664"/>
    <cellStyle name="_PERSONAL_A100 ??(???) 3" xfId="7665"/>
    <cellStyle name="_??WINTER??????(021119)_Sub-pressure SWRC Test Case 2" xfId="7666"/>
    <cellStyle name="?@??PRO" xfId="7667"/>
    <cellStyle name="?@??Sheet1 (3) 2" xfId="7668"/>
    <cellStyle name="          _x000d__x000a_mouse.drv=lmouse.drv" xfId="7669"/>
    <cellStyle name="_A100???????_Sub-pressure SWRC Test Case" xfId="7670"/>
    <cellStyle name="하이퍼링크_L100 DVD_NAVI_070820" xfId="7671"/>
    <cellStyle name="$_FM C206C206F MC target price" xfId="7672"/>
    <cellStyle name="_KD국민차-0001월면장_A100상품기획-2(4월)" xfId="7673"/>
    <cellStyle name="_중장기투자3 2_Sub-pressure SWRC Test Case 2" xfId="7674"/>
    <cellStyle name="AeE­ [0]_Sub-pressure SWRC Test Case" xfId="7675"/>
    <cellStyle name="_Book2_CHAIRMAN_EUROⅢ_MASTER_REV1-이준우-오문석 2" xfId="7676"/>
    <cellStyle name="40% - Accent1 2" xfId="7677"/>
    <cellStyle name="?@??98 design   3" xfId="7678"/>
    <cellStyle name="_??????(0430) 2 2" xfId="7679"/>
    <cellStyle name=" _Profit outlook.xls Chart 2_GCP Platform Profits_Check Point#4-2_Profit Model ME updated #727 2 2" xfId="7680"/>
    <cellStyle name="､@ｯ・C224(ORIGINAL-AUG) 2" xfId="7681"/>
    <cellStyle name="?@??NBGLASOC 3" xfId="7682"/>
    <cellStyle name="뷭?_Sub-pressure SWRC Test Case" xfId="7683"/>
    <cellStyle name="?@??vs.Mar" xfId="7684"/>
    <cellStyle name="?@??Total Design 6" xfId="7685"/>
    <cellStyle name="_RD45 Function Validation Test Case.A-20110909 3 2" xfId="7686"/>
    <cellStyle name="20% - Accent6 2" xfId="7687"/>
    <cellStyle name="20% - 强调文字颜色 6 3" xfId="7688"/>
    <cellStyle name="?@??EPRCOM" xfId="7689"/>
    <cellStyle name=" _Feb2001_ASEAN B299 IS by market - 052307" xfId="7690"/>
    <cellStyle name="常规 2 2 3 2" xfId="7691"/>
    <cellStyle name="样式 1 2 3 2" xfId="7692"/>
    <cellStyle name="％_J04C PSP 021121（F&amp;T）  2 2" xfId="7693"/>
    <cellStyle name="ÄÞ¸¶ [0]_¸í¼¼Ç¥ " xfId="7694"/>
    <cellStyle name="_P_UP시장 2 2" xfId="7695"/>
    <cellStyle name="､@ｯ・95BP Allocated" xfId="7696"/>
    <cellStyle name="?@??REMSC8 2" xfId="7697"/>
    <cellStyle name="_회의록(1021) 2_Sub-pressure SWRC Test Case" xfId="7698"/>
    <cellStyle name="_W150?????(030307) 2_Sub-pressure SWRC Test Case 2" xfId="7699"/>
    <cellStyle name=" _Profit outlook.xls Chart 6 2" xfId="7700"/>
    <cellStyle name="_회의록_050610" xfId="7701"/>
    <cellStyle name="_97911199A100_abuse_???? 3" xfId="7702"/>
    <cellStyle name="?_98aust4_High Level SI summary1" xfId="7703"/>
    <cellStyle name="?@??ECOBASE" xfId="7704"/>
    <cellStyle name=" _Profit outlook.xls Chart 2_ASEAN B Finance weekly report 052207" xfId="7705"/>
    <cellStyle name="_2001-02제품계획 3" xfId="7706"/>
    <cellStyle name="_????9? 2" xfId="7707"/>
    <cellStyle name="20% - 强调文字颜色 5 2 3" xfId="7708"/>
    <cellStyle name="_중장기제품전략(최종).xls Chart 14 3" xfId="7709"/>
    <cellStyle name="?d????98 design" xfId="7710"/>
    <cellStyle name="_R100상품기획서-(0312).xls Chart 3-2 2 2" xfId="7711"/>
    <cellStyle name="60% - 强调文字颜色 4 2 4 2" xfId="7712"/>
    <cellStyle name="합산 3" xfId="7713"/>
    <cellStyle name=" _Feb2001_GCP Platform Profits_Profit Model ME updated #727 2 2" xfId="7714"/>
    <cellStyle name="?@??97 design 2" xfId="7715"/>
    <cellStyle name="､@ｯ・NBMarch 2 2" xfId="7716"/>
    <cellStyle name="$_Econovan Nov2000" xfId="7717"/>
    <cellStyle name="_SPEC(0529)_Sub-pressure SWRC Test Case_Sub-pressure SWRC Test Case" xfId="7718"/>
    <cellStyle name="强调文字颜色 4 2 2 2" xfId="7719"/>
    <cellStyle name=" _AS_Check Point#4-2 3" xfId="7720"/>
    <cellStyle name="_??proto?? 2 2" xfId="7721"/>
    <cellStyle name="?_99PRICE" xfId="7722"/>
    <cellStyle name="_Book2_D100-투자예산(PT시작시험)_230730 2" xfId="7723"/>
    <cellStyle name="?d????96 ScorpioH-CamryXE" xfId="7724"/>
    <cellStyle name="?@??RSw 2 2" xfId="7725"/>
    <cellStyle name=" _Taiwan_KD&amp;BU Study_TTLCOST BACKUP_0+12 R&amp;O (2)" xfId="7726"/>
    <cellStyle name="_ISTANA??_?????(??????) 2" xfId="7727"/>
    <cellStyle name="?d????CDT31-SVO" xfId="7728"/>
    <cellStyle name=" _FIP 111 Mgt Summary_Feb19_FAP Subm_Check Point#4-2_Profit Model ME updated #727 3" xfId="7729"/>
    <cellStyle name="_03MY개발계획(프로젝트01202) 2" xfId="7730"/>
    <cellStyle name=" _Profit outlook.xls Chart 2_GCP Platform Profits_Assumption#740" xfId="7731"/>
    <cellStyle name="_D100상품기획서(경영기획)" xfId="7732"/>
    <cellStyle name="_W200_STYLING_SW_CONCEPT_REV00" xfId="7733"/>
    <cellStyle name="_A100PREPROTO_MASTERLIST(7?24?) 2" xfId="7734"/>
    <cellStyle name="_0104661LA???? 3" xfId="7735"/>
    <cellStyle name=" _Profit outlook.xls Chart 4_M vsF_Assumption#740" xfId="7736"/>
    <cellStyle name="_KD국민차-0001월면장_P105회의안건(2차)" xfId="7737"/>
    <cellStyle name="40% - Accent1" xfId="7738"/>
    <cellStyle name="_Book2_CHAIRMAN_EUROⅢ_MASTER_REV1-이준우-오문석" xfId="7739"/>
    <cellStyle name="?@??C206twn_J97T-Reposition2003Mix - 03-05-12" xfId="7740"/>
    <cellStyle name=" _key data page_Copy of J97 Profit vs T6 Profit_Check Point#4-2" xfId="7741"/>
    <cellStyle name=" _111 key data master_M vsF" xfId="7742"/>
    <cellStyle name="Bad 4" xfId="7743"/>
    <cellStyle name="?@??CT75pu" xfId="7744"/>
    <cellStyle name="､@ｯ・96 Scorpio-95 Scorpio 3" xfId="7745"/>
    <cellStyle name="20% - 强调文字颜色 3 2" xfId="7746"/>
    <cellStyle name="_~att3A2F_ISTANA매각_개발계획서(제품전략회의) 3" xfId="7747"/>
    <cellStyle name="60% - 强调文字颜色 5 2 4 2" xfId="7748"/>
    <cellStyle name="_????TM?????" xfId="7749"/>
    <cellStyle name="_A100시작차제작계획_L100 DVD_NAVI_070820 2 2" xfId="7750"/>
    <cellStyle name="_T&amp;Dstatus010522_??????_L100 DVD_NAVI_070820 2_Sub-pressure SWRC Test Case 2" xfId="7751"/>
    <cellStyle name="､@ｯ・Per Unit  2" xfId="7752"/>
    <cellStyle name="_96662336K160 ????_SCHE(03-11-17)" xfId="7753"/>
    <cellStyle name="_픽업SUV가격비교 2_Sub-pressure SWRC Test Case 2" xfId="7754"/>
    <cellStyle name="?_99SUM_High Level SI summary1" xfId="7755"/>
    <cellStyle name="?d????AUG0597A" xfId="7756"/>
    <cellStyle name="?d????18L Design" xfId="7757"/>
    <cellStyle name=" _Profit outlook.xls Chart 2_Copy of J97 Profit vs T6 Profit_Check Point#4-2 2 2" xfId="7758"/>
    <cellStyle name="､@ｯ・C206 AMIM 103 ITEMS re101600" xfId="7759"/>
    <cellStyle name="_로디우스문제점 3" xfId="7760"/>
    <cellStyle name="标题 2 2_Sub-pressure SWRC Test Case" xfId="7761"/>
    <cellStyle name="常规 2_MIB2-G_USB Test case_Guan Tianzi" xfId="7762"/>
    <cellStyle name=" _Profit outlook.xls Chart 4_ASEAN B Finance weekly report 052207 2 2" xfId="7763"/>
    <cellStyle name="?@??TELSTAR 10" xfId="7764"/>
    <cellStyle name="､@ｯ・Fin summary" xfId="7765"/>
    <cellStyle name="_????9? 3" xfId="7766"/>
    <cellStyle name="样式 1" xfId="7767"/>
    <cellStyle name="40% - 强调文字颜色 4 2 4 2" xfId="7768"/>
    <cellStyle name="昞????僴僀僷乕儕儞僋_000709 626 VA (2)" xfId="7769"/>
    <cellStyle name="?@??design" xfId="7770"/>
    <cellStyle name="_중간보고서 2 2" xfId="7771"/>
    <cellStyle name=" _FIP 111 Mgt Summary_Feb19_FAP Subm_ASEAN B Finance weekly report 052207" xfId="7772"/>
    <cellStyle name="_Book2_D22DTVEHBUILD0609 3" xfId="7773"/>
    <cellStyle name="､d､ﾀｦ・Financial Summary" xfId="7774"/>
    <cellStyle name=" _Feb2001_Copy of J97 Profit vs T6 Profit_Check Point#4-2 2" xfId="7775"/>
    <cellStyle name="输入 3 3" xfId="7776"/>
    <cellStyle name="_PERSONAL_??????(0526) 2" xfId="7777"/>
    <cellStyle name="?@??Design Cost 2 2" xfId="7778"/>
    <cellStyle name="_D100-CURRENT(040315)-CR-EITEM????1 2" xfId="7779"/>
    <cellStyle name="?@??95monwreaf 2" xfId="7780"/>
    <cellStyle name="0_Sub-pressure SWRC Test Case 2" xfId="7781"/>
    <cellStyle name="､d､ﾀｦ・CDW162" xfId="7782"/>
    <cellStyle name=" _Profit outlook.xls Chart 14_Copy of J97 Profit vs T6 Profit_Check Point#4-2 2" xfId="7783"/>
    <cellStyle name="?d????2000SVP" xfId="7784"/>
    <cellStyle name="_작지만강한놈2월6일용_Sub-pressure SWRC Test Case 2" xfId="7785"/>
    <cellStyle name=" _Profit outlook.xls Chart 5_ASEAN B299 IS-Mkt-YOY-052307 2" xfId="7786"/>
    <cellStyle name=" _Book25_Copy of J97 Profit vs T6 Profit_Check Point#4-2_Profit Model ME updated #727 2" xfId="7787"/>
    <cellStyle name=" _Profit outlook.xls Chart 5_GCP Platform Profits 2" xfId="7788"/>
    <cellStyle name="?_98aust4_SC Inquiry" xfId="7789"/>
    <cellStyle name="_KD국민차-0001월면장_P105제5차회의안건(유럽) 3" xfId="7790"/>
    <cellStyle name="､@ｯ・AUG0597A 2 2" xfId="7791"/>
    <cellStyle name="?@??TauConcr 2 2" xfId="7792"/>
    <cellStyle name=" _Profit outlook.xls Chart 5_ASEAN B Finance weekly report 052207 3" xfId="7793"/>
    <cellStyle name=" _Feb2001_GCP Platform Profits_Check Point#4-2_Assumption#740" xfId="7794"/>
    <cellStyle name="､@ｯ・C206twn(708) 3" xfId="7795"/>
    <cellStyle name=" _Profit outlook.xls Chart 2_Check Point#4-2_Profit Model ME updated #727 3" xfId="7796"/>
    <cellStyle name="Accent2" xfId="7797"/>
    <cellStyle name="输出 2 2" xfId="7798"/>
    <cellStyle name="_Z-116????(6.5) 2 2" xfId="7799"/>
    <cellStyle name=" _GCP Platform Profits_Profit Model ME updated #727 2 2" xfId="7800"/>
    <cellStyle name=" _Feb2001_ASEAN B Finance weekly report 052207" xfId="7801"/>
    <cellStyle name="_D20DT손익분석최종 2 2" xfId="7802"/>
    <cellStyle name="?@??Enco. profit" xfId="7803"/>
    <cellStyle name="?? 2" xfId="7804"/>
    <cellStyle name=" _ROCE-June 12 ESM Status 2 2" xfId="7805"/>
    <cellStyle name=" _FIP 111 Mgt Summary_Feb19_FAP Subm_ASEAN B Finance weekly report 052207 3" xfId="7806"/>
    <cellStyle name="､@ｯ・after oct2 meeting" xfId="7807"/>
    <cellStyle name="$_#624_03ES??.?X" xfId="7808"/>
    <cellStyle name="_Book2_D22DT build plan(R7)-030618 3" xfId="7809"/>
    <cellStyle name="､d､ﾀｦ・PUTAURUS" xfId="7810"/>
    <cellStyle name="_Y200 PROTO ?? ????? 2 2" xfId="7811"/>
    <cellStyle name="_로디우스문제점 2" xfId="7812"/>
    <cellStyle name="_1102 2 2" xfId="7813"/>
    <cellStyle name="_~att3A2F_98659629주간프로젝트진행현황(0422) 2 2" xfId="7814"/>
    <cellStyle name="强调文字颜色 2 2 5" xfId="7815"/>
    <cellStyle name="差_TR7204-71外观功能附表（check list） 2" xfId="7816"/>
    <cellStyle name="20% - Accent4" xfId="7817"/>
    <cellStyle name="､@ｯ・BT57 8" xfId="7818"/>
    <cellStyle name="标题 6 2" xfId="7819"/>
    <cellStyle name="_A100???????_L100 DVD_NAVI_070820 2" xfId="7820"/>
    <cellStyle name="?@??EII(cost recovery)" xfId="7821"/>
    <cellStyle name="$_FVL C206F study" xfId="7822"/>
    <cellStyle name="_BUSH????" xfId="7823"/>
    <cellStyle name="_KD???-0001???_P105-Y180MY???" xfId="7824"/>
    <cellStyle name="､@ｯ・F-allocated 3" xfId="7825"/>
    <cellStyle name="_T&amp;Dstatus010522_회의보고자료 2 2" xfId="7826"/>
    <cellStyle name="?d????REMSC8" xfId="7827"/>
    <cellStyle name="_R100상품기획서-(0312).xls Chart 1-3 2 2" xfId="7828"/>
    <cellStyle name="％_3_Road_Map_PPDC_040323_ 2" xfId="7829"/>
    <cellStyle name=" _Taiwan_KD&amp;BU Study_BP Key Assumptions_0+12 R&amp;O (2)" xfId="7830"/>
    <cellStyle name="?d????TAUCONC1" xfId="7831"/>
    <cellStyle name="??_x000c_蕓&quot;_x000d_婦U_x0001_&quot;_x0004_?_x0007__x0001__x0001_ 2 2" xfId="7832"/>
    <cellStyle name="标题 1 2 4" xfId="7833"/>
    <cellStyle name="Heading 2 2 2" xfId="7834"/>
    <cellStyle name="_~att3A2F_W200_IP_CHECK_LIST(종합평가팀) 3" xfId="7835"/>
    <cellStyle name="_?????(??)" xfId="7836"/>
    <cellStyle name=" _Check Point#4-2" xfId="7837"/>
    <cellStyle name="Model 3 3" xfId="7838"/>
    <cellStyle name="_해외판매현황(01-상반기) 2_Sub-pressure SWRC Test Case" xfId="7839"/>
    <cellStyle name="､@ｯ・Pronto Eco. Profit 2 2" xfId="7840"/>
    <cellStyle name=" _2002BP AS1_Copy of J97 Profit vs T6 Profit_Profit Model ME updated #727 2 2" xfId="7841"/>
    <cellStyle name="､@ｯ・115ABS-Exsior" xfId="7842"/>
    <cellStyle name=" _Profit outlook.xls Chart 1_F+M IS by Market 2 2" xfId="7843"/>
    <cellStyle name=" _key data page_Copy of J97 Profit vs T6 Profit_Summary" xfId="7844"/>
    <cellStyle name="?@??97 MSC Design" xfId="7845"/>
    <cellStyle name="_97911199A100_abuse_???? 2_Sub-pressure SWRC Test Case" xfId="7846"/>
    <cellStyle name=" _Profit outlook.xls Chart 3_GCP Platform Profits_Profit Model ME updated #727 2" xfId="7847"/>
    <cellStyle name="解释性文本 2" xfId="7848"/>
    <cellStyle name="常规 3 4_Sub-pressure SWRC Test Case" xfId="7849"/>
    <cellStyle name="_R100-2 3" xfId="7850"/>
    <cellStyle name="､@ｯ・GLX-LXI 4" xfId="7851"/>
    <cellStyle name=" _Profit outlook.xls Chart 3_F+M IS by Market 3" xfId="7852"/>
    <cellStyle name="_QualityDivision 2 2" xfId="7853"/>
    <cellStyle name="Normal견적_상세 내역_laroux" xfId="7854"/>
    <cellStyle name="､@ｯ・COGLX-GDA" xfId="7855"/>
    <cellStyle name="?d????EII Eco. Profit" xfId="7856"/>
    <cellStyle name="?_PRICEADR_Thailand-J97U1" xfId="7857"/>
    <cellStyle name=" _AUS 1p11 Management Package Update_GCP Platform Profits_Check Point#4-2_Profit Model ME updated #727" xfId="7858"/>
    <cellStyle name=" _Profit outlook.xls Chart 13_Profit Model ME updated #727" xfId="7859"/>
    <cellStyle name="$_New Zealand Mondeo - TP as approved " xfId="7860"/>
    <cellStyle name="_R100상품구상-ALT2(0219) 3" xfId="7861"/>
    <cellStyle name="60% - 强调文字颜色 3 2 2" xfId="7862"/>
    <cellStyle name="､@ｯ・TAR75PB" xfId="7863"/>
    <cellStyle name="?@??Price 2.0 2 2" xfId="7864"/>
    <cellStyle name="_중장기제품전략(최종).xls Chart 27 2" xfId="7865"/>
    <cellStyle name=" _2002BP AS" xfId="7866"/>
    <cellStyle name="?d????C206twn(708)" xfId="7867"/>
    <cellStyle name="_2002사업계획설명회 2 2" xfId="7868"/>
    <cellStyle name="_Y200(a)운영전략 2 2" xfId="7869"/>
    <cellStyle name="_MY개발계획서(제품소위)_1 2 2" xfId="7870"/>
    <cellStyle name="､@ｯ・C206Export 2 2" xfId="7871"/>
    <cellStyle name=" _Profit outlook.xls Chart 14_GCP Platform Profits 2 2" xfId="7872"/>
    <cellStyle name="?@??anayoy 3" xfId="7873"/>
    <cellStyle name=" _111 key data master_GCP Platform Profits_Check Point#4-2_Profit Model ME updated #727 3" xfId="7874"/>
    <cellStyle name="Good 3 2" xfId="7875"/>
    <cellStyle name="??,_x0005__x0014_ 3" xfId="7876"/>
    <cellStyle name="Total 4" xfId="7877"/>
    <cellStyle name="_상품기획서" xfId="7878"/>
    <cellStyle name="_4????? 2" xfId="7879"/>
    <cellStyle name=" _Profit outlook.xls Chart 3_ASEAN B299 IS by market - 052307 3" xfId="7880"/>
    <cellStyle name="_PERSONAL_1" xfId="7881"/>
    <cellStyle name="?d????GLSCAM94" xfId="7882"/>
    <cellStyle name="표준像呼?(2) 2 2" xfId="7883"/>
    <cellStyle name="$_FVL C206F L3 feasibility study 2" xfId="7884"/>
    <cellStyle name="､@ｯ・vsGS 2" xfId="7885"/>
    <cellStyle name="_??? ????_?? CONCEPT 2" xfId="7886"/>
    <cellStyle name="_96305677A100?????????????(030331)_TOTAL_Sub-pressure SWRC Test Case" xfId="7887"/>
    <cellStyle name="?_JANPRIC2_1" xfId="7888"/>
    <cellStyle name="_Book2_D20DT F2 ENG 공급 요청건-시작팀030303 2" xfId="7889"/>
    <cellStyle name=" _Profit outlook.xls Chart 13_Check Point#4-2_By Model V. Profit (version 1)" xfId="7890"/>
    <cellStyle name=" _Profit outlook.xls Chart 14_Profit Model ME updated #727 2 2" xfId="7891"/>
    <cellStyle name="､@ｯ・95monwreaf 3" xfId="7892"/>
    <cellStyle name=" _111 key data master_GCP Platform Profits_Check Point#4-2_Profit Model ME updated #727 2" xfId="7893"/>
    <cellStyle name=" _Profit outlook.xls Chart 3 2 2" xfId="7894"/>
    <cellStyle name="_D27DT-A100??-PARTS-WEIGHT-LIST 2 2" xfId="7895"/>
    <cellStyle name="常规 6 2 2" xfId="7896"/>
    <cellStyle name=" _111 key data master_ASEAN B Car (B299) PM_V1.05Status-Fx718-0330ME-0601 2" xfId="7897"/>
    <cellStyle name="_2001-02???? 2" xfId="7898"/>
    <cellStyle name=" _Profit outlook.xls Chart 3_F+M IS by Market" xfId="7899"/>
    <cellStyle name="､@ｯ・S1-PU (2)" xfId="7900"/>
    <cellStyle name="_CONCERN_TOTAL 2 2" xfId="7901"/>
    <cellStyle name=" _2002BP AS_Copy of J97 Profit vs T6 Profit_Check Point#4-2_Profit Model ME updated #727 3" xfId="7902"/>
    <cellStyle name="뒤에 오는 하이퍼링크 2 2" xfId="7903"/>
    <cellStyle name="_Total??????" xfId="7904"/>
    <cellStyle name="?@??Design Engine 2 2" xfId="7905"/>
    <cellStyle name=" _Profit outlook.xls Chart 5_GCP Platform Profits_ASEAN B Car (B299) PM_V1.05Status-Fx718-0330ME-0601" xfId="7906"/>
    <cellStyle name="､@ｯ・vs.Mar" xfId="7907"/>
    <cellStyle name="､d､ﾀｦ・Sheet2" xfId="7908"/>
    <cellStyle name="､@ｯ・design _198RDMP" xfId="7909"/>
    <cellStyle name="_????IDEA_Crod_Upr_030313" xfId="7910"/>
    <cellStyle name=" _Profit outlook.xls Chart 6_F+M IS by Market 2" xfId="7911"/>
    <cellStyle name="､@ｯ・design 2" xfId="7912"/>
    <cellStyle name="､@ｯ・simulation 3" xfId="7913"/>
    <cellStyle name="40% - 强调文字颜色 4 2" xfId="7914"/>
    <cellStyle name="?@??C206twn 2 2" xfId="7915"/>
    <cellStyle name="､@ｯ・FACELIFT 2 2" xfId="7916"/>
    <cellStyle name="_5?????☆ 3" xfId="7917"/>
    <cellStyle name="?f??[0]_6_6 R&amp;O " xfId="7918"/>
    <cellStyle name="?@??FACELIFT 2" xfId="7919"/>
    <cellStyle name="常规 8 3" xfId="7920"/>
    <cellStyle name="％_4_Cpst_Wark_PPDC 2" xfId="7921"/>
    <cellStyle name=" _111 key data master_Check Point#4-2_Profit Model ME updated #727" xfId="7922"/>
    <cellStyle name="､@ｯ・B17CORSA 2" xfId="7923"/>
    <cellStyle name="?@??NB-ASTRA" xfId="7924"/>
    <cellStyle name=" _Profit outlook.xls Chart 13_GCP Platform Profits_Summary" xfId="7925"/>
    <cellStyle name=" _AUS 1p11 Management Package Update_M vsF_Profit Model ME updated #727" xfId="7926"/>
    <cellStyle name="_T&amp;Dstatus010522_회의보고자료_L100 DVD_NAVI_070820" xfId="7927"/>
    <cellStyle name="链接单元格 3 3" xfId="7928"/>
    <cellStyle name="､@ｯ・97 MSC Design 2 2" xfId="7929"/>
    <cellStyle name="ColLevel_1" xfId="7930"/>
    <cellStyle name=" _Profit outlook.xls Chart 3_Check Point#4-2 3" xfId="7931"/>
    <cellStyle name="_R100?????-(0312) 2 2" xfId="7932"/>
    <cellStyle name=" _Profit outlook.xls Chart 5_Summary" xfId="7933"/>
    <cellStyle name="?@??Pronto (upgrade) 3" xfId="7934"/>
    <cellStyle name="_P105-Y180MY???" xfId="7935"/>
    <cellStyle name="､@ｯ・CATA57 (2)" xfId="7936"/>
    <cellStyle name="  10" xfId="7937"/>
    <cellStyle name=" _Profit outlook.xls Chart 13_ROCE-June 12 ESM Status 2" xfId="7938"/>
    <cellStyle name="0_!!!GO 6 2" xfId="7939"/>
    <cellStyle name="､@ｯ・design" xfId="7940"/>
    <cellStyle name="_파이롯문제점(0430)_L100 DVD_NAVI_070820 2_Sub-pressure SWRC Test Case" xfId="7941"/>
    <cellStyle name="､@ｯ・AUG0597A" xfId="7942"/>
    <cellStyle name="_R100?????-(0312).xls Chart 1-4 2" xfId="7943"/>
    <cellStyle name="$_FNZ C206F" xfId="7944"/>
    <cellStyle name="､@ｯ・GLX-LXI" xfId="7945"/>
    <cellStyle name="20% - 强调文字颜色 6 2 2" xfId="7946"/>
    <cellStyle name=" _AUS 1p11 Management Package Update_GCP Platform Profits_Check Point#4-2" xfId="7947"/>
    <cellStyle name=" _ASEAN B299 IS-Mkt-YOY-052307 3" xfId="7948"/>
    <cellStyle name="强调文字颜色 1 3 2 2" xfId="7949"/>
    <cellStyle name="_PERSONAL_의장(0612)" xfId="7950"/>
    <cellStyle name="?_J97FTC_1_Volume for SI June 17 Review" xfId="7951"/>
    <cellStyle name="､@ｯ・98 MY Design 3" xfId="7952"/>
    <cellStyle name="､@ｯ・Packing Cost 2" xfId="7953"/>
    <cellStyle name="､@ｯ・NBvsMarch 2 2" xfId="7954"/>
    <cellStyle name="_V??????? 2 2" xfId="7955"/>
    <cellStyle name=" _Profit outlook.xls Chart 1_Check Point#4-2 3" xfId="7956"/>
    <cellStyle name=" _AUS 1p11 Management Package Update_GCP Platform Profits 2" xfId="7957"/>
    <cellStyle name="_3????" xfId="7958"/>
    <cellStyle name="?@??Pronto Upg" xfId="7959"/>
    <cellStyle name="､@ｯ・DN101Camry3 2 2" xfId="7960"/>
    <cellStyle name=" _FIP 111 Mgt Summary_Feb19_FAP Subm_Book1" xfId="7961"/>
    <cellStyle name=" _Profit outlook.xls Chart 1_GCP Platform Profits" xfId="7962"/>
    <cellStyle name="?@??SPE" xfId="7963"/>
    <cellStyle name="､@ｯ・May 95 (4)" xfId="7964"/>
    <cellStyle name="％_J56SP PIA 丸本レビュー " xfId="7965"/>
    <cellStyle name="?@??VsProgram" xfId="7966"/>
    <cellStyle name="?_98aust4_Thailand-J97U1" xfId="7967"/>
    <cellStyle name="?_JANPRIC2_1_J97U-SC-20May03" xfId="7968"/>
    <cellStyle name=" _111 key data master_Copy of J97 Profit vs T6 Profit 2 2" xfId="7969"/>
    <cellStyle name="_~att3A2F_개발계획서(Y210) 3" xfId="7970"/>
    <cellStyle name="_PERSONAL_A100?????(??)_4? 2" xfId="7971"/>
    <cellStyle name="_??proto?? 3" xfId="7972"/>
    <cellStyle name=" _Profit outlook.xls Chart 14_ASEAN B299 IS by market - 052307 2" xfId="7973"/>
    <cellStyle name="_07_1118_Y200??_??(59)???" xfId="7974"/>
    <cellStyle name="?@??22PUW-Delica 3" xfId="7975"/>
    <cellStyle name="､@ｯ・Investment 2 2" xfId="7976"/>
    <cellStyle name=" _GCP Platform Profits_By Model V. Profit (version 1)" xfId="7977"/>
    <cellStyle name="_K135MY개발계획서_K135CONCEPT" xfId="7978"/>
    <cellStyle name="％" xfId="7979"/>
    <cellStyle name=" _Profit outlook.xls Chart 14_Summary" xfId="7980"/>
    <cellStyle name="_MY?????(????)" xfId="7981"/>
    <cellStyle name="?_99pr623" xfId="7982"/>
    <cellStyle name="､@ｯ・97 MSC Design" xfId="7983"/>
    <cellStyle name=" _Feb2001_ROCE-June 12 ESM Status 3" xfId="7984"/>
    <cellStyle name="_????????? 3" xfId="7985"/>
    <cellStyle name="_중장기제품전략(최종).xls Chart 74 3" xfId="7986"/>
    <cellStyle name="Accent6" xfId="7987"/>
    <cellStyle name="_5월실적내역☆ 2 2" xfId="7988"/>
    <cellStyle name="?@??EII (upgarade) 2" xfId="7989"/>
    <cellStyle name="_DSL-EUROIII-PILOT문제점(개발지원211031)" xfId="7990"/>
    <cellStyle name="?_99SUM_J97U-SC-20May03" xfId="7991"/>
    <cellStyle name="､@ｯ・E20DEL1" xfId="7992"/>
    <cellStyle name="_Y200ESO?? 2_Sub-pressure SWRC Test Case" xfId="7993"/>
    <cellStyle name="??_x000c_蕓&quot;_x000d_婦U_x0001_h_x0005__x0009__x000f__x0007__x0001__x0001_ 3" xfId="7994"/>
    <cellStyle name=" _Profit outlook.xls Chart 6_Check Point#4-2_Profit Model ME updated #727 2" xfId="7995"/>
    <cellStyle name="? 2" xfId="7996"/>
    <cellStyle name="0_!!!GO 6" xfId="7997"/>
    <cellStyle name=" _AUS 1p11 Management Package Update_F+M IS by Market 3" xfId="7998"/>
    <cellStyle name=" _Profit Model ME updated #727" xfId="7999"/>
    <cellStyle name=" _2002BP AS_Check Point#4-2 2" xfId="8000"/>
    <cellStyle name=" _Profit outlook.xls Chart 6_Check Point#4-2_Assumption#740" xfId="8001"/>
    <cellStyle name="?@??vs.Mar 2" xfId="8002"/>
    <cellStyle name=" _key data page_Check Point#4-2 3" xfId="8003"/>
    <cellStyle name="常规 3 4" xfId="8004"/>
    <cellStyle name="_p-01-009 2 2" xfId="8005"/>
    <cellStyle name="?@??CT75 5" xfId="8006"/>
    <cellStyle name="40% - 强调文字颜色 4 3 2" xfId="8007"/>
    <cellStyle name="_K135MY개발계획서_1_K135CONCEPT 3" xfId="8008"/>
    <cellStyle name=" _Taiwan_Affordable Business Structure_Vehicle Line Profit_0+12 R&amp;O" xfId="8009"/>
    <cellStyle name="40% - 强调文字颜色 3 2_Sub-pressure SWRC Test Case" xfId="8010"/>
    <cellStyle name=" _Profit outlook.xls Chart 5_GCP Platform Profits 3" xfId="8011"/>
    <cellStyle name=" _Check Point#4-2_Profit Model ME updated #727 2 2" xfId="8012"/>
    <cellStyle name="､@ｯ・Job #1,1995 2" xfId="8013"/>
    <cellStyle name=" _Feb2001_GCP Platform Profits_Profit Model ME updated #727" xfId="8014"/>
    <cellStyle name="_D27DT-A100??-PARTS-WEIGHT-LIST 3" xfId="8015"/>
    <cellStyle name=" _Check Point#4-2 2 2" xfId="8016"/>
    <cellStyle name="常规 6 3" xfId="8017"/>
    <cellStyle name="_D20DT??????" xfId="8018"/>
    <cellStyle name=" _Profit outlook.xls Chart 14_GCP Platform Profits_Check Point#4-2 2 2" xfId="8019"/>
    <cellStyle name=" _Profit outlook.xls Chart 14 3" xfId="8020"/>
    <cellStyle name="$0.0 3 2" xfId="8021"/>
    <cellStyle name="_D100_3_1 2" xfId="8022"/>
    <cellStyle name="､d､ﾀｦ・20HSV9-Delica" xfId="8023"/>
    <cellStyle name="?@??99MY 3" xfId="8024"/>
    <cellStyle name="､@ｯ・design 5" xfId="8025"/>
    <cellStyle name="?@??Cost Recovery 9" xfId="8026"/>
    <cellStyle name=" _111 key data master_Copy of J97 Profit vs T6 Profit 2" xfId="8027"/>
    <cellStyle name="､@ｯ・Update Alt4 (Cost) 2" xfId="8028"/>
    <cellStyle name="､@ｯ・Mondeo CKD" xfId="8029"/>
    <cellStyle name=" _Profit outlook.xls Chart 13_F+M IS by Market 2" xfId="8030"/>
    <cellStyle name="?_Sub-pressure SWRC Test Case 6" xfId="8031"/>
    <cellStyle name="千位[0]_ATMserver" xfId="8032"/>
    <cellStyle name="亾_Sub-pressure SWRC Test Case" xfId="8033"/>
    <cellStyle name="､d､ﾀｦ・Price 2.0" xfId="8034"/>
    <cellStyle name="_R100?????-(0312).xls Chart 1-5 2 2" xfId="8035"/>
    <cellStyle name="_cool????clstatus" xfId="8036"/>
    <cellStyle name="40% - Accent5_Sub-pressure SWRC Test Case" xfId="8037"/>
    <cellStyle name=" _Taiwan_TTLCOST BACKUP_Updated R&amp;O - 1999_0+12 R&amp;O (2)" xfId="8038"/>
    <cellStyle name="､@ｯ・115ACT1" xfId="8039"/>
    <cellStyle name="?_98ftc12_High Level SI summary1" xfId="8040"/>
    <cellStyle name="?@??97 MSC Design 3" xfId="8041"/>
    <cellStyle name=" _Profit outlook.xls Chart 13_ROCE-June 12 ESM Status 3" xfId="8042"/>
    <cellStyle name=" _FIP 111 Mgt Summary_Feb19_FAP Subm_Check Point#4-2_Profit Model ME updated #727 2 2" xfId="8043"/>
    <cellStyle name="_KD????????(SMP-05-011) 2" xfId="8044"/>
    <cellStyle name="?@??Per Unit (EII)" xfId="8045"/>
    <cellStyle name="计算 2 3 2" xfId="8046"/>
    <cellStyle name="_경쟁제원정리(상품기획-030417) 2" xfId="8047"/>
    <cellStyle name="_D100??????(1) 2" xfId="8048"/>
    <cellStyle name="$_ph_SPIDERS" xfId="8049"/>
    <cellStyle name=" _Taiwan_KD&amp;BU Study" xfId="8050"/>
    <cellStyle name="_KD국민차-0001월면장_P100MY내수가격운영안 3" xfId="8051"/>
    <cellStyle name="､@ｯ・CT75 minor change 3" xfId="8052"/>
    <cellStyle name="?_99PRICE_Volume for SI June 17 Review" xfId="8053"/>
    <cellStyle name=" _Profit outlook.xls Chart 5_GCP Platform Profits 2 2" xfId="8054"/>
    <cellStyle name="_R100?????-(0312).xls Chart 2-2" xfId="8055"/>
    <cellStyle name="_????? ??" xfId="8056"/>
    <cellStyle name=" _Profit outlook.xls Chart 1_GCP Platform Profits_Check Point#4-2_Profit Model ME updated #727 3" xfId="8057"/>
    <cellStyle name="????渦潟?ぜ???(??)_laroux" xfId="8058"/>
    <cellStyle name=" _FIP 111 Mgt Summary_Feb19_FAP Subm_GCP Platform Profits_Check Point#4-2 2" xfId="8059"/>
    <cellStyle name="_??????(20020828) 2 2" xfId="8060"/>
    <cellStyle name="常规 5 5 2" xfId="8061"/>
    <cellStyle name="亾 2" xfId="8062"/>
    <cellStyle name="_김헌성차장발표자료.xls Chart 1 2 2" xfId="8063"/>
    <cellStyle name="､@ｯ・Pronto Upg 3" xfId="8064"/>
    <cellStyle name="､@ｯ・Pronto (upgrade) 3" xfId="8065"/>
    <cellStyle name="$_Orion SI Volume - PMM Status  3" xfId="8066"/>
    <cellStyle name=" _AUS 1p11 Management Package Update_Check Point#4-2_Assumption#740 (version 1)" xfId="8067"/>
    <cellStyle name="Heading 2 3" xfId="8068"/>
    <cellStyle name=" _Taiwan_1st Half Total Cost_Task_0+12 R&amp;O (2)" xfId="8069"/>
    <cellStyle name=" _111 key data master_F+M IS by Market 3" xfId="8070"/>
    <cellStyle name="警告文本 2 3" xfId="8071"/>
    <cellStyle name="_A100PIR(????030214)(1)" xfId="8072"/>
    <cellStyle name="?@??CT75 minor change 3" xfId="8073"/>
    <cellStyle name="?@??GLX-LXI 2 2" xfId="8074"/>
    <cellStyle name="､@ｯ・Enco. profit 3" xfId="8075"/>
    <cellStyle name="_해외송부차량현황(A100)-샤시설계 2" xfId="8076"/>
    <cellStyle name="?_PRICEEC_1_J97U-SC-20May03" xfId="8077"/>
    <cellStyle name="_A100PREPROTO_MASTERLIST(7월24일) 2 2" xfId="8078"/>
    <cellStyle name="?@??EII(cost recovery) 2" xfId="8079"/>
    <cellStyle name="?@??97 MSC Design 2" xfId="8080"/>
    <cellStyle name="_96305677A100?????????????(030331)_TOTAL 3" xfId="8081"/>
    <cellStyle name=" _Feb2001_GCP Platform Profits_Check Point#4-2_Profit Model ME updated #727 2" xfId="8082"/>
    <cellStyle name="Accent5 2 2" xfId="8083"/>
    <cellStyle name="､@ｯ・cost recovery  (2) 2" xfId="8084"/>
    <cellStyle name="_~att3A2F_선행연구 2" xfId="8085"/>
    <cellStyle name="?@??Mon-Exsior 2 2" xfId="8086"/>
    <cellStyle name=" _Profit outlook.xls Chart 2_GCP Platform Profits 2" xfId="8087"/>
    <cellStyle name="､@ｯ・Total Design 4" xfId="8088"/>
    <cellStyle name="_10월회의일정 2" xfId="8089"/>
    <cellStyle name=" _Book25 2" xfId="8090"/>
    <cellStyle name=" _Feb2001_F+M IS by Market 2 2" xfId="8091"/>
    <cellStyle name="_W-SHOP(??)" xfId="8092"/>
    <cellStyle name="､@ｯ・CDT115" xfId="8093"/>
    <cellStyle name="20% - 强调文字颜色 1 2 4" xfId="8094"/>
    <cellStyle name="?d????Back up" xfId="8095"/>
    <cellStyle name=" _Profit outlook.xls Chart 1_GCP Platform Profits 2" xfId="8096"/>
    <cellStyle name="?d????198RDMP" xfId="8097"/>
    <cellStyle name="_??????(0430) 3" xfId="8098"/>
    <cellStyle name="0 3 2" xfId="8099"/>
    <cellStyle name="?_Volume for SI June 17 Review" xfId="8100"/>
    <cellStyle name="40% - 强调文字颜色 2 3 2 2" xfId="8101"/>
    <cellStyle name="Warning Text 5" xfId="8102"/>
    <cellStyle name="､@ｯ・Total Design (2) 3" xfId="8103"/>
    <cellStyle name=" _Profit outlook.xls Chart 3_ASEAN B299 IS-Mkt-YOY-052307" xfId="8104"/>
    <cellStyle name="_????2 3" xfId="8105"/>
    <cellStyle name="､@ｯ・Explanation" xfId="8106"/>
    <cellStyle name="常规 4 3" xfId="8107"/>
    <cellStyle name=" _M vsF_By Model V. Profit (version 1)" xfId="8108"/>
    <cellStyle name="?@??NBSocial 2 2" xfId="8109"/>
    <cellStyle name="_D100-CURRENT(040315)-CR-EITEM조정반영1" xfId="8110"/>
    <cellStyle name="_A100시작차제작계획" xfId="8111"/>
    <cellStyle name="?@??Export(714)" xfId="8112"/>
    <cellStyle name=" _111 key data master_Check Point#4-2_By Model V. Profit (version 1)" xfId="8113"/>
    <cellStyle name="､@ｯ・TauConcr" xfId="8114"/>
    <cellStyle name="_D27DT????REV2 2" xfId="8115"/>
    <cellStyle name="_R100?????-(0312).xls Chart 1 3" xfId="8116"/>
    <cellStyle name=" _AUS 1p11 Management Package Update_GCP Platform Profits_Check Point#4-2_Profit Model ME updated #727 3" xfId="8117"/>
    <cellStyle name=" _FIP 111 Mgt Summary_Feb19_FAP Subm_M vsF_Profit Model ME updated #727" xfId="8118"/>
    <cellStyle name="_KD국민차-0001월면장_모델이어(021114)REV2" xfId="8119"/>
    <cellStyle name="_CD408235 USBIPOD Compatibility Test (3) 2" xfId="8120"/>
    <cellStyle name=" _Profit outlook.xls Chart 5_GCP Platform Profits_Summary" xfId="8121"/>
    <cellStyle name="?@??97 design ( Relaun) 2 2" xfId="8122"/>
    <cellStyle name=" _Taiwan_Affordable Business Structure_Updated R&amp;O - 1999" xfId="8123"/>
    <cellStyle name="Model 2 2 2" xfId="8124"/>
    <cellStyle name="Calc Currency (0) 3" xfId="8125"/>
    <cellStyle name=" _Profit outlook.xls Chart 3_GCP Platform Profits_Profit Model ME updated #727 3" xfId="8126"/>
    <cellStyle name="?_PRICEADR_1_Volume for SI June 17 Review" xfId="8127"/>
    <cellStyle name="强调文字颜色 6 4 2" xfId="8128"/>
    <cellStyle name=" _Profit outlook.xls Chart 6_M vsF 2" xfId="8129"/>
    <cellStyle name=" _Feb2001_Check Point#4-2_Profit Model ME updated #727 2 2" xfId="8130"/>
    <cellStyle name="?@??VsProgram 2" xfId="8131"/>
    <cellStyle name="40% - Accent3 2" xfId="8132"/>
    <cellStyle name=" _Profit outlook.xls Chart 2_ASEAN B Car (B299) PM_V1.05Status-Fx718-0330ME-0601 2 2" xfId="8133"/>
    <cellStyle name=" _111 key data master 2" xfId="8134"/>
    <cellStyle name="､@ｯ・F-allocated 2" xfId="8135"/>
    <cellStyle name="_KD국민차-0001월면장_Y210-PILOT-0_0312" xfId="8136"/>
    <cellStyle name=" _Roadmap &amp; Risks_Copy of J97 Profit vs T6 Profit_Summary" xfId="8137"/>
    <cellStyle name="?@??With Action 3" xfId="8138"/>
    <cellStyle name=" _Profit outlook.xls Chart 1_M vsF_Assumption#740" xfId="8139"/>
    <cellStyle name="检查单元格 2 5" xfId="8140"/>
    <cellStyle name=" _AUS 1p11 Management Package Update_Check Point#4-2_Summary" xfId="8141"/>
    <cellStyle name="_RATE_Sub-pressure SWRC Test Case 2_Sub-pressure SWRC Test Case" xfId="8142"/>
    <cellStyle name="､@ｯ・Financial Summary 2" xfId="8143"/>
    <cellStyle name="_K135MY개발계획서_1_NOISE" xfId="8144"/>
    <cellStyle name=" _Profit outlook.xls Chart 2_ROCE-June 12 ESM Status 2" xfId="8145"/>
    <cellStyle name="_시험일정별(이과장송부)" xfId="8146"/>
    <cellStyle name="?d????Telstar (2)" xfId="8147"/>
    <cellStyle name="_????? ?? 2 2" xfId="8148"/>
    <cellStyle name=" _AUS 1p11 Management Package Update_GCP Platform Profits_ASEAN B Car (B299) PM_V1.05Status-Fx718-0330ME-0601" xfId="8149"/>
    <cellStyle name="､@ｯ・Financial-Cycle" xfId="8150"/>
    <cellStyle name="?@??Present (1) 3" xfId="8151"/>
    <cellStyle name="_????????? 2_Sub-pressure SWRC Test Case 2" xfId="8152"/>
    <cellStyle name="_4월자재회의" xfId="8153"/>
    <cellStyle name=" _AS_Copy of J97 Profit vs T6 Profit" xfId="8154"/>
    <cellStyle name="$0" xfId="8155"/>
    <cellStyle name="?@??CATA57 (2)" xfId="8156"/>
    <cellStyle name="_???????(??).xls Chart 1" xfId="8157"/>
    <cellStyle name=" _FIP 111 Mgt Summary_Feb19_FAP Subm_M vsF_By Model V. Profit (version 1)" xfId="8158"/>
    <cellStyle name="､@ｯ・Total Design" xfId="8159"/>
    <cellStyle name="_Book2_G36D ?? Master list_040210_PT?? 2 2" xfId="8160"/>
    <cellStyle name="､d､ﾀｦ・PU-Aug" xfId="8161"/>
    <cellStyle name="?@??97 design" xfId="8162"/>
    <cellStyle name="､@ｯ・NBMarch 2" xfId="8163"/>
    <cellStyle name=" _Profit Model ME updated #727 3" xfId="8164"/>
    <cellStyle name="?@??Total Design 10" xfId="8165"/>
    <cellStyle name="_Book2_D22DTVEHBUILD0602(1)" xfId="8166"/>
    <cellStyle name=" _FIP 111 Mgt Summary_Feb19_FAP Subm_ROCE-June 12 ESM Status 2" xfId="8167"/>
    <cellStyle name="_RATE_Sub-pressure SWRC Test Case 2" xfId="8168"/>
    <cellStyle name="_???????(11-12???)" xfId="8169"/>
    <cellStyle name="?@??C206Export 2" xfId="8170"/>
    <cellStyle name="          _x000d__x000a_mouse.drv=lmouse.drv 2 2" xfId="8171"/>
    <cellStyle name=" _Profit outlook.xls Chart 5_By Model V. Profit (version 1)" xfId="8172"/>
    <cellStyle name="?_PRICEEC_1_SC Inquiry" xfId="8173"/>
    <cellStyle name="警告文本 3" xfId="8174"/>
    <cellStyle name=" _111 key data master_ASEAN B299 IS-Mkt-YOY-052307 3" xfId="8175"/>
    <cellStyle name="?@??design 7" xfId="8176"/>
    <cellStyle name="警告文本 3 2 2" xfId="8177"/>
    <cellStyle name="､@ｯ・12% 584 4Q " xfId="8178"/>
    <cellStyle name="_HVACSTATUS_회신(59)김희영" xfId="8179"/>
    <cellStyle name=" _Profit outlook.xls Chart 1_GCP Platform Profits_Check Point#4-2_Profit Model ME updated #727" xfId="8180"/>
    <cellStyle name="60% - 强调文字颜色 6 2_Sub-pressure SWRC Test Case" xfId="8181"/>
    <cellStyle name=" _Profit outlook.xls Chart 13_Check Point#4-2 3" xfId="8182"/>
    <cellStyle name="?_99ec" xfId="8183"/>
    <cellStyle name="强调文字颜色 1 2 4" xfId="8184"/>
    <cellStyle name="$_VariableMarketing - Commercial_2. FAP Barra Ute Pricing Paper 3" xfId="8185"/>
    <cellStyle name="%0.0 2" xfId="8186"/>
    <cellStyle name=" _Profit outlook.xls Chart 1_F+M IS by Market 2" xfId="8187"/>
    <cellStyle name=" _GCP Platform Profits_Assumption#740" xfId="8188"/>
    <cellStyle name="AeE¡ⓒ [0]_          " xfId="8189"/>
    <cellStyle name="_개시_종합현황_ITEM 2" xfId="8190"/>
    <cellStyle name=" _Profit outlook.xls Chart 1_M vsF_Profit Model ME updated #727 2 2" xfId="8191"/>
    <cellStyle name=" _Profit outlook.xls Chart 6_ASEAN B Car (B299) PM_V1.05Status-Fx718-0330ME-0601 2" xfId="8192"/>
    <cellStyle name="､@ｯ・22PUW-Delica 3" xfId="8193"/>
    <cellStyle name="_Y200(a)운영전략 2" xfId="8194"/>
    <cellStyle name="_2002사업계획설명회 2" xfId="8195"/>
    <cellStyle name="20% - Accent2" xfId="8196"/>
    <cellStyle name="强调文字颜色 2 2 3" xfId="8197"/>
    <cellStyle name="?@??95 BP Taurus" xfId="8198"/>
    <cellStyle name="_Book2_D27DTL ??????_240210 2 2" xfId="8199"/>
    <cellStyle name="_????????(A100)-???? 3" xfId="8200"/>
    <cellStyle name="､@ｯ・BT57NBvsMarch_High Level SI summary1" xfId="8201"/>
    <cellStyle name="计算 2" xfId="8202"/>
    <cellStyle name="_2001_????_????_????" xfId="8203"/>
    <cellStyle name="?d????Retailprice" xfId="8204"/>
    <cellStyle name="､@ｯ・cost recovery_1" xfId="8205"/>
    <cellStyle name="标题 3 3 3" xfId="8206"/>
    <cellStyle name="､@ｯ・Pronto Eco. Profit 3" xfId="8207"/>
    <cellStyle name="      ?   _x000d__x000a_mouse.drv=lmouse.drv 3" xfId="8208"/>
    <cellStyle name=" _FIP 111 Mgt Summary_Feb19_FAP Subm_M vsF 2" xfId="8209"/>
    <cellStyle name="_R100?????-(0312).xls Chart 1" xfId="8210"/>
    <cellStyle name="?@??97 Design(Value)" xfId="8211"/>
    <cellStyle name="_??PLAN_nvh 2" xfId="8212"/>
    <cellStyle name=" _111 key data master_M vsF 3" xfId="8213"/>
    <cellStyle name="_?????(?????)" xfId="8214"/>
    <cellStyle name=" _Profit outlook.xls Chart 5_Check Point#4-2_Profit Model ME updated #727 2" xfId="8215"/>
    <cellStyle name="_W150?????(030307) 3" xfId="8216"/>
    <cellStyle name="､@ｯ・pftsheet 3" xfId="8217"/>
    <cellStyle name="?@??Mondeo CKD 2 2" xfId="8218"/>
    <cellStyle name="?_Sub-pressure SWRC Test Case 4" xfId="8219"/>
    <cellStyle name="_11월보고(표지)" xfId="8220"/>
    <cellStyle name=" _Profit outlook.xls Chart 4_M vsF_By Model V. Profit (version 1)" xfId="8221"/>
    <cellStyle name="､@ｯ・98 BT57" xfId="8222"/>
    <cellStyle name="_제작사양_Sub-pressure SWRC Test Case 2" xfId="8223"/>
    <cellStyle name=" _Profit outlook.xls Chart 3_Copy of J97 Profit vs T6 Profit 3" xfId="8224"/>
    <cellStyle name="?@??Program 3" xfId="8225"/>
    <cellStyle name="､@ｯ・Cam2.2 2 2" xfId="8226"/>
    <cellStyle name="常规 2 2 4 3" xfId="8227"/>
    <cellStyle name=" _Profit outlook.xls Chart 5_M vsF_Assumption#740 (version 1)" xfId="8228"/>
    <cellStyle name="Percent_#6 Temps &amp; Contractors" xfId="8229"/>
    <cellStyle name="?@??Revised (4)-2 2 2" xfId="8230"/>
    <cellStyle name=" _Taiwan_1st Half Total Cost_Vehicle Line Profit_0+12 R&amp;O" xfId="8231"/>
    <cellStyle name="､@ｯ・C206twn" xfId="8232"/>
    <cellStyle name=" _Profit outlook.xls Chart 5_ASEAN B Car (B299) PM_V1.05Status-Fx718-0330ME-0601 2" xfId="8233"/>
    <cellStyle name="_K135MY?????_1_K135?????" xfId="8234"/>
    <cellStyle name="､d､ﾀｦ・design (2)" xfId="8235"/>
    <cellStyle name="Calc Percent (2) 4" xfId="8236"/>
    <cellStyle name=" _ASEAN B299 IS by market - 052307" xfId="8237"/>
    <cellStyle name="40% - Accent2 4" xfId="8238"/>
    <cellStyle name="_V상품성제원비교 3" xfId="8239"/>
    <cellStyle name="_93806205W200?????(1????,050309) 2 2" xfId="8240"/>
    <cellStyle name=" _Profit outlook.xls Chart 13_ROCE-June 12 ESM Status" xfId="8241"/>
    <cellStyle name="％_J56S_CM_PIA_PTS差分析" xfId="8242"/>
    <cellStyle name="_Book2" xfId="8243"/>
    <cellStyle name="?@??Pricelist" xfId="8244"/>
    <cellStyle name=" _Profit outlook.xls Chart 3_F+M IS by Market 2" xfId="8245"/>
    <cellStyle name="Input [yellow] 2" xfId="8246"/>
    <cellStyle name=" _AOC Package dtd 2002-08-12_ASEAN B Car (B299) PM_V1.05Status-Fx718-0330ME-0601 3" xfId="8247"/>
    <cellStyle name="_A100_WEIGHT_기본설계 3" xfId="8248"/>
    <cellStyle name="_상품기획서1-4 2 2" xfId="8249"/>
    <cellStyle name=" _Taiwan_Updated R&amp;O - 1998" xfId="8250"/>
    <cellStyle name="콤마 [0]견적서(성남)_Sub-pressure SWRC Test Case" xfId="8251"/>
    <cellStyle name="?@??CT75pu 3" xfId="8252"/>
    <cellStyle name="_주요문제점 관리 2" xfId="8253"/>
    <cellStyle name="_P105????(2?)" xfId="8254"/>
    <cellStyle name="_중장기제품전략(최종).xls Chart 2 2_Sub-pressure SWRC Test Case 2" xfId="8255"/>
    <cellStyle name="_~att3A2F_????PJT????(020227R7) 2" xfId="8256"/>
    <cellStyle name="差 2 2" xfId="8257"/>
    <cellStyle name=" _Profit outlook.xls Chart 4_ASEAN B299 IS by market - 052307 2" xfId="8258"/>
    <cellStyle name="_P100mtc(R8)" xfId="8259"/>
    <cellStyle name="?_PRICEEC_1_High Level SI summary1" xfId="8260"/>
    <cellStyle name=" _Profit outlook.xls Chart 3_GCP Platform Profits 3" xfId="8261"/>
    <cellStyle name="_A100?????????????(020813)_Sub-pressure SWRC Test Case 2" xfId="8262"/>
    <cellStyle name="_중장기제품전략(최종).xls Chart 13 2" xfId="8263"/>
    <cellStyle name=" _AUS 1p11 Management Package Update_ASEAN B299 IS-Mkt-YOY-052307" xfId="8264"/>
    <cellStyle name="､@ｯ・95 BP Price After 2" xfId="8265"/>
    <cellStyle name="?@??PRICE" xfId="8266"/>
    <cellStyle name="$_VariableMarketing - Commercial" xfId="8267"/>
    <cellStyle name=" _Profit outlook.xls Chart 3_Check Point#4-2_Profit Model ME updated #727" xfId="8268"/>
    <cellStyle name=" _Book25_Copy of J97 Profit vs T6 Profit_Assumption#740 (version 1)" xfId="8269"/>
    <cellStyle name=" _Profit outlook.xls Chart 14_GCP Platform Profits_Check Point#4-2_Profit Model ME updated #727" xfId="8270"/>
    <cellStyle name=" _AUS 1p11 Management Package Update_By Model V. Profit (version 1)" xfId="8271"/>
    <cellStyle name="?@??Per Unit  2" xfId="8272"/>
    <cellStyle name=" _Profit outlook.xls Chart 5_ROCE-June 12 ESM Status" xfId="8273"/>
    <cellStyle name=" _2002BP AS1_Copy of J97 Profit vs T6 Profit_Check Point#4-2" xfId="8274"/>
    <cellStyle name="?d????Packing Cost" xfId="8275"/>
    <cellStyle name="_MY?????(????)_1" xfId="8276"/>
    <cellStyle name=" _Profit outlook.xls Chart 14_F+M IS by Market 2 2" xfId="8277"/>
    <cellStyle name=" _AUS 1p11 Management Package Update_Check Point#4-2_By Model V. Profit (version 1)" xfId="8278"/>
    <cellStyle name="Good_Sub-pressure SWRC Test Case" xfId="8279"/>
    <cellStyle name=" _111 key data master_M vsF_Book1" xfId="8280"/>
    <cellStyle name="_2002_개발시험mbo 2" xfId="8281"/>
    <cellStyle name="40% - Accent1 3 2" xfId="8282"/>
    <cellStyle name="､d､ﾀｦ・Enco. profit" xfId="8283"/>
    <cellStyle name="､@ｯ・Revised (4) 2 2" xfId="8284"/>
    <cellStyle name="$_Revenue Updated" xfId="8285"/>
    <cellStyle name="_CES_?? 3" xfId="8286"/>
    <cellStyle name="､@ｯ・REMSC8 2" xfId="8287"/>
    <cellStyle name="_PERSONAL_A100선행투자비(양식)_4월 3" xfId="8288"/>
    <cellStyle name=" _key data page_ASEAN B Car (B299) PM_V1.05Status-Fx718-0330ME-0601" xfId="8289"/>
    <cellStyle name="?? [0]????(??) 2" xfId="8290"/>
    <cellStyle name="?d????Financial Summary" xfId="8291"/>
    <cellStyle name="?@??vs program (3) 2" xfId="8292"/>
    <cellStyle name="BuiltOpt_Content" xfId="8293"/>
    <cellStyle name="_W200_IP_CHECK_LIST(종합평가팀) 2 2" xfId="8294"/>
    <cellStyle name="?@??Volume 3" xfId="8295"/>
    <cellStyle name="､d､ﾀｦ・Per Unit " xfId="8296"/>
    <cellStyle name="_중장기제품전략(최종).xls Chart 1 2_Sub-pressure SWRC Test Case" xfId="8297"/>
    <cellStyle name="､@ｯ・Price_1" xfId="8298"/>
    <cellStyle name=" _111 key data master_Check Point#4-2 2 2" xfId="8299"/>
    <cellStyle name="_5AT소요량2" xfId="8300"/>
    <cellStyle name="?@??97 Design(Value) 3" xfId="8301"/>
    <cellStyle name="_상품기획서 2" xfId="8302"/>
    <cellStyle name="_??????(0430)_L100 DVD_NAVI_070820 2 2" xfId="8303"/>
    <cellStyle name="_??????(??PICKUP)" xfId="8304"/>
    <cellStyle name=" _Profit outlook.xls Chart 3_GCP Platform Profits_Check Point#4-2_Profit Model ME updated #727 2 2" xfId="8305"/>
    <cellStyle name="､@ｯ・Volume 2" xfId="8306"/>
    <cellStyle name="AÞ¸¶ [0] 2" xfId="8307"/>
    <cellStyle name="_10???_??  2" xfId="8308"/>
    <cellStyle name="강조색6" xfId="8309"/>
    <cellStyle name=" _FIP 111 Mgt Summary_Feb19_FAP Subm_M vsF_Assumption#740 (version 1)" xfId="8310"/>
    <cellStyle name="?? 9" xfId="8311"/>
    <cellStyle name="_Book2_SYMC New Eng MTC ??_231105 2 2" xfId="8312"/>
    <cellStyle name="_01MY?????(FULL)_1 3" xfId="8313"/>
    <cellStyle name="､@ｯ・Update Alt4 (Cost) 2 2" xfId="8314"/>
    <cellStyle name=" _Profit outlook.xls Chart 5_Assumption#740 (version 1)" xfId="8315"/>
    <cellStyle name="_???????(??).xls Chart 84 2" xfId="8316"/>
    <cellStyle name="?@??BT57_PIE" xfId="8317"/>
    <cellStyle name="_??????2?6?? 2 2" xfId="8318"/>
    <cellStyle name="_R100상품기획서-(0312).xls Chart 1-1 2" xfId="8319"/>
    <cellStyle name="_R100상품기획서-(0312).xls Chart 1-3" xfId="8320"/>
    <cellStyle name="_??proto?? 2" xfId="8321"/>
    <cellStyle name=" _Profit outlook.xls Chart 2_Copy of J97 Profit vs T6 Profit 2" xfId="8322"/>
    <cellStyle name=" _Book25_Check Point#4-2" xfId="8323"/>
    <cellStyle name="?@??Investment 2 2" xfId="8324"/>
    <cellStyle name=" _Feb2001_ASEAN B Finance weekly report 052207 3" xfId="8325"/>
    <cellStyle name="?_99pr623c_High Level SI summary1" xfId="8326"/>
    <cellStyle name="40% - Accent5 5" xfId="8327"/>
    <cellStyle name=" _Profit outlook.xls Chart 13_GCP Platform Profits_Check Point#4-2 2" xfId="8328"/>
    <cellStyle name="_양식및예제 2 2" xfId="8329"/>
    <cellStyle name=" _Profit outlook.xls Chart 5 3" xfId="8330"/>
    <cellStyle name=" _AUS 1p11 Management Package Update_M vsF_Assumption#740" xfId="8331"/>
    <cellStyle name="_주요문제점 관리 3" xfId="8332"/>
    <cellStyle name="콤마 [0]_          " xfId="8333"/>
    <cellStyle name="Note 3 2" xfId="8334"/>
    <cellStyle name=" _Profit outlook.xls Chart 2_ROCE-June 12 ESM Status 2 2" xfId="8335"/>
    <cellStyle name="?d????Fin summary" xfId="8336"/>
    <cellStyle name="_Y200주요문제점 현황(1212)" xfId="8337"/>
    <cellStyle name="､@ｯ・Enco. profit 6" xfId="8338"/>
    <cellStyle name="_~att3A2F_개발계획서(Y210)" xfId="8339"/>
    <cellStyle name="40% - Accent1 5" xfId="8340"/>
    <cellStyle name="?@??22PUW-Delica 2 2" xfId="8341"/>
    <cellStyle name="_PH2_MR_APP_??????(1012)_??(37-60)" xfId="8342"/>
    <cellStyle name=" _Assumption#740" xfId="8343"/>
    <cellStyle name="_국내RV제품동향(20020312)" xfId="8344"/>
    <cellStyle name=" _ASEAN B Car (B299) PM_V1.05Status-Fx718-0330ME-0601 2 2" xfId="8345"/>
    <cellStyle name="､@ｯ・98july 2 2" xfId="8346"/>
    <cellStyle name="%0 2" xfId="8347"/>
    <cellStyle name="?_PRICEEC_Volume for SI June 17 Review" xfId="8348"/>
    <cellStyle name=" _Profit outlook.xls Chart 2_GCP Platform Profits_Check Point#4-2_Assumption#740" xfId="8349"/>
    <cellStyle name="$_4l Roadmap 2004_09_01  2" xfId="8350"/>
    <cellStyle name="_A100?????????????(020813)" xfId="8351"/>
    <cellStyle name="_????9? 2 2" xfId="8352"/>
    <cellStyle name="_차량가격구조(20020828) 3" xfId="8353"/>
    <cellStyle name=" _AUS 1p11 Management Package Update_ASEAN B299 IS-Mkt-YOY-052307 3" xfId="8354"/>
    <cellStyle name="Accent1 5" xfId="8355"/>
    <cellStyle name="?d????CT75 BP Update" xfId="8356"/>
    <cellStyle name="_???_060310 2 2" xfId="8357"/>
    <cellStyle name="_???????(??).xls Chart 14 3" xfId="8358"/>
    <cellStyle name="?d????A-allocated" xfId="8359"/>
    <cellStyle name=" _Taiwan_Affordable Business Structure_Task" xfId="8360"/>
    <cellStyle name=" _Profit outlook.xls Chart 3_Check Point#4-2_Assumption#740 (version 1)" xfId="8361"/>
    <cellStyle name="?@??Packing Cost" xfId="8362"/>
    <cellStyle name="､@ｯ・EII (upgarade) 3" xfId="8363"/>
    <cellStyle name=" _Profit outlook.xls Chart 5_ASEAN B299 IS-Mkt-YOY-052307 2 2" xfId="8364"/>
    <cellStyle name="､@ｯ・Sheet1 2 2" xfId="8365"/>
    <cellStyle name="_???????(??).xls Chart 40 2 2" xfId="8366"/>
    <cellStyle name="0.0_Sub-pressure SWRC Test Case" xfId="8367"/>
    <cellStyle name="Date 5" xfId="8368"/>
    <cellStyle name="标题 5" xfId="8369"/>
    <cellStyle name=" _Profit outlook.xls Chart 1_ASEAN B299 IS by market - 052307 2 2" xfId="8370"/>
    <cellStyle name=" _Taiwan_1st Half Total Cost_TTLCOST BACKUP_0+12 R&amp;O (2)" xfId="8371"/>
    <cellStyle name="_R100OSPEC(0313)" xfId="8372"/>
    <cellStyle name="､@ｯ・COGLX-GDA 2 2" xfId="8373"/>
    <cellStyle name="､@ｯ・Sheet1 (2)" xfId="8374"/>
    <cellStyle name=" _111 key data master_ASEAN B299 IS by market - 052307" xfId="8375"/>
    <cellStyle name=" _Profit outlook.xls Chart 3_M vsF_Profit Model ME updated #727 3" xfId="8376"/>
    <cellStyle name="Hyperlink_Sub-pressure SWRC Test Case" xfId="8377"/>
    <cellStyle name="_???????(??).xls Chart 53 2" xfId="8378"/>
    <cellStyle name="?@??Cam2.2" xfId="8379"/>
    <cellStyle name="％_J04C PSP PPDC(E)021121" xfId="8380"/>
    <cellStyle name="､@ｯ・95mo10wrea 3" xfId="8381"/>
    <cellStyle name=" _AUS 1p11 Management Package Update_Assumption#740 (version 1)" xfId="8382"/>
    <cellStyle name="､@ｯ・Price 2.0 2" xfId="8383"/>
    <cellStyle name="强调文字颜色 1 2" xfId="8384"/>
    <cellStyle name=" _Feb2001_M vsF_Profit Model ME updated #727 2" xfId="8385"/>
    <cellStyle name="_K135????? 2 2" xfId="8386"/>
    <cellStyle name="_환경WINTER시험준비모두(021119)_Sub-pressure SWRC Test Case" xfId="8387"/>
    <cellStyle name="32 2" xfId="8388"/>
    <cellStyle name=" _key data page_Copy of J97 Profit vs T6 Profit_Assumption#740 (version 1)" xfId="8389"/>
    <cellStyle name=" _AUS 1p11 Management Package Update 2" xfId="8390"/>
    <cellStyle name=" _2002BP AS1_Check Point#4-2 3" xfId="8391"/>
    <cellStyle name="?d????22HSV9-Delica" xfId="8392"/>
    <cellStyle name="?@??Sheet1 6" xfId="8393"/>
    <cellStyle name="_Book2_W200_???_???_060213 2" xfId="8394"/>
    <cellStyle name="?@??BT57 6" xfId="8395"/>
    <cellStyle name=" _key data page_Check Point#4-2 2" xfId="8396"/>
    <cellStyle name="汇总 3 3" xfId="8397"/>
    <cellStyle name=" _Profit outlook.xls Chart 13_ROCE-June 12 ESM Status 2 2" xfId="8398"/>
    <cellStyle name=" _Feb2001_GCP Platform Profits_Book1" xfId="8399"/>
    <cellStyle name="40% - Accent3 4" xfId="8400"/>
    <cellStyle name="Input 3" xfId="8401"/>
    <cellStyle name="标题 3 2 3 2 2" xfId="8402"/>
    <cellStyle name="?_99PRICE_High Level SI summary1" xfId="8403"/>
    <cellStyle name="      ?   _x000d__x000a_mouse.drv=lmouse.drv 2" xfId="8404"/>
    <cellStyle name=" _2002BP AS_Copy of J97 Profit vs T6 Profit_Profit Model ME updated #727 2" xfId="8405"/>
    <cellStyle name="60% - 强调文字颜色 6 3" xfId="8406"/>
    <cellStyle name="､@ｯ・96 Scorpio-CamryLE (2)" xfId="8407"/>
    <cellStyle name="60% - 强调文字颜色 1 2 3 2" xfId="8408"/>
    <cellStyle name="?@??FIN2" xfId="8409"/>
    <cellStyle name="Calc Units (1) 4" xfId="8410"/>
    <cellStyle name="Enter Currency (2)" xfId="8411"/>
    <cellStyle name=" _Profit outlook.xls Chart 14_Copy of J97 Profit vs T6 Profit" xfId="8412"/>
    <cellStyle name="?_JANPRIC2" xfId="8413"/>
    <cellStyle name="?@??Sheet1 (3)" xfId="8414"/>
    <cellStyle name=" _Feb2001" xfId="8415"/>
    <cellStyle name="_자료요청항목 2" xfId="8416"/>
    <cellStyle name="????1 2 2" xfId="8417"/>
    <cellStyle name=" _111 key data master_GCP Platform Profits_Assumption#740 (version 1)" xfId="8418"/>
    <cellStyle name="强调文字颜色 2 3 3" xfId="8419"/>
    <cellStyle name=" _Profit outlook.xls Chart 13_Book1" xfId="8420"/>
    <cellStyle name="_R100-2 2" xfId="8421"/>
    <cellStyle name=" _Profit outlook.xls Chart 4_GCP Platform Profits_Profit Model ME updated #727" xfId="8422"/>
    <cellStyle name="_P-100????????(6?19?)" xfId="8423"/>
    <cellStyle name="､@ｯ・Pronto Upg 2" xfId="8424"/>
    <cellStyle name=" _Profit outlook.xls Chart 3_M vsF 3" xfId="8425"/>
    <cellStyle name="?W弨_Att4_94S$BAuHwI(J-980303$B2~D{(J" xfId="8426"/>
    <cellStyle name=" _FIP 111 Mgt Summary_Feb19_FAP Subm_Check Point#4-2_Assumption#740" xfId="8427"/>
    <cellStyle name="_????????(A100)-????" xfId="8428"/>
    <cellStyle name="､@ｯ・22HSV9-Delica 2 2" xfId="8429"/>
    <cellStyle name="_금형설명회" xfId="8430"/>
    <cellStyle name=" _Profit outlook.xls Chart 6_ROCE-June 12 ESM Status 3" xfId="8431"/>
    <cellStyle name="?@??18L Design 3" xfId="8432"/>
    <cellStyle name=" _2002BP AS_Copy of J97 Profit vs T6 Profit_Check Point#4-2_Assumption#740" xfId="8433"/>
    <cellStyle name=" _Taiwan_1st Half Total Cost_Vehicle Line Profit_0+12 R&amp;O (2)" xfId="8434"/>
    <cellStyle name="､@ｯ・C206thailand" xfId="8435"/>
    <cellStyle name=" _Profit outlook.xls Chart 13_Copy of J97 Profit vs T6 Profit 3" xfId="8436"/>
    <cellStyle name="､@ｯ・Investment 10" xfId="8437"/>
    <cellStyle name="_W200_INT_SE계획 3" xfId="8438"/>
    <cellStyle name=" _Taiwan_1st Half Total Cost" xfId="8439"/>
    <cellStyle name="?@??98 MY Design 2 2" xfId="8440"/>
    <cellStyle name="0_!!!GO 5 2" xfId="8441"/>
    <cellStyle name="检查单元格 2" xfId="8442"/>
    <cellStyle name="???? 2" xfId="8443"/>
    <cellStyle name="?@??Investment" xfId="8444"/>
    <cellStyle name="､@ｯ・B17CORSA" xfId="8445"/>
    <cellStyle name="､d､ﾀｦ・Pronto Eco. Profit" xfId="8446"/>
    <cellStyle name="?d????CO-SD" xfId="8447"/>
    <cellStyle name="常规 2 12" xfId="8448"/>
    <cellStyle name="?@??anayoy 2 2" xfId="8449"/>
    <cellStyle name=" _111 key data master_Copy of J97 Profit vs T6 Profit 3" xfId="8450"/>
    <cellStyle name="_작지만강한놈2월6일용 2_Sub-pressure SWRC Test Case 2" xfId="8451"/>
    <cellStyle name="_R100????-ALT2(0219) 2" xfId="8452"/>
    <cellStyle name="$_IndonesiaL3" xfId="8453"/>
    <cellStyle name="?@??Investment (98MY-2) 2" xfId="8454"/>
    <cellStyle name=" _Profit outlook.xls Chart 4_GCP Platform Profits_Check Point#4-2" xfId="8455"/>
    <cellStyle name="_보고(김고문) 2" xfId="8456"/>
    <cellStyle name=" _Taiwan_Updated R&amp;O - 1999_0+12 R&amp;O" xfId="8457"/>
    <cellStyle name="_중장기제품전략(최종).xls Chart 85 3" xfId="8458"/>
    <cellStyle name="?_J97FT623_Volume for SI June 17 Review" xfId="8459"/>
    <cellStyle name=" _Feb2001_Copy of J97 Profit vs T6 Profit_Check Point#4-2 2 2" xfId="8460"/>
    <cellStyle name=" _Profit outlook.xls Chart 1_GCP Platform Profits_Profit Model ME updated #727 3" xfId="8461"/>
    <cellStyle name=" _Profit outlook.xls Chart 14_GCP Platform Profits_By Model V. Profit (version 1)" xfId="8462"/>
    <cellStyle name="?@??C206 AMIM 103 ITEMS re101600 2" xfId="8463"/>
    <cellStyle name="_2001_사업계획_실적점검_기술관리팀 2" xfId="8464"/>
    <cellStyle name="?@??CT75 2" xfId="8465"/>
    <cellStyle name=" _Profit outlook.xls Chart 14_F+M IS by Market 2" xfId="8466"/>
    <cellStyle name="､@ｯ・CDW162" xfId="8467"/>
    <cellStyle name="､@ｯ・GLX-LXI 5" xfId="8468"/>
    <cellStyle name="_중장기제품전략(최종).xls Chart 84_Sub-pressure SWRC Test Case" xfId="8469"/>
    <cellStyle name="?@??AUG0597A 2 2" xfId="8470"/>
    <cellStyle name="?d????2016R19" xfId="8471"/>
    <cellStyle name="､@ｯ・22PUW-Delica" xfId="8472"/>
    <cellStyle name="标题 1 3 2" xfId="8473"/>
    <cellStyle name="$_Escape - Nov01 XLS upgrade" xfId="8474"/>
    <cellStyle name=" _Taiwan_0+12 R&amp;O" xfId="8475"/>
    <cellStyle name="?@??KonoABS 2" xfId="8476"/>
    <cellStyle name="_전략형 단말기안_개발 CONCEPT" xfId="8477"/>
    <cellStyle name="40% - 强调文字颜色 1 2" xfId="8478"/>
    <cellStyle name=" _2002BP AS1_Copy of J97 Profit vs T6 Profit_Assumption#740 (version 1)" xfId="8479"/>
    <cellStyle name=" _Profit outlook.xls Chart 13_M vsF_Assumption#740" xfId="8480"/>
    <cellStyle name="､@ｯ・Revised (4) 3" xfId="8481"/>
    <cellStyle name="?@??CT75 Value 3" xfId="8482"/>
    <cellStyle name=" _Profit outlook.xls Chart 14_GCP Platform Profits_Profit Model ME updated #727 2 2" xfId="8483"/>
    <cellStyle name=" _Profit outlook.xls Chart 3_Copy of J97 Profit vs T6 Profit 2" xfId="8484"/>
    <cellStyle name="､@ｯ・CDT31I4" xfId="8485"/>
    <cellStyle name="_Y200????? ??(1212)" xfId="8486"/>
    <cellStyle name="､@ｯ・vs.Mar 2" xfId="8487"/>
    <cellStyle name="､@ｯ・98 design   2" xfId="8488"/>
    <cellStyle name=" _2002BP AS1_Check Point#4-2" xfId="8489"/>
    <cellStyle name=" _FIP 111 Mgt Summary_Feb19_FAP Subm_Copy of J97 Profit vs T6 Profit_Check Point#4-2 3" xfId="8490"/>
    <cellStyle name="?@??V9-VAGL" xfId="8491"/>
    <cellStyle name="?d????Sheet1" xfId="8492"/>
    <cellStyle name="?_J97U-SC-20May03" xfId="8493"/>
    <cellStyle name="입력" xfId="8494"/>
    <cellStyle name="?…?a唇?e [0.00]_Enterprise profit" xfId="8495"/>
    <cellStyle name="?@??115SUM1" xfId="8496"/>
    <cellStyle name="､@ｯ・GLIMARC" xfId="8497"/>
    <cellStyle name="､@ｯ・98 BT57 2 2" xfId="8498"/>
    <cellStyle name=" _2002BP AS1_Copy of J97 Profit vs T6 Profit_ASEAN B Car (B299) PM_V1.05Status-Fx718-0330ME-0601" xfId="8499"/>
    <cellStyle name=" _Book25_Check Point#4-2 2" xfId="8500"/>
    <cellStyle name="?@??vs program (2) 2" xfId="8501"/>
    <cellStyle name="_중장기제품전략(최종).xls Chart 27 2_Sub-pressure SWRC Test Case" xfId="8502"/>
    <cellStyle name="?d????chart" xfId="8503"/>
    <cellStyle name=" _Profit outlook.xls Chart 14 2 2" xfId="8504"/>
    <cellStyle name=" _Profit outlook.xls Chart 6_ASEAN B Car (B299) PM_V1.05Status-Fx718-0330ME-0601 2 2" xfId="8505"/>
    <cellStyle name=" _Profit outlook.xls Chart 1_GCP Platform Profits_Summary" xfId="8506"/>
    <cellStyle name="?@??vs program (3)" xfId="8507"/>
    <cellStyle name="､@ｯ・M20Sup 2" xfId="8508"/>
    <cellStyle name="?@??Cam2.2 2" xfId="8509"/>
    <cellStyle name=" _Taiwan_1st Half Total Cost_0+12 R&amp;O (2)" xfId="8510"/>
    <cellStyle name=" _M vsF_Summary" xfId="8511"/>
    <cellStyle name="?@??95mo10wrea 3" xfId="8512"/>
    <cellStyle name=" _Check Point#4-2 2" xfId="8513"/>
    <cellStyle name=" _Profit outlook.xls Chart 6_Assumption#740" xfId="8514"/>
    <cellStyle name="20% - 强调文字颜色 4 2 4 2" xfId="8515"/>
    <cellStyle name="常规 7 3 2 2 3" xfId="8516"/>
    <cellStyle name="_PERSONAL_파이롯문제점(0430) 2 2" xfId="8517"/>
    <cellStyle name="XLS'|_x0005_t 3" xfId="8518"/>
    <cellStyle name="60% - 强调文字颜色 1 2 4 2" xfId="8519"/>
    <cellStyle name="_A100?????(????)-??" xfId="8520"/>
    <cellStyle name="_Y200 PROTO 제작 완료보고서 2" xfId="8521"/>
    <cellStyle name=" _2002BP AS_Copy of J97 Profit vs T6 Profit_Assumption#740" xfId="8522"/>
    <cellStyle name="､d､ﾀｦ・Spec" xfId="8523"/>
    <cellStyle name="_??????A100" xfId="8524"/>
    <cellStyle name=" _Profit outlook.xls Chart 2_M vsF 2" xfId="8525"/>
    <cellStyle name="?@??M20Sup" xfId="8526"/>
    <cellStyle name="0.0 2" xfId="8527"/>
    <cellStyle name=" _111 key data master_GCP Platform Profits_Check Point#4-2_Profit Model ME updated #727" xfId="8528"/>
    <cellStyle name="?@??Export(714) 2" xfId="8529"/>
    <cellStyle name="_?????(Y210) 2" xfId="8530"/>
    <cellStyle name="_PERSONAL_파이롯문제점(0430)" xfId="8531"/>
    <cellStyle name="_환경WINTER시험준비모두(021119) 2_Sub-pressure SWRC Test Case" xfId="8532"/>
    <cellStyle name="_T&amp;Dstatus010522_??????_L100 DVD_NAVI_070820 3" xfId="8533"/>
    <cellStyle name="고정출력2" xfId="8534"/>
    <cellStyle name="_중장기제품전략(최종).xls Chart 74_Sub-pressure SWRC Test Case" xfId="8535"/>
    <cellStyle name="_2001_????_????? 2 2" xfId="8536"/>
    <cellStyle name="_2003년_기타차종_시작조립일정(9-2) 2" xfId="8537"/>
    <cellStyle name=" _Profit outlook.xls Chart 5_GCP Platform Profits" xfId="8538"/>
    <cellStyle name="?? [0]????(??)" xfId="8539"/>
    <cellStyle name=" _Profit outlook.xls Chart 6_ROCE-June 12 ESM Status" xfId="8540"/>
    <cellStyle name="?_98austact" xfId="8541"/>
    <cellStyle name="?@??C206twn(708) 2" xfId="8542"/>
    <cellStyle name="?@??Job #1,1995" xfId="8543"/>
    <cellStyle name="?d????KonoABS" xfId="8544"/>
    <cellStyle name="?@??FULLPROF" xfId="8545"/>
    <cellStyle name=" _AOC Package dtd 2002-08-12 2" xfId="8546"/>
    <cellStyle name="??_x000c_蕓&quot;_x000d_婦U_x0001_&quot;_x0004_?_x0007__x0001__x0001_ 3" xfId="8547"/>
    <cellStyle name=" _AUS 1p11 Management Package Update_Check Point#4-2 2 2" xfId="8548"/>
    <cellStyle name="?_SC Inquiry" xfId="8549"/>
    <cellStyle name=" _Taiwan_Affordable Business Structure_BP Key Assumptions_0+12 R&amp;O" xfId="8550"/>
    <cellStyle name="_???PAL&amp;NAVI????(031106) 2 2" xfId="8551"/>
    <cellStyle name="_Book2_D100-투자예산(PT시작시험)_230730" xfId="8552"/>
    <cellStyle name="?@??LPG4YDEC" xfId="8553"/>
    <cellStyle name="?@??Design Cost" xfId="8554"/>
    <cellStyle name="?@??97BP Allocated" xfId="8555"/>
    <cellStyle name="､@ｯ・SUM" xfId="8556"/>
    <cellStyle name="Accent6 2" xfId="8557"/>
    <cellStyle name="?@??EII (upgarade) 2 2" xfId="8558"/>
    <cellStyle name="?@??(9) 115ABS-Exsior" xfId="8559"/>
    <cellStyle name="超链接 2 3" xfId="8560"/>
    <cellStyle name="､d､ﾀｦ・EII(cost recovery)" xfId="8561"/>
    <cellStyle name="?@??DN101Camry3" xfId="8562"/>
    <cellStyle name="､@ｯ・ABS Airbag" xfId="8563"/>
    <cellStyle name="$_VariableMarketing - Commercial_Econovan PIT Profit Matrix 2" xfId="8564"/>
    <cellStyle name="标题 4 3 2 2" xfId="8565"/>
    <cellStyle name="_x000d__x000a_mouse.drv=lmouse.drv 2 2" xfId="8566"/>
    <cellStyle name="､@ｯ・GLX-LXI 9" xfId="8567"/>
    <cellStyle name=" _Profit outlook.xls Chart 4_M vsF_Assumption#740 (version 1)" xfId="8568"/>
    <cellStyle name=" _Profit outlook.xls Chart 3_ASEAN B Finance weekly report 052207" xfId="8569"/>
    <cellStyle name="?@??SPEC" xfId="8570"/>
    <cellStyle name=" _Profit outlook.xls Chart 5_F+M IS by Market" xfId="8571"/>
    <cellStyle name="_R100?????-(0312).xls Chart 3 2 2" xfId="8572"/>
    <cellStyle name="?_99SUM_SC Inquiry" xfId="8573"/>
    <cellStyle name="_Book2_CHAIRMAN_EUROⅢ_MASTER_REV1-???-???" xfId="8574"/>
    <cellStyle name="$_Orion SI Volume - PMM Status _By Model V. Profit (version 1)" xfId="8575"/>
    <cellStyle name=" _FIP 111 Mgt Summary_Feb19_FAP Subm_Copy of J97 Profit vs T6 Profit_Check Point#4-2 2 2" xfId="8576"/>
    <cellStyle name=" _Profit outlook.xls Chart 6_GCP Platform Profits_Profit Model ME updated #727 2" xfId="8577"/>
    <cellStyle name="?@??CT75pu 2" xfId="8578"/>
    <cellStyle name=" _111 key data master_M vsF_Summary" xfId="8579"/>
    <cellStyle name="强调文字颜色 6 2_Sub-pressure SWRC Test Case" xfId="8580"/>
    <cellStyle name="､@ｯ・CT75 Value 3" xfId="8581"/>
    <cellStyle name="_R100상품기획서-(0312).xls Chart 2-2 3" xfId="8582"/>
    <cellStyle name="､@ｯ・97 MSC Design 3" xfId="8583"/>
    <cellStyle name="_Book2_회의록_060310 2 2" xfId="8584"/>
    <cellStyle name=" _Profit outlook.xls Chart 14_Copy of J97 Profit vs T6 Profit_Check Point#4-2 3" xfId="8585"/>
    <cellStyle name="_98764378개발계획서(Y210) 2" xfId="8586"/>
    <cellStyle name=" _Taiwan_TTLCOST BACKUP_Task_0+12 R&amp;O (2)" xfId="8587"/>
    <cellStyle name="､@ｯ・Design Engine" xfId="8588"/>
    <cellStyle name="40% - Accent3 3" xfId="8589"/>
    <cellStyle name="_중장기제품전략(최종).xls Chart 26_Sub-pressure SWRC Test Case 2" xfId="8590"/>
    <cellStyle name="$_Summary By Trans Type" xfId="8591"/>
    <cellStyle name=" _FIP 111 Mgt Summary_Feb19_FAP Subm_ASEAN B299 IS by market - 052307 2 2" xfId="8592"/>
    <cellStyle name="_???_060310 2" xfId="8593"/>
    <cellStyle name=" _Profit outlook.xls Chart 14_GCP Platform Profits_Check Point#4-2_Assumption#740 (version 1)" xfId="8594"/>
    <cellStyle name="_~att3A2F_Y210-PILOT-0_0312 2" xfId="8595"/>
    <cellStyle name="?@??Cam2.2 3" xfId="8596"/>
    <cellStyle name="_~att3A2F_W200_INT_SE?? 2 2" xfId="8597"/>
    <cellStyle name="?@??CT75 9" xfId="8598"/>
    <cellStyle name=" _Profit outlook.xls Chart 4_Profit Model ME updated #727 3" xfId="8599"/>
    <cellStyle name="_???PAL&amp;NAVI????(031106) 3" xfId="8600"/>
    <cellStyle name="_중장기제품전략(최종).xls Chart 26 2_Sub-pressure SWRC Test Case 2" xfId="8601"/>
    <cellStyle name="_KD???-0001???_P105?5?????(??) 2 2" xfId="8602"/>
    <cellStyle name="?@??Pronto Eco. Profit 3" xfId="8603"/>
    <cellStyle name="_Y200(a)????" xfId="8604"/>
    <cellStyle name="好_Procyon-Android-SWList-20100222-Rev01 (Jack)" xfId="8605"/>
    <cellStyle name="_3?00.1-7? 2 2" xfId="8606"/>
    <cellStyle name="_2002_개발시험mbo_송부 3" xfId="8607"/>
    <cellStyle name="标题 1 2 4 2" xfId="8608"/>
    <cellStyle name=" _Profit outlook.xls Chart 3" xfId="8609"/>
    <cellStyle name="?@??97 Design(Value) 2 2" xfId="8610"/>
    <cellStyle name="_KD국민차-0001월면장_파생차종PJT종합현황(020227R7) 2 2" xfId="8611"/>
    <cellStyle name="?@??Variance" xfId="8612"/>
    <cellStyle name="常规 3 4 3" xfId="8613"/>
    <cellStyle name="?@??98july 2" xfId="8614"/>
    <cellStyle name=" _Profit outlook.xls Chart 2_Profit Model ME updated #727 2" xfId="8615"/>
    <cellStyle name="_제품벤치마킹자료 3" xfId="8616"/>
    <cellStyle name=" _key data page_Copy of J97 Profit vs T6 Profit" xfId="8617"/>
    <cellStyle name=" _Profit outlook.xls Chart 4_GCP Platform Profits_Profit Model ME updated #727 2" xfId="8618"/>
    <cellStyle name="､@ｯ・FLHPA 3" xfId="8619"/>
    <cellStyle name="､@ｯ・198RDMP 3" xfId="8620"/>
    <cellStyle name=" _FIP 111 Mgt Summary_Feb19_FAP Subm_GCP Platform Profits_Profit Model ME updated #727 2" xfId="8621"/>
    <cellStyle name="?_99ec_J97U-SC-20May03" xfId="8622"/>
    <cellStyle name="､@ｯ・Present (1) 2 2" xfId="8623"/>
    <cellStyle name="60% - Accent2 3 2" xfId="8624"/>
    <cellStyle name="_고유tm진행현황" xfId="8625"/>
    <cellStyle name="､d､ﾀｦ・99MY" xfId="8626"/>
    <cellStyle name="_~att3A2F_????PJT????(020227R7) 3" xfId="8627"/>
    <cellStyle name=" _Profit outlook.xls Chart 5_GCP Platform Profits_Assumption#740 (version 1)" xfId="8628"/>
    <cellStyle name="?_99ecadd_J97U-SC-20May03" xfId="8629"/>
    <cellStyle name="40% - 强调文字颜色 5 2 5" xfId="8630"/>
    <cellStyle name="､@ｯ・Design Engine 3" xfId="8631"/>
    <cellStyle name="???? 3" xfId="8632"/>
    <cellStyle name="?@??Present (1)" xfId="8633"/>
    <cellStyle name="$_U268 Price Proposal-03-03-11" xfId="8634"/>
    <cellStyle name="_사업소별캠페인(11-12월총괄)" xfId="8635"/>
    <cellStyle name="_RATE_Sub-pressure SWRC Test Case_Sub-pressure SWRC Test Case 2" xfId="8636"/>
    <cellStyle name="?@??Sheet1 (2) 2 2" xfId="8637"/>
    <cellStyle name="_픽업잠재시장_Sub-pressure SWRC Test Case 2" xfId="8638"/>
    <cellStyle name="60% - 强调文字颜色 2 3" xfId="8639"/>
    <cellStyle name="_정리화일 3" xfId="8640"/>
    <cellStyle name="_Y200_2000_EU_HOT_TEST기안(최종)" xfId="8641"/>
    <cellStyle name=" _Profit outlook.xls Chart 14_M vsF" xfId="8642"/>
    <cellStyle name="常规 4 5" xfId="8643"/>
    <cellStyle name="0_!!!GO 2_Sub-pressure SWRC Test Case" xfId="8644"/>
    <cellStyle name=" _FIP 111 Mgt Summary_Feb19_FAP Subm 2" xfId="8645"/>
    <cellStyle name="?@??NBvsMarch 2" xfId="8646"/>
    <cellStyle name="60% - Accent5" xfId="8647"/>
    <cellStyle name="_중장기투자2" xfId="8648"/>
    <cellStyle name="_D100_PRETEST TEST PLAN_송부" xfId="8649"/>
    <cellStyle name=" _FIP 111 Mgt Summary_Feb19_FAP Subm_ASEAN B Car (B299) PM_V1.05Status-Fx718-0330ME-0601 2 2" xfId="8650"/>
    <cellStyle name="??_x000c_蕓&quot;_x000d_婦U_x0001_&quot;_x0004_?_x0007__x0001__x0001_" xfId="8651"/>
    <cellStyle name=" _FIP 111 Mgt Summary_Feb19_FAP Subm_GCP Platform Profits 3" xfId="8652"/>
    <cellStyle name="          _x000d__x000a_mouse.drv=lmouse.drv 3" xfId="8653"/>
    <cellStyle name="标题 1 2_Sub-pressure SWRC Test Case" xfId="8654"/>
    <cellStyle name="??_x000c_蕓&quot;_x000d_婦U_x0001_h_x0005__x0009__x000f__x0007__x0001__x0001_ 2 2" xfId="8655"/>
    <cellStyle name="$_ph_SPIDERS 2 2" xfId="8656"/>
    <cellStyle name="､@ｯ・95mo10wrea" xfId="8657"/>
    <cellStyle name="､@ｯ・CDT115 9" xfId="8658"/>
    <cellStyle name=" _2002BP AS_Copy of J97 Profit vs T6 Profit_Check Point#4-2_Summary" xfId="8659"/>
    <cellStyle name=" _2002BP AS_Copy of J97 Profit vs T6 Profit_ASEAN B Car (B299) PM_V1.05Status-Fx718-0330ME-0601" xfId="8660"/>
    <cellStyle name=" _AUS 1p11 Management Package Update_F+M IS by Market 2 2" xfId="8661"/>
    <cellStyle name=" _Profit outlook.xls Chart 2_ASEAN B Car (B299) PM_V1.05Status-Fx718-0330ME-0601" xfId="8662"/>
    <cellStyle name="Note 2 2" xfId="8663"/>
    <cellStyle name="?@??Pronto (upgrade)" xfId="8664"/>
    <cellStyle name=" _Profit outlook.xls Chart 1_ASEAN B Finance weekly report 052207" xfId="8665"/>
    <cellStyle name="?@??Cost Recovery 8" xfId="8666"/>
    <cellStyle name="_CES_?? 2 2" xfId="8667"/>
    <cellStyle name="_???????(????)" xfId="8668"/>
    <cellStyle name="､@ｯ・115COST6" xfId="8669"/>
    <cellStyle name="Accent3 3" xfId="8670"/>
    <cellStyle name="､d､ﾀｦ・Investment" xfId="8671"/>
    <cellStyle name="_PERSONAL_개인업무분장(총괄부장보고) 2" xfId="8672"/>
    <cellStyle name=" _Profit outlook.xls Chart 4" xfId="8673"/>
    <cellStyle name="_K135MY개발계획서_1_K135CONCEPT" xfId="8674"/>
    <cellStyle name=" _Feb2001_F+M IS by Market 3" xfId="8675"/>
    <cellStyle name=" _FIP 111 Mgt Summary_Feb19_FAP Subm_ROCE-June 12 ESM Status" xfId="8676"/>
    <cellStyle name=" _ASEAN B Car (B299) PM_V1.05Status-Fx718-0330ME-0601 2" xfId="8677"/>
    <cellStyle name="Enter Units (1) 3" xfId="8678"/>
    <cellStyle name="_~att3A2F_W200_IP_CHECK_LIST(종합평가팀) 2" xfId="8679"/>
    <cellStyle name="､@ｯ・ENGINEU" xfId="8680"/>
    <cellStyle name="?@??GLX-GLA 3" xfId="8681"/>
    <cellStyle name="_???????(??).xls Chart 62 3" xfId="8682"/>
    <cellStyle name="?d????Sheet2" xfId="8683"/>
    <cellStyle name="､@ｯ・NBLANCER" xfId="8684"/>
    <cellStyle name=" _Profit outlook.xls Chart 1_Check Point#4-2 2 2" xfId="8685"/>
    <cellStyle name="_D27DT시작계획REV2" xfId="8686"/>
    <cellStyle name="?@??BT57 (2)" xfId="8687"/>
    <cellStyle name=" _Profit outlook.xls Chart 14_ASEAN B Car (B299) PM_V1.05Status-Fx718-0330ME-0601" xfId="8688"/>
    <cellStyle name=" _key data page_Copy of J97 Profit vs T6 Profit_Check Point#4-2_Profit Model ME updated #727 2 2" xfId="8689"/>
    <cellStyle name="%0 3" xfId="8690"/>
    <cellStyle name="?@??95BT57-RPW" xfId="8691"/>
    <cellStyle name="Normal像?154KV 최종Nego 95.5.3" xfId="8692"/>
    <cellStyle name="标题 4 2 2" xfId="8693"/>
    <cellStyle name="40% - 强调文字颜色 4 2 3 2" xfId="8694"/>
    <cellStyle name=" _Feb2001 3" xfId="8695"/>
    <cellStyle name="_Book4 2" xfId="8696"/>
    <cellStyle name="､@ｯ・CDT115 8" xfId="8697"/>
    <cellStyle name="_??RV????(20020312) 2" xfId="8698"/>
    <cellStyle name="Heading 3 3 2" xfId="8699"/>
    <cellStyle name=" _Feb2001_ASEAN B Car (B299) PM_V1.05Status-Fx718-0330ME-0601 2" xfId="8700"/>
    <cellStyle name="_Book2_Project별Engine Build Quantity" xfId="8701"/>
    <cellStyle name="?@??RP-walk" xfId="8702"/>
    <cellStyle name=" _Profit outlook.xls Chart 13_M vsF_Summary" xfId="8703"/>
    <cellStyle name=" _Profit outlook.xls Chart 6 2 2" xfId="8704"/>
    <cellStyle name=" _Profit outlook.xls Chart 13_GCP Platform Profits_Check Point#4-2 2 2" xfId="8705"/>
    <cellStyle name=" _Profit outlook.xls Chart 2_GCP Platform Profits_Summary" xfId="8706"/>
    <cellStyle name="_KD국민차-0001월면장_Y210-PILOT-0_0312 3" xfId="8707"/>
    <cellStyle name="､@ｯ・anayoy" xfId="8708"/>
    <cellStyle name=" _Profit outlook.xls Chart 5_M vsF_Profit Model ME updated #727 2" xfId="8709"/>
    <cellStyle name=" _Profit outlook.xls Chart 14_ASEAN B Finance weekly report 052207 2 2" xfId="8710"/>
    <cellStyle name="､@ｯ・LPG-SEN-" xfId="8711"/>
    <cellStyle name=" _AUS 1p11 Management Package Update 3" xfId="8712"/>
    <cellStyle name="sche|_x0005_ 2" xfId="8713"/>
    <cellStyle name="?@??Memo (3) 2 2" xfId="8714"/>
    <cellStyle name="注释 2" xfId="8715"/>
    <cellStyle name=" _Feb2001_GCP Platform Profits 3" xfId="8716"/>
    <cellStyle name="?@??Design Engine 2" xfId="8717"/>
    <cellStyle name="밍?_엄넷?? " xfId="8718"/>
    <cellStyle name="?@??CDW162 2 2" xfId="8719"/>
    <cellStyle name=" _Profit outlook.xls Chart 14_GCP Platform Profits_Book1" xfId="8720"/>
    <cellStyle name="标题 5 3 2" xfId="8721"/>
    <cellStyle name="_종합업체현황(from박경원-2002.11.27)_Sub-pressure SWRC Test Case" xfId="8722"/>
    <cellStyle name=" _Taiwan" xfId="8723"/>
    <cellStyle name=" _111 key data master_GCP Platform Profits_Check Point#4-2_Assumption#740" xfId="8724"/>
    <cellStyle name=" _GCP Platform Profits 2 2" xfId="8725"/>
    <cellStyle name="､@ｯ・Total Design 2 2" xfId="8726"/>
    <cellStyle name="_샤시업무분장(0323) 2 2" xfId="8727"/>
    <cellStyle name=" _key data page_Copy of J97 Profit vs T6 Profit_Profit Model ME updated #727 2 2" xfId="8728"/>
    <cellStyle name="_??_????_ITEM 2_Sub-pressure SWRC Test Case 2" xfId="8729"/>
    <cellStyle name="_SELF_LE_TEST현황(1220) 3" xfId="8730"/>
    <cellStyle name=" _Profit outlook.xls Chart 6_Summary" xfId="8731"/>
    <cellStyle name=" _Taiwan_1st Half Total Cost_TTLCOST BACKUP" xfId="8732"/>
    <cellStyle name=" _Profit outlook.xls Chart 14_Check Point#4-2_Profit Model ME updated #727" xfId="8733"/>
    <cellStyle name="$_aug 1 2001 - falcon  price matrix" xfId="8734"/>
    <cellStyle name="?d????22PUW-Delica" xfId="8735"/>
    <cellStyle name=" _Copy of J97 Profit vs T6 Profit" xfId="8736"/>
    <cellStyle name="､@ｯ・cost recovery (2) 2" xfId="8737"/>
    <cellStyle name=" _Feb2001 2 2" xfId="8738"/>
    <cellStyle name="､@ｯ・GLXM-REN" xfId="8739"/>
    <cellStyle name="､@ｯ・vs program (3) 3" xfId="8740"/>
    <cellStyle name=" _AS_Copy of J97 Profit vs T6 Profit_Check Point#4-2_Assumption#740" xfId="8741"/>
    <cellStyle name="､d､ﾀｦ・27-COLL1" xfId="8742"/>
    <cellStyle name="_4WDPJT현황 3" xfId="8743"/>
    <cellStyle name="?@??162-RPW 2 2" xfId="8744"/>
    <cellStyle name=" _Profit outlook.xls Chart 1_M vsF_By Model V. Profit (version 1)" xfId="8745"/>
    <cellStyle name=" _AUS 1p11 Management Package Update_M vsF_Book1" xfId="8746"/>
    <cellStyle name=" _Profit outlook.xls Chart 3_Check Point#4-2 2" xfId="8747"/>
    <cellStyle name=" _Profit outlook.xls Chart 3_ASEAN B299 IS-Mkt-YOY-052307 2" xfId="8748"/>
    <cellStyle name=" _Profit outlook.xls Chart 1_Copy of J97 Profit vs T6 Profit 2" xfId="8749"/>
    <cellStyle name="_고유모델TM시험계획서" xfId="8750"/>
    <cellStyle name=" _Book25_Copy of J97 Profit vs T6 Profit_Profit Model ME updated #727 2 2" xfId="8751"/>
    <cellStyle name=" _AUS 1p11 Management Package Update_M vsF_By Model V. Profit (version 1)" xfId="8752"/>
    <cellStyle name=" _Profit outlook.xls Chart 13_F+M IS by Market 2 2" xfId="8753"/>
    <cellStyle name="_CES_?? 2" xfId="8754"/>
    <cellStyle name=" _Profit outlook.xls Chart 5_M vsF 2" xfId="8755"/>
    <cellStyle name=" _Profit outlook.xls Chart 13_Check Point#4-2_Assumption#740" xfId="8756"/>
    <cellStyle name="_Book2_D27DT?????????(P2_030214) 3" xfId="8757"/>
    <cellStyle name=" _Taiwan_KD&amp;BU Study_0+12 R&amp;O" xfId="8758"/>
    <cellStyle name="强调文字颜色 3 2 4" xfId="8759"/>
    <cellStyle name=" _Profit outlook.xls Chart 6_ASEAN B Finance weekly report 052207 2" xfId="8760"/>
    <cellStyle name="?@??EAO 2" xfId="8761"/>
    <cellStyle name=" _Feb2001_ASEAN B Finance weekly report 052207 2" xfId="8762"/>
    <cellStyle name=" _AUS 1p11 Management Package Update_GCP Platform Profits_Check Point#4-2_Assumption#740" xfId="8763"/>
    <cellStyle name="%0.0 4" xfId="8764"/>
    <cellStyle name="?d????RSw" xfId="8765"/>
    <cellStyle name="?@??Sheet1 2 2" xfId="8766"/>
    <cellStyle name=" _key data page_Copy of J97 Profit vs T6 Profit 3" xfId="8767"/>
    <cellStyle name="_KD국민차-0001월면장_W200_IP_CHECK_LIST(종합평가팀)" xfId="8768"/>
    <cellStyle name="Good 2 2" xfId="8769"/>
    <cellStyle name="超链接 2 2 3 2" xfId="8770"/>
    <cellStyle name=" _Profit outlook.xls Chart 14_GCP Platform Profits_Check Point#4-2_Assumption#740" xfId="8771"/>
    <cellStyle name="％_J56SP_ﾛｰﾄﾞﾏｯﾌﾟ_PRM暫定040325" xfId="8772"/>
    <cellStyle name="､@ｯ・FLHPA 2" xfId="8773"/>
    <cellStyle name="_D100??????(1)" xfId="8774"/>
    <cellStyle name="_Project???&amp;???????" xfId="8775"/>
    <cellStyle name="_Book2 Chart 1-3" xfId="8776"/>
    <cellStyle name=" _AOC Package dtd 2002-08-12_Copy of J97 Profit vs T6 Profit_Profit Model ME updated #727 2" xfId="8777"/>
    <cellStyle name="_020711 - D100 NVH Requirement" xfId="8778"/>
    <cellStyle name="60% - 强调文字颜色 6 2" xfId="8779"/>
    <cellStyle name=" _111 key data master_ASEAN B Finance weekly report 052207 2 2" xfId="8780"/>
    <cellStyle name=" _key data page_Copy of J97 Profit vs T6 Profit 2 2" xfId="8781"/>
    <cellStyle name=" _Profit outlook.xls Chart 13_GCP Platform Profits 2" xfId="8782"/>
    <cellStyle name="?_J97FT623_High Level SI summary1" xfId="8783"/>
    <cellStyle name="_QualityDivision 3" xfId="8784"/>
    <cellStyle name=" _FIP 111 Mgt Summary_Feb19_FAP Subm_ASEAN B Car (B299) PM_V1.05Status-Fx718-0330ME-0601" xfId="8785"/>
    <cellStyle name=" _Profit outlook.xls Chart 14_ASEAN B299 IS by market - 052307 3" xfId="8786"/>
    <cellStyle name="%0 4" xfId="8787"/>
    <cellStyle name="_A1004월까지소요예산(2002년4월선행투자품의 반영) 2 2" xfId="8788"/>
  </cellStyles>
  <dxfs count="11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indexed="22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808080"/>
        </patternFill>
      </fill>
    </dxf>
    <dxf>
      <fill>
        <patternFill patternType="solid">
          <bgColor theme="0" tint="-0.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showGridLines="0" workbookViewId="0">
      <selection activeCell="I23" sqref="I23"/>
    </sheetView>
  </sheetViews>
  <sheetFormatPr defaultColWidth="9" defaultRowHeight="16.5"/>
  <cols>
    <col min="1" max="1" width="4.125" style="95" customWidth="1"/>
    <col min="2" max="2" width="9" style="95"/>
    <col min="3" max="3" width="10.625" style="95" customWidth="1"/>
    <col min="4" max="4" width="11.375" style="95" customWidth="1"/>
    <col min="5" max="6" width="9" style="95"/>
    <col min="7" max="7" width="24.625" style="95" customWidth="1"/>
    <col min="8" max="8" width="9.125" style="95" customWidth="1"/>
    <col min="9" max="9" width="21.25" style="95" customWidth="1"/>
    <col min="10" max="10" width="40.625" style="95" customWidth="1"/>
    <col min="11" max="255" width="9" style="95"/>
    <col min="256" max="256" width="4.125" style="95" customWidth="1"/>
    <col min="257" max="262" width="9" style="95"/>
    <col min="263" max="263" width="21" style="95" customWidth="1"/>
    <col min="264" max="511" width="9" style="95"/>
    <col min="512" max="512" width="4.125" style="95" customWidth="1"/>
    <col min="513" max="518" width="9" style="95"/>
    <col min="519" max="519" width="21" style="95" customWidth="1"/>
    <col min="520" max="767" width="9" style="95"/>
    <col min="768" max="768" width="4.125" style="95" customWidth="1"/>
    <col min="769" max="774" width="9" style="95"/>
    <col min="775" max="775" width="21" style="95" customWidth="1"/>
    <col min="776" max="1023" width="9" style="95"/>
    <col min="1024" max="1024" width="4.125" style="95" customWidth="1"/>
    <col min="1025" max="1030" width="9" style="95"/>
    <col min="1031" max="1031" width="21" style="95" customWidth="1"/>
    <col min="1032" max="1279" width="9" style="95"/>
    <col min="1280" max="1280" width="4.125" style="95" customWidth="1"/>
    <col min="1281" max="1286" width="9" style="95"/>
    <col min="1287" max="1287" width="21" style="95" customWidth="1"/>
    <col min="1288" max="1535" width="9" style="95"/>
    <col min="1536" max="1536" width="4.125" style="95" customWidth="1"/>
    <col min="1537" max="1542" width="9" style="95"/>
    <col min="1543" max="1543" width="21" style="95" customWidth="1"/>
    <col min="1544" max="1791" width="9" style="95"/>
    <col min="1792" max="1792" width="4.125" style="95" customWidth="1"/>
    <col min="1793" max="1798" width="9" style="95"/>
    <col min="1799" max="1799" width="21" style="95" customWidth="1"/>
    <col min="1800" max="2047" width="9" style="95"/>
    <col min="2048" max="2048" width="4.125" style="95" customWidth="1"/>
    <col min="2049" max="2054" width="9" style="95"/>
    <col min="2055" max="2055" width="21" style="95" customWidth="1"/>
    <col min="2056" max="2303" width="9" style="95"/>
    <col min="2304" max="2304" width="4.125" style="95" customWidth="1"/>
    <col min="2305" max="2310" width="9" style="95"/>
    <col min="2311" max="2311" width="21" style="95" customWidth="1"/>
    <col min="2312" max="2559" width="9" style="95"/>
    <col min="2560" max="2560" width="4.125" style="95" customWidth="1"/>
    <col min="2561" max="2566" width="9" style="95"/>
    <col min="2567" max="2567" width="21" style="95" customWidth="1"/>
    <col min="2568" max="2815" width="9" style="95"/>
    <col min="2816" max="2816" width="4.125" style="95" customWidth="1"/>
    <col min="2817" max="2822" width="9" style="95"/>
    <col min="2823" max="2823" width="21" style="95" customWidth="1"/>
    <col min="2824" max="3071" width="9" style="95"/>
    <col min="3072" max="3072" width="4.125" style="95" customWidth="1"/>
    <col min="3073" max="3078" width="9" style="95"/>
    <col min="3079" max="3079" width="21" style="95" customWidth="1"/>
    <col min="3080" max="3327" width="9" style="95"/>
    <col min="3328" max="3328" width="4.125" style="95" customWidth="1"/>
    <col min="3329" max="3334" width="9" style="95"/>
    <col min="3335" max="3335" width="21" style="95" customWidth="1"/>
    <col min="3336" max="3583" width="9" style="95"/>
    <col min="3584" max="3584" width="4.125" style="95" customWidth="1"/>
    <col min="3585" max="3590" width="9" style="95"/>
    <col min="3591" max="3591" width="21" style="95" customWidth="1"/>
    <col min="3592" max="3839" width="9" style="95"/>
    <col min="3840" max="3840" width="4.125" style="95" customWidth="1"/>
    <col min="3841" max="3846" width="9" style="95"/>
    <col min="3847" max="3847" width="21" style="95" customWidth="1"/>
    <col min="3848" max="4095" width="9" style="95"/>
    <col min="4096" max="4096" width="4.125" style="95" customWidth="1"/>
    <col min="4097" max="4102" width="9" style="95"/>
    <col min="4103" max="4103" width="21" style="95" customWidth="1"/>
    <col min="4104" max="4351" width="9" style="95"/>
    <col min="4352" max="4352" width="4.125" style="95" customWidth="1"/>
    <col min="4353" max="4358" width="9" style="95"/>
    <col min="4359" max="4359" width="21" style="95" customWidth="1"/>
    <col min="4360" max="4607" width="9" style="95"/>
    <col min="4608" max="4608" width="4.125" style="95" customWidth="1"/>
    <col min="4609" max="4614" width="9" style="95"/>
    <col min="4615" max="4615" width="21" style="95" customWidth="1"/>
    <col min="4616" max="4863" width="9" style="95"/>
    <col min="4864" max="4864" width="4.125" style="95" customWidth="1"/>
    <col min="4865" max="4870" width="9" style="95"/>
    <col min="4871" max="4871" width="21" style="95" customWidth="1"/>
    <col min="4872" max="5119" width="9" style="95"/>
    <col min="5120" max="5120" width="4.125" style="95" customWidth="1"/>
    <col min="5121" max="5126" width="9" style="95"/>
    <col min="5127" max="5127" width="21" style="95" customWidth="1"/>
    <col min="5128" max="5375" width="9" style="95"/>
    <col min="5376" max="5376" width="4.125" style="95" customWidth="1"/>
    <col min="5377" max="5382" width="9" style="95"/>
    <col min="5383" max="5383" width="21" style="95" customWidth="1"/>
    <col min="5384" max="5631" width="9" style="95"/>
    <col min="5632" max="5632" width="4.125" style="95" customWidth="1"/>
    <col min="5633" max="5638" width="9" style="95"/>
    <col min="5639" max="5639" width="21" style="95" customWidth="1"/>
    <col min="5640" max="5887" width="9" style="95"/>
    <col min="5888" max="5888" width="4.125" style="95" customWidth="1"/>
    <col min="5889" max="5894" width="9" style="95"/>
    <col min="5895" max="5895" width="21" style="95" customWidth="1"/>
    <col min="5896" max="6143" width="9" style="95"/>
    <col min="6144" max="6144" width="4.125" style="95" customWidth="1"/>
    <col min="6145" max="6150" width="9" style="95"/>
    <col min="6151" max="6151" width="21" style="95" customWidth="1"/>
    <col min="6152" max="6399" width="9" style="95"/>
    <col min="6400" max="6400" width="4.125" style="95" customWidth="1"/>
    <col min="6401" max="6406" width="9" style="95"/>
    <col min="6407" max="6407" width="21" style="95" customWidth="1"/>
    <col min="6408" max="6655" width="9" style="95"/>
    <col min="6656" max="6656" width="4.125" style="95" customWidth="1"/>
    <col min="6657" max="6662" width="9" style="95"/>
    <col min="6663" max="6663" width="21" style="95" customWidth="1"/>
    <col min="6664" max="6911" width="9" style="95"/>
    <col min="6912" max="6912" width="4.125" style="95" customWidth="1"/>
    <col min="6913" max="6918" width="9" style="95"/>
    <col min="6919" max="6919" width="21" style="95" customWidth="1"/>
    <col min="6920" max="7167" width="9" style="95"/>
    <col min="7168" max="7168" width="4.125" style="95" customWidth="1"/>
    <col min="7169" max="7174" width="9" style="95"/>
    <col min="7175" max="7175" width="21" style="95" customWidth="1"/>
    <col min="7176" max="7423" width="9" style="95"/>
    <col min="7424" max="7424" width="4.125" style="95" customWidth="1"/>
    <col min="7425" max="7430" width="9" style="95"/>
    <col min="7431" max="7431" width="21" style="95" customWidth="1"/>
    <col min="7432" max="7679" width="9" style="95"/>
    <col min="7680" max="7680" width="4.125" style="95" customWidth="1"/>
    <col min="7681" max="7686" width="9" style="95"/>
    <col min="7687" max="7687" width="21" style="95" customWidth="1"/>
    <col min="7688" max="7935" width="9" style="95"/>
    <col min="7936" max="7936" width="4.125" style="95" customWidth="1"/>
    <col min="7937" max="7942" width="9" style="95"/>
    <col min="7943" max="7943" width="21" style="95" customWidth="1"/>
    <col min="7944" max="8191" width="9" style="95"/>
    <col min="8192" max="8192" width="4.125" style="95" customWidth="1"/>
    <col min="8193" max="8198" width="9" style="95"/>
    <col min="8199" max="8199" width="21" style="95" customWidth="1"/>
    <col min="8200" max="8447" width="9" style="95"/>
    <col min="8448" max="8448" width="4.125" style="95" customWidth="1"/>
    <col min="8449" max="8454" width="9" style="95"/>
    <col min="8455" max="8455" width="21" style="95" customWidth="1"/>
    <col min="8456" max="8703" width="9" style="95"/>
    <col min="8704" max="8704" width="4.125" style="95" customWidth="1"/>
    <col min="8705" max="8710" width="9" style="95"/>
    <col min="8711" max="8711" width="21" style="95" customWidth="1"/>
    <col min="8712" max="8959" width="9" style="95"/>
    <col min="8960" max="8960" width="4.125" style="95" customWidth="1"/>
    <col min="8961" max="8966" width="9" style="95"/>
    <col min="8967" max="8967" width="21" style="95" customWidth="1"/>
    <col min="8968" max="9215" width="9" style="95"/>
    <col min="9216" max="9216" width="4.125" style="95" customWidth="1"/>
    <col min="9217" max="9222" width="9" style="95"/>
    <col min="9223" max="9223" width="21" style="95" customWidth="1"/>
    <col min="9224" max="9471" width="9" style="95"/>
    <col min="9472" max="9472" width="4.125" style="95" customWidth="1"/>
    <col min="9473" max="9478" width="9" style="95"/>
    <col min="9479" max="9479" width="21" style="95" customWidth="1"/>
    <col min="9480" max="9727" width="9" style="95"/>
    <col min="9728" max="9728" width="4.125" style="95" customWidth="1"/>
    <col min="9729" max="9734" width="9" style="95"/>
    <col min="9735" max="9735" width="21" style="95" customWidth="1"/>
    <col min="9736" max="9983" width="9" style="95"/>
    <col min="9984" max="9984" width="4.125" style="95" customWidth="1"/>
    <col min="9985" max="9990" width="9" style="95"/>
    <col min="9991" max="9991" width="21" style="95" customWidth="1"/>
    <col min="9992" max="10239" width="9" style="95"/>
    <col min="10240" max="10240" width="4.125" style="95" customWidth="1"/>
    <col min="10241" max="10246" width="9" style="95"/>
    <col min="10247" max="10247" width="21" style="95" customWidth="1"/>
    <col min="10248" max="10495" width="9" style="95"/>
    <col min="10496" max="10496" width="4.125" style="95" customWidth="1"/>
    <col min="10497" max="10502" width="9" style="95"/>
    <col min="10503" max="10503" width="21" style="95" customWidth="1"/>
    <col min="10504" max="10751" width="9" style="95"/>
    <col min="10752" max="10752" width="4.125" style="95" customWidth="1"/>
    <col min="10753" max="10758" width="9" style="95"/>
    <col min="10759" max="10759" width="21" style="95" customWidth="1"/>
    <col min="10760" max="11007" width="9" style="95"/>
    <col min="11008" max="11008" width="4.125" style="95" customWidth="1"/>
    <col min="11009" max="11014" width="9" style="95"/>
    <col min="11015" max="11015" width="21" style="95" customWidth="1"/>
    <col min="11016" max="11263" width="9" style="95"/>
    <col min="11264" max="11264" width="4.125" style="95" customWidth="1"/>
    <col min="11265" max="11270" width="9" style="95"/>
    <col min="11271" max="11271" width="21" style="95" customWidth="1"/>
    <col min="11272" max="11519" width="9" style="95"/>
    <col min="11520" max="11520" width="4.125" style="95" customWidth="1"/>
    <col min="11521" max="11526" width="9" style="95"/>
    <col min="11527" max="11527" width="21" style="95" customWidth="1"/>
    <col min="11528" max="11775" width="9" style="95"/>
    <col min="11776" max="11776" width="4.125" style="95" customWidth="1"/>
    <col min="11777" max="11782" width="9" style="95"/>
    <col min="11783" max="11783" width="21" style="95" customWidth="1"/>
    <col min="11784" max="12031" width="9" style="95"/>
    <col min="12032" max="12032" width="4.125" style="95" customWidth="1"/>
    <col min="12033" max="12038" width="9" style="95"/>
    <col min="12039" max="12039" width="21" style="95" customWidth="1"/>
    <col min="12040" max="12287" width="9" style="95"/>
    <col min="12288" max="12288" width="4.125" style="95" customWidth="1"/>
    <col min="12289" max="12294" width="9" style="95"/>
    <col min="12295" max="12295" width="21" style="95" customWidth="1"/>
    <col min="12296" max="12543" width="9" style="95"/>
    <col min="12544" max="12544" width="4.125" style="95" customWidth="1"/>
    <col min="12545" max="12550" width="9" style="95"/>
    <col min="12551" max="12551" width="21" style="95" customWidth="1"/>
    <col min="12552" max="12799" width="9" style="95"/>
    <col min="12800" max="12800" width="4.125" style="95" customWidth="1"/>
    <col min="12801" max="12806" width="9" style="95"/>
    <col min="12807" max="12807" width="21" style="95" customWidth="1"/>
    <col min="12808" max="13055" width="9" style="95"/>
    <col min="13056" max="13056" width="4.125" style="95" customWidth="1"/>
    <col min="13057" max="13062" width="9" style="95"/>
    <col min="13063" max="13063" width="21" style="95" customWidth="1"/>
    <col min="13064" max="13311" width="9" style="95"/>
    <col min="13312" max="13312" width="4.125" style="95" customWidth="1"/>
    <col min="13313" max="13318" width="9" style="95"/>
    <col min="13319" max="13319" width="21" style="95" customWidth="1"/>
    <col min="13320" max="13567" width="9" style="95"/>
    <col min="13568" max="13568" width="4.125" style="95" customWidth="1"/>
    <col min="13569" max="13574" width="9" style="95"/>
    <col min="13575" max="13575" width="21" style="95" customWidth="1"/>
    <col min="13576" max="13823" width="9" style="95"/>
    <col min="13824" max="13824" width="4.125" style="95" customWidth="1"/>
    <col min="13825" max="13830" width="9" style="95"/>
    <col min="13831" max="13831" width="21" style="95" customWidth="1"/>
    <col min="13832" max="14079" width="9" style="95"/>
    <col min="14080" max="14080" width="4.125" style="95" customWidth="1"/>
    <col min="14081" max="14086" width="9" style="95"/>
    <col min="14087" max="14087" width="21" style="95" customWidth="1"/>
    <col min="14088" max="14335" width="9" style="95"/>
    <col min="14336" max="14336" width="4.125" style="95" customWidth="1"/>
    <col min="14337" max="14342" width="9" style="95"/>
    <col min="14343" max="14343" width="21" style="95" customWidth="1"/>
    <col min="14344" max="14591" width="9" style="95"/>
    <col min="14592" max="14592" width="4.125" style="95" customWidth="1"/>
    <col min="14593" max="14598" width="9" style="95"/>
    <col min="14599" max="14599" width="21" style="95" customWidth="1"/>
    <col min="14600" max="14847" width="9" style="95"/>
    <col min="14848" max="14848" width="4.125" style="95" customWidth="1"/>
    <col min="14849" max="14854" width="9" style="95"/>
    <col min="14855" max="14855" width="21" style="95" customWidth="1"/>
    <col min="14856" max="15103" width="9" style="95"/>
    <col min="15104" max="15104" width="4.125" style="95" customWidth="1"/>
    <col min="15105" max="15110" width="9" style="95"/>
    <col min="15111" max="15111" width="21" style="95" customWidth="1"/>
    <col min="15112" max="15359" width="9" style="95"/>
    <col min="15360" max="15360" width="4.125" style="95" customWidth="1"/>
    <col min="15361" max="15366" width="9" style="95"/>
    <col min="15367" max="15367" width="21" style="95" customWidth="1"/>
    <col min="15368" max="15615" width="9" style="95"/>
    <col min="15616" max="15616" width="4.125" style="95" customWidth="1"/>
    <col min="15617" max="15622" width="9" style="95"/>
    <col min="15623" max="15623" width="21" style="95" customWidth="1"/>
    <col min="15624" max="15871" width="9" style="95"/>
    <col min="15872" max="15872" width="4.125" style="95" customWidth="1"/>
    <col min="15873" max="15878" width="9" style="95"/>
    <col min="15879" max="15879" width="21" style="95" customWidth="1"/>
    <col min="15880" max="16127" width="9" style="95"/>
    <col min="16128" max="16128" width="4.125" style="95" customWidth="1"/>
    <col min="16129" max="16134" width="9" style="95"/>
    <col min="16135" max="16135" width="21" style="95" customWidth="1"/>
    <col min="16136" max="16384" width="9" style="95"/>
  </cols>
  <sheetData>
    <row r="1" ht="22.5" customHeight="1"/>
    <row r="3" customHeight="1"/>
    <row r="4" customHeight="1" spans="7:8">
      <c r="G4" s="96" t="s">
        <v>0</v>
      </c>
      <c r="H4" s="96" t="s">
        <v>1</v>
      </c>
    </row>
    <row r="5" customHeight="1" spans="7:8">
      <c r="G5" s="97" t="s">
        <v>2</v>
      </c>
      <c r="H5" s="96">
        <v>4</v>
      </c>
    </row>
    <row r="6" ht="31.5" customHeight="1"/>
    <row r="8" customHeight="1" spans="2:10">
      <c r="B8" s="98" t="s">
        <v>3</v>
      </c>
      <c r="C8" s="98"/>
      <c r="D8" s="98"/>
      <c r="E8" s="98"/>
      <c r="F8" s="98"/>
      <c r="G8" s="98"/>
      <c r="H8" s="98"/>
      <c r="I8" s="98"/>
      <c r="J8" s="98"/>
    </row>
    <row r="9" customHeight="1" spans="2:10">
      <c r="B9" s="98"/>
      <c r="C9" s="98"/>
      <c r="D9" s="98"/>
      <c r="E9" s="98"/>
      <c r="F9" s="98"/>
      <c r="G9" s="98"/>
      <c r="H9" s="98"/>
      <c r="I9" s="98"/>
      <c r="J9" s="98"/>
    </row>
    <row r="10" customHeight="1" spans="2:10">
      <c r="B10" s="99"/>
      <c r="C10" s="99"/>
      <c r="D10" s="99"/>
      <c r="E10" s="99"/>
      <c r="F10" s="99"/>
      <c r="G10" s="99"/>
      <c r="H10" s="99"/>
      <c r="I10" s="99"/>
      <c r="J10" s="99"/>
    </row>
    <row r="11" ht="10.5" customHeight="1" spans="10:10">
      <c r="J11" s="115"/>
    </row>
    <row r="12" ht="15" customHeight="1" spans="10:10">
      <c r="J12" s="99"/>
    </row>
    <row r="13" ht="31.5" customHeight="1" spans="2:10">
      <c r="B13" s="100" t="s">
        <v>4</v>
      </c>
      <c r="C13" s="100"/>
      <c r="D13" s="100"/>
      <c r="E13" s="100"/>
      <c r="F13" s="100"/>
      <c r="G13" s="100"/>
      <c r="H13" s="100"/>
      <c r="I13" s="100"/>
      <c r="J13" s="100"/>
    </row>
    <row r="14" customHeight="1" spans="2:10">
      <c r="B14" s="100"/>
      <c r="C14" s="100"/>
      <c r="D14" s="100"/>
      <c r="E14" s="100"/>
      <c r="F14" s="100"/>
      <c r="G14" s="100"/>
      <c r="H14" s="100"/>
      <c r="I14" s="100"/>
      <c r="J14" s="100"/>
    </row>
    <row r="15" customHeight="1" spans="10:10">
      <c r="J15" s="99"/>
    </row>
    <row r="16" customHeight="1" spans="2:10">
      <c r="B16" s="101" t="s">
        <v>5</v>
      </c>
      <c r="C16" s="101" t="s">
        <v>6</v>
      </c>
      <c r="D16" s="101" t="s">
        <v>7</v>
      </c>
      <c r="E16" s="101" t="s">
        <v>8</v>
      </c>
      <c r="F16" s="101"/>
      <c r="G16" s="101"/>
      <c r="H16" s="101"/>
      <c r="I16" s="101" t="s">
        <v>9</v>
      </c>
      <c r="J16" s="101" t="s">
        <v>10</v>
      </c>
    </row>
    <row r="17" s="94" customFormat="1" customHeight="1" spans="2:10">
      <c r="B17" s="102" t="s">
        <v>11</v>
      </c>
      <c r="C17" s="103">
        <v>44215</v>
      </c>
      <c r="D17" s="103" t="s">
        <v>12</v>
      </c>
      <c r="E17" s="104" t="s">
        <v>13</v>
      </c>
      <c r="F17" s="105"/>
      <c r="G17" s="105"/>
      <c r="H17" s="106"/>
      <c r="I17" s="102"/>
      <c r="J17" s="102"/>
    </row>
    <row r="18" s="94" customFormat="1" customHeight="1" spans="2:10">
      <c r="B18" s="107"/>
      <c r="C18" s="103"/>
      <c r="D18" s="108"/>
      <c r="E18" s="109"/>
      <c r="F18" s="110"/>
      <c r="G18" s="110"/>
      <c r="H18" s="111"/>
      <c r="I18" s="116"/>
      <c r="J18" s="116"/>
    </row>
    <row r="19" customHeight="1" spans="2:10">
      <c r="B19" s="102"/>
      <c r="C19" s="103"/>
      <c r="D19" s="108"/>
      <c r="E19" s="112"/>
      <c r="F19" s="113"/>
      <c r="G19" s="113"/>
      <c r="H19" s="114"/>
      <c r="I19" s="117"/>
      <c r="J19" s="117"/>
    </row>
    <row r="20" customHeight="1" spans="2:10">
      <c r="B20" s="102"/>
      <c r="C20" s="103"/>
      <c r="D20" s="108"/>
      <c r="E20" s="112"/>
      <c r="F20" s="113"/>
      <c r="G20" s="113"/>
      <c r="H20" s="114"/>
      <c r="I20" s="118"/>
      <c r="J20" s="118"/>
    </row>
    <row r="21" ht="17.25" spans="2:10">
      <c r="B21" s="102"/>
      <c r="C21" s="103"/>
      <c r="D21" s="108"/>
      <c r="E21" s="112"/>
      <c r="F21" s="113"/>
      <c r="G21" s="113"/>
      <c r="H21" s="114"/>
      <c r="I21" s="118"/>
      <c r="J21" s="118"/>
    </row>
    <row r="22" ht="17.25" spans="2:10">
      <c r="B22" s="102"/>
      <c r="C22" s="103"/>
      <c r="D22" s="108"/>
      <c r="E22" s="112"/>
      <c r="F22" s="113"/>
      <c r="G22" s="113"/>
      <c r="H22" s="114"/>
      <c r="I22" s="118"/>
      <c r="J22" s="118"/>
    </row>
    <row r="23" ht="17.25" spans="2:10">
      <c r="B23" s="102"/>
      <c r="C23" s="103"/>
      <c r="D23" s="108"/>
      <c r="E23" s="112"/>
      <c r="F23" s="113"/>
      <c r="G23" s="113"/>
      <c r="H23" s="114"/>
      <c r="I23" s="118"/>
      <c r="J23" s="118"/>
    </row>
  </sheetData>
  <sheetProtection formatCells="0" insertHyperlinks="0" autoFilter="0"/>
  <mergeCells count="10">
    <mergeCell ref="E16:H16"/>
    <mergeCell ref="E17:H17"/>
    <mergeCell ref="E18:H18"/>
    <mergeCell ref="E19:H19"/>
    <mergeCell ref="E20:H20"/>
    <mergeCell ref="E21:H21"/>
    <mergeCell ref="E22:H22"/>
    <mergeCell ref="E23:H23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5:D65525 IW65525:IY65525 SS65525:SU65525 ACO65525:ACQ65525 AMK65525:AMM65525 AWG65525:AWI65525 BGC65525:BGE65525 BPY65525:BQA65525 BZU65525:BZW65525 CJQ65525:CJS65525 CTM65525:CTO65525 DDI65525:DDK65525 DNE65525:DNG65525 DXA65525:DXC65525 EGW65525:EGY65525 EQS65525:EQU65525 FAO65525:FAQ65525 FKK65525:FKM65525 FUG65525:FUI65525 GEC65525:GEE65525 GNY65525:GOA65525 GXU65525:GXW65525 HHQ65525:HHS65525 HRM65525:HRO65525 IBI65525:IBK65525 ILE65525:ILG65525 IVA65525:IVC65525 JEW65525:JEY65525 JOS65525:JOU65525 JYO65525:JYQ65525 KIK65525:KIM65525 KSG65525:KSI65525 LCC65525:LCE65525 LLY65525:LMA65525 LVU65525:LVW65525 MFQ65525:MFS65525 MPM65525:MPO65525 MZI65525:MZK65525 NJE65525:NJG65525 NTA65525:NTC65525 OCW65525:OCY65525 OMS65525:OMU65525 OWO65525:OWQ65525 PGK65525:PGM65525 PQG65525:PQI65525 QAC65525:QAE65525 QJY65525:QKA65525 QTU65525:QTW65525 RDQ65525:RDS65525 RNM65525:RNO65525 RXI65525:RXK65525 SHE65525:SHG65525 SRA65525:SRC65525 TAW65525:TAY65525 TKS65525:TKU65525 TUO65525:TUQ65525 UEK65525:UEM65525 UOG65525:UOI65525 UYC65525:UYE65525 VHY65525:VIA65525 VRU65525:VRW65525 WBQ65525:WBS65525 WLM65525:WLO65525 WVI65525:WVK65525 B131061:D131061 IW131061:IY131061 SS131061:SU131061 ACO131061:ACQ131061 AMK131061:AMM131061 AWG131061:AWI131061 BGC131061:BGE131061 BPY131061:BQA131061 BZU131061:BZW131061 CJQ131061:CJS131061 CTM131061:CTO131061 DDI131061:DDK131061 DNE131061:DNG131061 DXA131061:DXC131061 EGW131061:EGY131061 EQS131061:EQU131061 FAO131061:FAQ131061 FKK131061:FKM131061 FUG131061:FUI131061 GEC131061:GEE131061 GNY131061:GOA131061 GXU131061:GXW131061 HHQ131061:HHS131061 HRM131061:HRO131061 IBI131061:IBK131061 ILE131061:ILG131061 IVA131061:IVC131061 JEW131061:JEY131061 JOS131061:JOU131061 JYO131061:JYQ131061 KIK131061:KIM131061 KSG131061:KSI131061 LCC131061:LCE131061 LLY131061:LMA131061 LVU131061:LVW131061 MFQ131061:MFS131061 MPM131061:MPO131061 MZI131061:MZK131061 NJE131061:NJG131061 NTA131061:NTC131061 OCW131061:OCY131061 OMS131061:OMU131061 OWO131061:OWQ131061 PGK131061:PGM131061 PQG131061:PQI131061 QAC131061:QAE131061 QJY131061:QKA131061 QTU131061:QTW131061 RDQ131061:RDS131061 RNM131061:RNO131061 RXI131061:RXK131061 SHE131061:SHG131061 SRA131061:SRC131061 TAW131061:TAY131061 TKS131061:TKU131061 TUO131061:TUQ131061 UEK131061:UEM131061 UOG131061:UOI131061 UYC131061:UYE131061 VHY131061:VIA131061 VRU131061:VRW131061 WBQ131061:WBS131061 WLM131061:WLO131061 WVI131061:WVK131061 B196597:D196597 IW196597:IY196597 SS196597:SU196597 ACO196597:ACQ196597 AMK196597:AMM196597 AWG196597:AWI196597 BGC196597:BGE196597 BPY196597:BQA196597 BZU196597:BZW196597 CJQ196597:CJS196597 CTM196597:CTO196597 DDI196597:DDK196597 DNE196597:DNG196597 DXA196597:DXC196597 EGW196597:EGY196597 EQS196597:EQU196597 FAO196597:FAQ196597 FKK196597:FKM196597 FUG196597:FUI196597 GEC196597:GEE196597 GNY196597:GOA196597 GXU196597:GXW196597 HHQ196597:HHS196597 HRM196597:HRO196597 IBI196597:IBK196597 ILE196597:ILG196597 IVA196597:IVC196597 JEW196597:JEY196597 JOS196597:JOU196597 JYO196597:JYQ196597 KIK196597:KIM196597 KSG196597:KSI196597 LCC196597:LCE196597 LLY196597:LMA196597 LVU196597:LVW196597 MFQ196597:MFS196597 MPM196597:MPO196597 MZI196597:MZK196597 NJE196597:NJG196597 NTA196597:NTC196597 OCW196597:OCY196597 OMS196597:OMU196597 OWO196597:OWQ196597 PGK196597:PGM196597 PQG196597:PQI196597 QAC196597:QAE196597 QJY196597:QKA196597 QTU196597:QTW196597 RDQ196597:RDS196597 RNM196597:RNO196597 RXI196597:RXK196597 SHE196597:SHG196597 SRA196597:SRC196597 TAW196597:TAY196597 TKS196597:TKU196597 TUO196597:TUQ196597 UEK196597:UEM196597 UOG196597:UOI196597 UYC196597:UYE196597 VHY196597:VIA196597 VRU196597:VRW196597 WBQ196597:WBS196597 WLM196597:WLO196597 WVI196597:WVK196597 B262133:D262133 IW262133:IY262133 SS262133:SU262133 ACO262133:ACQ262133 AMK262133:AMM262133 AWG262133:AWI262133 BGC262133:BGE262133 BPY262133:BQA262133 BZU262133:BZW262133 CJQ262133:CJS262133 CTM262133:CTO262133 DDI262133:DDK262133 DNE262133:DNG262133 DXA262133:DXC262133 EGW262133:EGY262133 EQS262133:EQU262133 FAO262133:FAQ262133 FKK262133:FKM262133 FUG262133:FUI262133 GEC262133:GEE262133 GNY262133:GOA262133 GXU262133:GXW262133 HHQ262133:HHS262133 HRM262133:HRO262133 IBI262133:IBK262133 ILE262133:ILG262133 IVA262133:IVC262133 JEW262133:JEY262133 JOS262133:JOU262133 JYO262133:JYQ262133 KIK262133:KIM262133 KSG262133:KSI262133 LCC262133:LCE262133 LLY262133:LMA262133 LVU262133:LVW262133 MFQ262133:MFS262133 MPM262133:MPO262133 MZI262133:MZK262133 NJE262133:NJG262133 NTA262133:NTC262133 OCW262133:OCY262133 OMS262133:OMU262133 OWO262133:OWQ262133 PGK262133:PGM262133 PQG262133:PQI262133 QAC262133:QAE262133 QJY262133:QKA262133 QTU262133:QTW262133 RDQ262133:RDS262133 RNM262133:RNO262133 RXI262133:RXK262133 SHE262133:SHG262133 SRA262133:SRC262133 TAW262133:TAY262133 TKS262133:TKU262133 TUO262133:TUQ262133 UEK262133:UEM262133 UOG262133:UOI262133 UYC262133:UYE262133 VHY262133:VIA262133 VRU262133:VRW262133 WBQ262133:WBS262133 WLM262133:WLO262133 WVI262133:WVK262133 B327669:D327669 IW327669:IY327669 SS327669:SU327669 ACO327669:ACQ327669 AMK327669:AMM327669 AWG327669:AWI327669 BGC327669:BGE327669 BPY327669:BQA327669 BZU327669:BZW327669 CJQ327669:CJS327669 CTM327669:CTO327669 DDI327669:DDK327669 DNE327669:DNG327669 DXA327669:DXC327669 EGW327669:EGY327669 EQS327669:EQU327669 FAO327669:FAQ327669 FKK327669:FKM327669 FUG327669:FUI327669 GEC327669:GEE327669 GNY327669:GOA327669 GXU327669:GXW327669 HHQ327669:HHS327669 HRM327669:HRO327669 IBI327669:IBK327669 ILE327669:ILG327669 IVA327669:IVC327669 JEW327669:JEY327669 JOS327669:JOU327669 JYO327669:JYQ327669 KIK327669:KIM327669 KSG327669:KSI327669 LCC327669:LCE327669 LLY327669:LMA327669 LVU327669:LVW327669 MFQ327669:MFS327669 MPM327669:MPO327669 MZI327669:MZK327669 NJE327669:NJG327669 NTA327669:NTC327669 OCW327669:OCY327669 OMS327669:OMU327669 OWO327669:OWQ327669 PGK327669:PGM327669 PQG327669:PQI327669 QAC327669:QAE327669 QJY327669:QKA327669 QTU327669:QTW327669 RDQ327669:RDS327669 RNM327669:RNO327669 RXI327669:RXK327669 SHE327669:SHG327669 SRA327669:SRC327669 TAW327669:TAY327669 TKS327669:TKU327669 TUO327669:TUQ327669 UEK327669:UEM327669 UOG327669:UOI327669 UYC327669:UYE327669 VHY327669:VIA327669 VRU327669:VRW327669 WBQ327669:WBS327669 WLM327669:WLO327669 WVI327669:WVK327669 B393205:D393205 IW393205:IY393205 SS393205:SU393205 ACO393205:ACQ393205 AMK393205:AMM393205 AWG393205:AWI393205 BGC393205:BGE393205 BPY393205:BQA393205 BZU393205:BZW393205 CJQ393205:CJS393205 CTM393205:CTO393205 DDI393205:DDK393205 DNE393205:DNG393205 DXA393205:DXC393205 EGW393205:EGY393205 EQS393205:EQU393205 FAO393205:FAQ393205 FKK393205:FKM393205 FUG393205:FUI393205 GEC393205:GEE393205 GNY393205:GOA393205 GXU393205:GXW393205 HHQ393205:HHS393205 HRM393205:HRO393205 IBI393205:IBK393205 ILE393205:ILG393205 IVA393205:IVC393205 JEW393205:JEY393205 JOS393205:JOU393205 JYO393205:JYQ393205 KIK393205:KIM393205 KSG393205:KSI393205 LCC393205:LCE393205 LLY393205:LMA393205 LVU393205:LVW393205 MFQ393205:MFS393205 MPM393205:MPO393205 MZI393205:MZK393205 NJE393205:NJG393205 NTA393205:NTC393205 OCW393205:OCY393205 OMS393205:OMU393205 OWO393205:OWQ393205 PGK393205:PGM393205 PQG393205:PQI393205 QAC393205:QAE393205 QJY393205:QKA393205 QTU393205:QTW393205 RDQ393205:RDS393205 RNM393205:RNO393205 RXI393205:RXK393205 SHE393205:SHG393205 SRA393205:SRC393205 TAW393205:TAY393205 TKS393205:TKU393205 TUO393205:TUQ393205 UEK393205:UEM393205 UOG393205:UOI393205 UYC393205:UYE393205 VHY393205:VIA393205 VRU393205:VRW393205 WBQ393205:WBS393205 WLM393205:WLO393205 WVI393205:WVK393205 B458741:D458741 IW458741:IY458741 SS458741:SU458741 ACO458741:ACQ458741 AMK458741:AMM458741 AWG458741:AWI458741 BGC458741:BGE458741 BPY458741:BQA458741 BZU458741:BZW458741 CJQ458741:CJS458741 CTM458741:CTO458741 DDI458741:DDK458741 DNE458741:DNG458741 DXA458741:DXC458741 EGW458741:EGY458741 EQS458741:EQU458741 FAO458741:FAQ458741 FKK458741:FKM458741 FUG458741:FUI458741 GEC458741:GEE458741 GNY458741:GOA458741 GXU458741:GXW458741 HHQ458741:HHS458741 HRM458741:HRO458741 IBI458741:IBK458741 ILE458741:ILG458741 IVA458741:IVC458741 JEW458741:JEY458741 JOS458741:JOU458741 JYO458741:JYQ458741 KIK458741:KIM458741 KSG458741:KSI458741 LCC458741:LCE458741 LLY458741:LMA458741 LVU458741:LVW458741 MFQ458741:MFS458741 MPM458741:MPO458741 MZI458741:MZK458741 NJE458741:NJG458741 NTA458741:NTC458741 OCW458741:OCY458741 OMS458741:OMU458741 OWO458741:OWQ458741 PGK458741:PGM458741 PQG458741:PQI458741 QAC458741:QAE458741 QJY458741:QKA458741 QTU458741:QTW458741 RDQ458741:RDS458741 RNM458741:RNO458741 RXI458741:RXK458741 SHE458741:SHG458741 SRA458741:SRC458741 TAW458741:TAY458741 TKS458741:TKU458741 TUO458741:TUQ458741 UEK458741:UEM458741 UOG458741:UOI458741 UYC458741:UYE458741 VHY458741:VIA458741 VRU458741:VRW458741 WBQ458741:WBS458741 WLM458741:WLO458741 WVI458741:WVK458741 B524277:D524277 IW524277:IY524277 SS524277:SU524277 ACO524277:ACQ524277 AMK524277:AMM524277 AWG524277:AWI524277 BGC524277:BGE524277 BPY524277:BQA524277 BZU524277:BZW524277 CJQ524277:CJS524277 CTM524277:CTO524277 DDI524277:DDK524277 DNE524277:DNG524277 DXA524277:DXC524277 EGW524277:EGY524277 EQS524277:EQU524277 FAO524277:FAQ524277 FKK524277:FKM524277 FUG524277:FUI524277 GEC524277:GEE524277 GNY524277:GOA524277 GXU524277:GXW524277 HHQ524277:HHS524277 HRM524277:HRO524277 IBI524277:IBK524277 ILE524277:ILG524277 IVA524277:IVC524277 JEW524277:JEY524277 JOS524277:JOU524277 JYO524277:JYQ524277 KIK524277:KIM524277 KSG524277:KSI524277 LCC524277:LCE524277 LLY524277:LMA524277 LVU524277:LVW524277 MFQ524277:MFS524277 MPM524277:MPO524277 MZI524277:MZK524277 NJE524277:NJG524277 NTA524277:NTC524277 OCW524277:OCY524277 OMS524277:OMU524277 OWO524277:OWQ524277 PGK524277:PGM524277 PQG524277:PQI524277 QAC524277:QAE524277 QJY524277:QKA524277 QTU524277:QTW524277 RDQ524277:RDS524277 RNM524277:RNO524277 RXI524277:RXK524277 SHE524277:SHG524277 SRA524277:SRC524277 TAW524277:TAY524277 TKS524277:TKU524277 TUO524277:TUQ524277 UEK524277:UEM524277 UOG524277:UOI524277 UYC524277:UYE524277 VHY524277:VIA524277 VRU524277:VRW524277 WBQ524277:WBS524277 WLM524277:WLO524277 WVI524277:WVK524277 B589813:D589813 IW589813:IY589813 SS589813:SU589813 ACO589813:ACQ589813 AMK589813:AMM589813 AWG589813:AWI589813 BGC589813:BGE589813 BPY589813:BQA589813 BZU589813:BZW589813 CJQ589813:CJS589813 CTM589813:CTO589813 DDI589813:DDK589813 DNE589813:DNG589813 DXA589813:DXC589813 EGW589813:EGY589813 EQS589813:EQU589813 FAO589813:FAQ589813 FKK589813:FKM589813 FUG589813:FUI589813 GEC589813:GEE589813 GNY589813:GOA589813 GXU589813:GXW589813 HHQ589813:HHS589813 HRM589813:HRO589813 IBI589813:IBK589813 ILE589813:ILG589813 IVA589813:IVC589813 JEW589813:JEY589813 JOS589813:JOU589813 JYO589813:JYQ589813 KIK589813:KIM589813 KSG589813:KSI589813 LCC589813:LCE589813 LLY589813:LMA589813 LVU589813:LVW589813 MFQ589813:MFS589813 MPM589813:MPO589813 MZI589813:MZK589813 NJE589813:NJG589813 NTA589813:NTC589813 OCW589813:OCY589813 OMS589813:OMU589813 OWO589813:OWQ589813 PGK589813:PGM589813 PQG589813:PQI589813 QAC589813:QAE589813 QJY589813:QKA589813 QTU589813:QTW589813 RDQ589813:RDS589813 RNM589813:RNO589813 RXI589813:RXK589813 SHE589813:SHG589813 SRA589813:SRC589813 TAW589813:TAY589813 TKS589813:TKU589813 TUO589813:TUQ589813 UEK589813:UEM589813 UOG589813:UOI589813 UYC589813:UYE589813 VHY589813:VIA589813 VRU589813:VRW589813 WBQ589813:WBS589813 WLM589813:WLO589813 WVI589813:WVK589813 B655349:D655349 IW655349:IY655349 SS655349:SU655349 ACO655349:ACQ655349 AMK655349:AMM655349 AWG655349:AWI655349 BGC655349:BGE655349 BPY655349:BQA655349 BZU655349:BZW655349 CJQ655349:CJS655349 CTM655349:CTO655349 DDI655349:DDK655349 DNE655349:DNG655349 DXA655349:DXC655349 EGW655349:EGY655349 EQS655349:EQU655349 FAO655349:FAQ655349 FKK655349:FKM655349 FUG655349:FUI655349 GEC655349:GEE655349 GNY655349:GOA655349 GXU655349:GXW655349 HHQ655349:HHS655349 HRM655349:HRO655349 IBI655349:IBK655349 ILE655349:ILG655349 IVA655349:IVC655349 JEW655349:JEY655349 JOS655349:JOU655349 JYO655349:JYQ655349 KIK655349:KIM655349 KSG655349:KSI655349 LCC655349:LCE655349 LLY655349:LMA655349 LVU655349:LVW655349 MFQ655349:MFS655349 MPM655349:MPO655349 MZI655349:MZK655349 NJE655349:NJG655349 NTA655349:NTC655349 OCW655349:OCY655349 OMS655349:OMU655349 OWO655349:OWQ655349 PGK655349:PGM655349 PQG655349:PQI655349 QAC655349:QAE655349 QJY655349:QKA655349 QTU655349:QTW655349 RDQ655349:RDS655349 RNM655349:RNO655349 RXI655349:RXK655349 SHE655349:SHG655349 SRA655349:SRC655349 TAW655349:TAY655349 TKS655349:TKU655349 TUO655349:TUQ655349 UEK655349:UEM655349 UOG655349:UOI655349 UYC655349:UYE655349 VHY655349:VIA655349 VRU655349:VRW655349 WBQ655349:WBS655349 WLM655349:WLO655349 WVI655349:WVK655349 B720885:D720885 IW720885:IY720885 SS720885:SU720885 ACO720885:ACQ720885 AMK720885:AMM720885 AWG720885:AWI720885 BGC720885:BGE720885 BPY720885:BQA720885 BZU720885:BZW720885 CJQ720885:CJS720885 CTM720885:CTO720885 DDI720885:DDK720885 DNE720885:DNG720885 DXA720885:DXC720885 EGW720885:EGY720885 EQS720885:EQU720885 FAO720885:FAQ720885 FKK720885:FKM720885 FUG720885:FUI720885 GEC720885:GEE720885 GNY720885:GOA720885 GXU720885:GXW720885 HHQ720885:HHS720885 HRM720885:HRO720885 IBI720885:IBK720885 ILE720885:ILG720885 IVA720885:IVC720885 JEW720885:JEY720885 JOS720885:JOU720885 JYO720885:JYQ720885 KIK720885:KIM720885 KSG720885:KSI720885 LCC720885:LCE720885 LLY720885:LMA720885 LVU720885:LVW720885 MFQ720885:MFS720885 MPM720885:MPO720885 MZI720885:MZK720885 NJE720885:NJG720885 NTA720885:NTC720885 OCW720885:OCY720885 OMS720885:OMU720885 OWO720885:OWQ720885 PGK720885:PGM720885 PQG720885:PQI720885 QAC720885:QAE720885 QJY720885:QKA720885 QTU720885:QTW720885 RDQ720885:RDS720885 RNM720885:RNO720885 RXI720885:RXK720885 SHE720885:SHG720885 SRA720885:SRC720885 TAW720885:TAY720885 TKS720885:TKU720885 TUO720885:TUQ720885 UEK720885:UEM720885 UOG720885:UOI720885 UYC720885:UYE720885 VHY720885:VIA720885 VRU720885:VRW720885 WBQ720885:WBS720885 WLM720885:WLO720885 WVI720885:WVK720885 B786421:D786421 IW786421:IY786421 SS786421:SU786421 ACO786421:ACQ786421 AMK786421:AMM786421 AWG786421:AWI786421 BGC786421:BGE786421 BPY786421:BQA786421 BZU786421:BZW786421 CJQ786421:CJS786421 CTM786421:CTO786421 DDI786421:DDK786421 DNE786421:DNG786421 DXA786421:DXC786421 EGW786421:EGY786421 EQS786421:EQU786421 FAO786421:FAQ786421 FKK786421:FKM786421 FUG786421:FUI786421 GEC786421:GEE786421 GNY786421:GOA786421 GXU786421:GXW786421 HHQ786421:HHS786421 HRM786421:HRO786421 IBI786421:IBK786421 ILE786421:ILG786421 IVA786421:IVC786421 JEW786421:JEY786421 JOS786421:JOU786421 JYO786421:JYQ786421 KIK786421:KIM786421 KSG786421:KSI786421 LCC786421:LCE786421 LLY786421:LMA786421 LVU786421:LVW786421 MFQ786421:MFS786421 MPM786421:MPO786421 MZI786421:MZK786421 NJE786421:NJG786421 NTA786421:NTC786421 OCW786421:OCY786421 OMS786421:OMU786421 OWO786421:OWQ786421 PGK786421:PGM786421 PQG786421:PQI786421 QAC786421:QAE786421 QJY786421:QKA786421 QTU786421:QTW786421 RDQ786421:RDS786421 RNM786421:RNO786421 RXI786421:RXK786421 SHE786421:SHG786421 SRA786421:SRC786421 TAW786421:TAY786421 TKS786421:TKU786421 TUO786421:TUQ786421 UEK786421:UEM786421 UOG786421:UOI786421 UYC786421:UYE786421 VHY786421:VIA786421 VRU786421:VRW786421 WBQ786421:WBS786421 WLM786421:WLO786421 WVI786421:WVK786421 B851957:D851957 IW851957:IY851957 SS851957:SU851957 ACO851957:ACQ851957 AMK851957:AMM851957 AWG851957:AWI851957 BGC851957:BGE851957 BPY851957:BQA851957 BZU851957:BZW851957 CJQ851957:CJS851957 CTM851957:CTO851957 DDI851957:DDK851957 DNE851957:DNG851957 DXA851957:DXC851957 EGW851957:EGY851957 EQS851957:EQU851957 FAO851957:FAQ851957 FKK851957:FKM851957 FUG851957:FUI851957 GEC851957:GEE851957 GNY851957:GOA851957 GXU851957:GXW851957 HHQ851957:HHS851957 HRM851957:HRO851957 IBI851957:IBK851957 ILE851957:ILG851957 IVA851957:IVC851957 JEW851957:JEY851957 JOS851957:JOU851957 JYO851957:JYQ851957 KIK851957:KIM851957 KSG851957:KSI851957 LCC851957:LCE851957 LLY851957:LMA851957 LVU851957:LVW851957 MFQ851957:MFS851957 MPM851957:MPO851957 MZI851957:MZK851957 NJE851957:NJG851957 NTA851957:NTC851957 OCW851957:OCY851957 OMS851957:OMU851957 OWO851957:OWQ851957 PGK851957:PGM851957 PQG851957:PQI851957 QAC851957:QAE851957 QJY851957:QKA851957 QTU851957:QTW851957 RDQ851957:RDS851957 RNM851957:RNO851957 RXI851957:RXK851957 SHE851957:SHG851957 SRA851957:SRC851957 TAW851957:TAY851957 TKS851957:TKU851957 TUO851957:TUQ851957 UEK851957:UEM851957 UOG851957:UOI851957 UYC851957:UYE851957 VHY851957:VIA851957 VRU851957:VRW851957 WBQ851957:WBS851957 WLM851957:WLO851957 WVI851957:WVK851957 B917493:D917493 IW917493:IY917493 SS917493:SU917493 ACO917493:ACQ917493 AMK917493:AMM917493 AWG917493:AWI917493 BGC917493:BGE917493 BPY917493:BQA917493 BZU917493:BZW917493 CJQ917493:CJS917493 CTM917493:CTO917493 DDI917493:DDK917493 DNE917493:DNG917493 DXA917493:DXC917493 EGW917493:EGY917493 EQS917493:EQU917493 FAO917493:FAQ917493 FKK917493:FKM917493 FUG917493:FUI917493 GEC917493:GEE917493 GNY917493:GOA917493 GXU917493:GXW917493 HHQ917493:HHS917493 HRM917493:HRO917493 IBI917493:IBK917493 ILE917493:ILG917493 IVA917493:IVC917493 JEW917493:JEY917493 JOS917493:JOU917493 JYO917493:JYQ917493 KIK917493:KIM917493 KSG917493:KSI917493 LCC917493:LCE917493 LLY917493:LMA917493 LVU917493:LVW917493 MFQ917493:MFS917493 MPM917493:MPO917493 MZI917493:MZK917493 NJE917493:NJG917493 NTA917493:NTC917493 OCW917493:OCY917493 OMS917493:OMU917493 OWO917493:OWQ917493 PGK917493:PGM917493 PQG917493:PQI917493 QAC917493:QAE917493 QJY917493:QKA917493 QTU917493:QTW917493 RDQ917493:RDS917493 RNM917493:RNO917493 RXI917493:RXK917493 SHE917493:SHG917493 SRA917493:SRC917493 TAW917493:TAY917493 TKS917493:TKU917493 TUO917493:TUQ917493 UEK917493:UEM917493 UOG917493:UOI917493 UYC917493:UYE917493 VHY917493:VIA917493 VRU917493:VRW917493 WBQ917493:WBS917493 WLM917493:WLO917493 WVI917493:WVK917493 B983029:D983029 IW983029:IY983029 SS983029:SU983029 ACO983029:ACQ983029 AMK983029:AMM983029 AWG983029:AWI983029 BGC983029:BGE983029 BPY983029:BQA983029 BZU983029:BZW983029 CJQ983029:CJS983029 CTM983029:CTO983029 DDI983029:DDK983029 DNE983029:DNG983029 DXA983029:DXC983029 EGW983029:EGY983029 EQS983029:EQU983029 FAO983029:FAQ983029 FKK983029:FKM983029 FUG983029:FUI983029 GEC983029:GEE983029 GNY983029:GOA983029 GXU983029:GXW983029 HHQ983029:HHS983029 HRM983029:HRO983029 IBI983029:IBK983029 ILE983029:ILG983029 IVA983029:IVC983029 JEW983029:JEY983029 JOS983029:JOU983029 JYO983029:JYQ983029 KIK983029:KIM983029 KSG983029:KSI983029 LCC983029:LCE983029 LLY983029:LMA983029 LVU983029:LVW983029 MFQ983029:MFS983029 MPM983029:MPO983029 MZI983029:MZK983029 NJE983029:NJG983029 NTA983029:NTC983029 OCW983029:OCY983029 OMS983029:OMU983029 OWO983029:OWQ983029 PGK983029:PGM983029 PQG983029:PQI983029 QAC983029:QAE983029 QJY983029:QKA983029 QTU983029:QTW983029 RDQ983029:RDS983029 RNM983029:RNO983029 RXI983029:RXK983029 SHE983029:SHG983029 SRA983029:SRC983029 TAW983029:TAY983029 TKS983029:TKU983029 TUO983029:TUQ983029 UEK983029:UEM983029 UOG983029:UOI983029 UYC983029:UYE983029 VHY983029:VIA983029 VRU983029:VRW983029 WBQ983029:WBS983029 WLM983029:WLO983029 WVI983029:WVK983029 B1048565:D1048565 IW1048565:IY1048565 SS1048565:SU1048565 ACO1048565:ACQ1048565 AMK1048565:AMM1048565 AWG1048565:AWI1048565 BGC1048565:BGE1048565 BPY1048565:BQA1048565 BZU1048565:BZW1048565 CJQ1048565:CJS1048565 CTM1048565:CTO1048565 DDI1048565:DDK1048565 DNE1048565:DNG1048565 DXA1048565:DXC1048565 EGW1048565:EGY1048565 EQS1048565:EQU1048565 FAO1048565:FAQ1048565 FKK1048565:FKM1048565 FUG1048565:FUI1048565 GEC1048565:GEE1048565 GNY1048565:GOA1048565 GXU1048565:GXW1048565 HHQ1048565:HHS1048565 HRM1048565:HRO1048565 IBI1048565:IBK1048565 ILE1048565:ILG1048565 IVA1048565:IVC1048565 JEW1048565:JEY1048565 JOS1048565:JOU1048565 JYO1048565:JYQ1048565 KIK1048565:KIM1048565 KSG1048565:KSI1048565 LCC1048565:LCE1048565 LLY1048565:LMA1048565 LVU1048565:LVW1048565 MFQ1048565:MFS1048565 MPM1048565:MPO1048565 MZI1048565:MZK1048565 NJE1048565:NJG1048565 NTA1048565:NTC1048565 OCW1048565:OCY1048565 OMS1048565:OMU1048565 OWO1048565:OWQ1048565 PGK1048565:PGM1048565 PQG1048565:PQI1048565 QAC1048565:QAE1048565 QJY1048565:QKA1048565 QTU1048565:QTW1048565 RDQ1048565:RDS1048565 RNM1048565:RNO1048565 RXI1048565:RXK1048565 SHE1048565:SHG1048565 SRA1048565:SRC1048565 TAW1048565:TAY1048565 TKS1048565:TKU1048565 TUO1048565:TUQ1048565 UEK1048565:UEM1048565 UOG1048565:UOI1048565 UYC1048565:UYE1048565 VHY1048565:VIA1048565 VRU1048565:VRW1048565 WBQ1048565:WBS1048565 WLM1048565:WLO1048565 WVI1048565:WVK1048565">
      <formula1>#REF!</formula1>
    </dataValidation>
    <dataValidation type="list" allowBlank="1" showInputMessage="1" showErrorMessage="1" sqref="B65536:D65536 IW65536:IY65536 SS65536:SU65536 ACO65536:ACQ65536 AMK65536:AMM65536 AWG65536:AWI65536 BGC65536:BGE65536 BPY65536:BQA65536 BZU65536:BZW65536 CJQ65536:CJS65536 CTM65536:CTO65536 DDI65536:DDK65536 DNE65536:DNG65536 DXA65536:DXC65536 EGW65536:EGY65536 EQS65536:EQU65536 FAO65536:FAQ65536 FKK65536:FKM65536 FUG65536:FUI65536 GEC65536:GEE65536 GNY65536:GOA65536 GXU65536:GXW65536 HHQ65536:HHS65536 HRM65536:HRO65536 IBI65536:IBK65536 ILE65536:ILG65536 IVA65536:IVC65536 JEW65536:JEY65536 JOS65536:JOU65536 JYO65536:JYQ65536 KIK65536:KIM65536 KSG65536:KSI65536 LCC65536:LCE65536 LLY65536:LMA65536 LVU65536:LVW65536 MFQ65536:MFS65536 MPM65536:MPO65536 MZI65536:MZK65536 NJE65536:NJG65536 NTA65536:NTC65536 OCW65536:OCY65536 OMS65536:OMU65536 OWO65536:OWQ65536 PGK65536:PGM65536 PQG65536:PQI65536 QAC65536:QAE65536 QJY65536:QKA65536 QTU65536:QTW65536 RDQ65536:RDS65536 RNM65536:RNO65536 RXI65536:RXK65536 SHE65536:SHG65536 SRA65536:SRC65536 TAW65536:TAY65536 TKS65536:TKU65536 TUO65536:TUQ65536 UEK65536:UEM65536 UOG65536:UOI65536 UYC65536:UYE65536 VHY65536:VIA65536 VRU65536:VRW65536 WBQ65536:WBS65536 WLM65536:WLO65536 WVI65536:WVK65536 B131072:D131072 IW131072:IY131072 SS131072:SU131072 ACO131072:ACQ131072 AMK131072:AMM131072 AWG131072:AWI131072 BGC131072:BGE131072 BPY131072:BQA131072 BZU131072:BZW131072 CJQ131072:CJS131072 CTM131072:CTO131072 DDI131072:DDK131072 DNE131072:DNG131072 DXA131072:DXC131072 EGW131072:EGY131072 EQS131072:EQU131072 FAO131072:FAQ131072 FKK131072:FKM131072 FUG131072:FUI131072 GEC131072:GEE131072 GNY131072:GOA131072 GXU131072:GXW131072 HHQ131072:HHS131072 HRM131072:HRO131072 IBI131072:IBK131072 ILE131072:ILG131072 IVA131072:IVC131072 JEW131072:JEY131072 JOS131072:JOU131072 JYO131072:JYQ131072 KIK131072:KIM131072 KSG131072:KSI131072 LCC131072:LCE131072 LLY131072:LMA131072 LVU131072:LVW131072 MFQ131072:MFS131072 MPM131072:MPO131072 MZI131072:MZK131072 NJE131072:NJG131072 NTA131072:NTC131072 OCW131072:OCY131072 OMS131072:OMU131072 OWO131072:OWQ131072 PGK131072:PGM131072 PQG131072:PQI131072 QAC131072:QAE131072 QJY131072:QKA131072 QTU131072:QTW131072 RDQ131072:RDS131072 RNM131072:RNO131072 RXI131072:RXK131072 SHE131072:SHG131072 SRA131072:SRC131072 TAW131072:TAY131072 TKS131072:TKU131072 TUO131072:TUQ131072 UEK131072:UEM131072 UOG131072:UOI131072 UYC131072:UYE131072 VHY131072:VIA131072 VRU131072:VRW131072 WBQ131072:WBS131072 WLM131072:WLO131072 WVI131072:WVK131072 B196608:D196608 IW196608:IY196608 SS196608:SU196608 ACO196608:ACQ196608 AMK196608:AMM196608 AWG196608:AWI196608 BGC196608:BGE196608 BPY196608:BQA196608 BZU196608:BZW196608 CJQ196608:CJS196608 CTM196608:CTO196608 DDI196608:DDK196608 DNE196608:DNG196608 DXA196608:DXC196608 EGW196608:EGY196608 EQS196608:EQU196608 FAO196608:FAQ196608 FKK196608:FKM196608 FUG196608:FUI196608 GEC196608:GEE196608 GNY196608:GOA196608 GXU196608:GXW196608 HHQ196608:HHS196608 HRM196608:HRO196608 IBI196608:IBK196608 ILE196608:ILG196608 IVA196608:IVC196608 JEW196608:JEY196608 JOS196608:JOU196608 JYO196608:JYQ196608 KIK196608:KIM196608 KSG196608:KSI196608 LCC196608:LCE196608 LLY196608:LMA196608 LVU196608:LVW196608 MFQ196608:MFS196608 MPM196608:MPO196608 MZI196608:MZK196608 NJE196608:NJG196608 NTA196608:NTC196608 OCW196608:OCY196608 OMS196608:OMU196608 OWO196608:OWQ196608 PGK196608:PGM196608 PQG196608:PQI196608 QAC196608:QAE196608 QJY196608:QKA196608 QTU196608:QTW196608 RDQ196608:RDS196608 RNM196608:RNO196608 RXI196608:RXK196608 SHE196608:SHG196608 SRA196608:SRC196608 TAW196608:TAY196608 TKS196608:TKU196608 TUO196608:TUQ196608 UEK196608:UEM196608 UOG196608:UOI196608 UYC196608:UYE196608 VHY196608:VIA196608 VRU196608:VRW196608 WBQ196608:WBS196608 WLM196608:WLO196608 WVI196608:WVK196608 B262144:D262144 IW262144:IY262144 SS262144:SU262144 ACO262144:ACQ262144 AMK262144:AMM262144 AWG262144:AWI262144 BGC262144:BGE262144 BPY262144:BQA262144 BZU262144:BZW262144 CJQ262144:CJS262144 CTM262144:CTO262144 DDI262144:DDK262144 DNE262144:DNG262144 DXA262144:DXC262144 EGW262144:EGY262144 EQS262144:EQU262144 FAO262144:FAQ262144 FKK262144:FKM262144 FUG262144:FUI262144 GEC262144:GEE262144 GNY262144:GOA262144 GXU262144:GXW262144 HHQ262144:HHS262144 HRM262144:HRO262144 IBI262144:IBK262144 ILE262144:ILG262144 IVA262144:IVC262144 JEW262144:JEY262144 JOS262144:JOU262144 JYO262144:JYQ262144 KIK262144:KIM262144 KSG262144:KSI262144 LCC262144:LCE262144 LLY262144:LMA262144 LVU262144:LVW262144 MFQ262144:MFS262144 MPM262144:MPO262144 MZI262144:MZK262144 NJE262144:NJG262144 NTA262144:NTC262144 OCW262144:OCY262144 OMS262144:OMU262144 OWO262144:OWQ262144 PGK262144:PGM262144 PQG262144:PQI262144 QAC262144:QAE262144 QJY262144:QKA262144 QTU262144:QTW262144 RDQ262144:RDS262144 RNM262144:RNO262144 RXI262144:RXK262144 SHE262144:SHG262144 SRA262144:SRC262144 TAW262144:TAY262144 TKS262144:TKU262144 TUO262144:TUQ262144 UEK262144:UEM262144 UOG262144:UOI262144 UYC262144:UYE262144 VHY262144:VIA262144 VRU262144:VRW262144 WBQ262144:WBS262144 WLM262144:WLO262144 WVI262144:WVK262144 B327680:D327680 IW327680:IY327680 SS327680:SU327680 ACO327680:ACQ327680 AMK327680:AMM327680 AWG327680:AWI327680 BGC327680:BGE327680 BPY327680:BQA327680 BZU327680:BZW327680 CJQ327680:CJS327680 CTM327680:CTO327680 DDI327680:DDK327680 DNE327680:DNG327680 DXA327680:DXC327680 EGW327680:EGY327680 EQS327680:EQU327680 FAO327680:FAQ327680 FKK327680:FKM327680 FUG327680:FUI327680 GEC327680:GEE327680 GNY327680:GOA327680 GXU327680:GXW327680 HHQ327680:HHS327680 HRM327680:HRO327680 IBI327680:IBK327680 ILE327680:ILG327680 IVA327680:IVC327680 JEW327680:JEY327680 JOS327680:JOU327680 JYO327680:JYQ327680 KIK327680:KIM327680 KSG327680:KSI327680 LCC327680:LCE327680 LLY327680:LMA327680 LVU327680:LVW327680 MFQ327680:MFS327680 MPM327680:MPO327680 MZI327680:MZK327680 NJE327680:NJG327680 NTA327680:NTC327680 OCW327680:OCY327680 OMS327680:OMU327680 OWO327680:OWQ327680 PGK327680:PGM327680 PQG327680:PQI327680 QAC327680:QAE327680 QJY327680:QKA327680 QTU327680:QTW327680 RDQ327680:RDS327680 RNM327680:RNO327680 RXI327680:RXK327680 SHE327680:SHG327680 SRA327680:SRC327680 TAW327680:TAY327680 TKS327680:TKU327680 TUO327680:TUQ327680 UEK327680:UEM327680 UOG327680:UOI327680 UYC327680:UYE327680 VHY327680:VIA327680 VRU327680:VRW327680 WBQ327680:WBS327680 WLM327680:WLO327680 WVI327680:WVK327680 B393216:D393216 IW393216:IY393216 SS393216:SU393216 ACO393216:ACQ393216 AMK393216:AMM393216 AWG393216:AWI393216 BGC393216:BGE393216 BPY393216:BQA393216 BZU393216:BZW393216 CJQ393216:CJS393216 CTM393216:CTO393216 DDI393216:DDK393216 DNE393216:DNG393216 DXA393216:DXC393216 EGW393216:EGY393216 EQS393216:EQU393216 FAO393216:FAQ393216 FKK393216:FKM393216 FUG393216:FUI393216 GEC393216:GEE393216 GNY393216:GOA393216 GXU393216:GXW393216 HHQ393216:HHS393216 HRM393216:HRO393216 IBI393216:IBK393216 ILE393216:ILG393216 IVA393216:IVC393216 JEW393216:JEY393216 JOS393216:JOU393216 JYO393216:JYQ393216 KIK393216:KIM393216 KSG393216:KSI393216 LCC393216:LCE393216 LLY393216:LMA393216 LVU393216:LVW393216 MFQ393216:MFS393216 MPM393216:MPO393216 MZI393216:MZK393216 NJE393216:NJG393216 NTA393216:NTC393216 OCW393216:OCY393216 OMS393216:OMU393216 OWO393216:OWQ393216 PGK393216:PGM393216 PQG393216:PQI393216 QAC393216:QAE393216 QJY393216:QKA393216 QTU393216:QTW393216 RDQ393216:RDS393216 RNM393216:RNO393216 RXI393216:RXK393216 SHE393216:SHG393216 SRA393216:SRC393216 TAW393216:TAY393216 TKS393216:TKU393216 TUO393216:TUQ393216 UEK393216:UEM393216 UOG393216:UOI393216 UYC393216:UYE393216 VHY393216:VIA393216 VRU393216:VRW393216 WBQ393216:WBS393216 WLM393216:WLO393216 WVI393216:WVK393216 B458752:D458752 IW458752:IY458752 SS458752:SU458752 ACO458752:ACQ458752 AMK458752:AMM458752 AWG458752:AWI458752 BGC458752:BGE458752 BPY458752:BQA458752 BZU458752:BZW458752 CJQ458752:CJS458752 CTM458752:CTO458752 DDI458752:DDK458752 DNE458752:DNG458752 DXA458752:DXC458752 EGW458752:EGY458752 EQS458752:EQU458752 FAO458752:FAQ458752 FKK458752:FKM458752 FUG458752:FUI458752 GEC458752:GEE458752 GNY458752:GOA458752 GXU458752:GXW458752 HHQ458752:HHS458752 HRM458752:HRO458752 IBI458752:IBK458752 ILE458752:ILG458752 IVA458752:IVC458752 JEW458752:JEY458752 JOS458752:JOU458752 JYO458752:JYQ458752 KIK458752:KIM458752 KSG458752:KSI458752 LCC458752:LCE458752 LLY458752:LMA458752 LVU458752:LVW458752 MFQ458752:MFS458752 MPM458752:MPO458752 MZI458752:MZK458752 NJE458752:NJG458752 NTA458752:NTC458752 OCW458752:OCY458752 OMS458752:OMU458752 OWO458752:OWQ458752 PGK458752:PGM458752 PQG458752:PQI458752 QAC458752:QAE458752 QJY458752:QKA458752 QTU458752:QTW458752 RDQ458752:RDS458752 RNM458752:RNO458752 RXI458752:RXK458752 SHE458752:SHG458752 SRA458752:SRC458752 TAW458752:TAY458752 TKS458752:TKU458752 TUO458752:TUQ458752 UEK458752:UEM458752 UOG458752:UOI458752 UYC458752:UYE458752 VHY458752:VIA458752 VRU458752:VRW458752 WBQ458752:WBS458752 WLM458752:WLO458752 WVI458752:WVK458752 B524288:D524288 IW524288:IY524288 SS524288:SU524288 ACO524288:ACQ524288 AMK524288:AMM524288 AWG524288:AWI524288 BGC524288:BGE524288 BPY524288:BQA524288 BZU524288:BZW524288 CJQ524288:CJS524288 CTM524288:CTO524288 DDI524288:DDK524288 DNE524288:DNG524288 DXA524288:DXC524288 EGW524288:EGY524288 EQS524288:EQU524288 FAO524288:FAQ524288 FKK524288:FKM524288 FUG524288:FUI524288 GEC524288:GEE524288 GNY524288:GOA524288 GXU524288:GXW524288 HHQ524288:HHS524288 HRM524288:HRO524288 IBI524288:IBK524288 ILE524288:ILG524288 IVA524288:IVC524288 JEW524288:JEY524288 JOS524288:JOU524288 JYO524288:JYQ524288 KIK524288:KIM524288 KSG524288:KSI524288 LCC524288:LCE524288 LLY524288:LMA524288 LVU524288:LVW524288 MFQ524288:MFS524288 MPM524288:MPO524288 MZI524288:MZK524288 NJE524288:NJG524288 NTA524288:NTC524288 OCW524288:OCY524288 OMS524288:OMU524288 OWO524288:OWQ524288 PGK524288:PGM524288 PQG524288:PQI524288 QAC524288:QAE524288 QJY524288:QKA524288 QTU524288:QTW524288 RDQ524288:RDS524288 RNM524288:RNO524288 RXI524288:RXK524288 SHE524288:SHG524288 SRA524288:SRC524288 TAW524288:TAY524288 TKS524288:TKU524288 TUO524288:TUQ524288 UEK524288:UEM524288 UOG524288:UOI524288 UYC524288:UYE524288 VHY524288:VIA524288 VRU524288:VRW524288 WBQ524288:WBS524288 WLM524288:WLO524288 WVI524288:WVK524288 B589824:D589824 IW589824:IY589824 SS589824:SU589824 ACO589824:ACQ589824 AMK589824:AMM589824 AWG589824:AWI589824 BGC589824:BGE589824 BPY589824:BQA589824 BZU589824:BZW589824 CJQ589824:CJS589824 CTM589824:CTO589824 DDI589824:DDK589824 DNE589824:DNG589824 DXA589824:DXC589824 EGW589824:EGY589824 EQS589824:EQU589824 FAO589824:FAQ589824 FKK589824:FKM589824 FUG589824:FUI589824 GEC589824:GEE589824 GNY589824:GOA589824 GXU589824:GXW589824 HHQ589824:HHS589824 HRM589824:HRO589824 IBI589824:IBK589824 ILE589824:ILG589824 IVA589824:IVC589824 JEW589824:JEY589824 JOS589824:JOU589824 JYO589824:JYQ589824 KIK589824:KIM589824 KSG589824:KSI589824 LCC589824:LCE589824 LLY589824:LMA589824 LVU589824:LVW589824 MFQ589824:MFS589824 MPM589824:MPO589824 MZI589824:MZK589824 NJE589824:NJG589824 NTA589824:NTC589824 OCW589824:OCY589824 OMS589824:OMU589824 OWO589824:OWQ589824 PGK589824:PGM589824 PQG589824:PQI589824 QAC589824:QAE589824 QJY589824:QKA589824 QTU589824:QTW589824 RDQ589824:RDS589824 RNM589824:RNO589824 RXI589824:RXK589824 SHE589824:SHG589824 SRA589824:SRC589824 TAW589824:TAY589824 TKS589824:TKU589824 TUO589824:TUQ589824 UEK589824:UEM589824 UOG589824:UOI589824 UYC589824:UYE589824 VHY589824:VIA589824 VRU589824:VRW589824 WBQ589824:WBS589824 WLM589824:WLO589824 WVI589824:WVK589824 B655360:D655360 IW655360:IY655360 SS655360:SU655360 ACO655360:ACQ655360 AMK655360:AMM655360 AWG655360:AWI655360 BGC655360:BGE655360 BPY655360:BQA655360 BZU655360:BZW655360 CJQ655360:CJS655360 CTM655360:CTO655360 DDI655360:DDK655360 DNE655360:DNG655360 DXA655360:DXC655360 EGW655360:EGY655360 EQS655360:EQU655360 FAO655360:FAQ655360 FKK655360:FKM655360 FUG655360:FUI655360 GEC655360:GEE655360 GNY655360:GOA655360 GXU655360:GXW655360 HHQ655360:HHS655360 HRM655360:HRO655360 IBI655360:IBK655360 ILE655360:ILG655360 IVA655360:IVC655360 JEW655360:JEY655360 JOS655360:JOU655360 JYO655360:JYQ655360 KIK655360:KIM655360 KSG655360:KSI655360 LCC655360:LCE655360 LLY655360:LMA655360 LVU655360:LVW655360 MFQ655360:MFS655360 MPM655360:MPO655360 MZI655360:MZK655360 NJE655360:NJG655360 NTA655360:NTC655360 OCW655360:OCY655360 OMS655360:OMU655360 OWO655360:OWQ655360 PGK655360:PGM655360 PQG655360:PQI655360 QAC655360:QAE655360 QJY655360:QKA655360 QTU655360:QTW655360 RDQ655360:RDS655360 RNM655360:RNO655360 RXI655360:RXK655360 SHE655360:SHG655360 SRA655360:SRC655360 TAW655360:TAY655360 TKS655360:TKU655360 TUO655360:TUQ655360 UEK655360:UEM655360 UOG655360:UOI655360 UYC655360:UYE655360 VHY655360:VIA655360 VRU655360:VRW655360 WBQ655360:WBS655360 WLM655360:WLO655360 WVI655360:WVK655360 B720896:D720896 IW720896:IY720896 SS720896:SU720896 ACO720896:ACQ720896 AMK720896:AMM720896 AWG720896:AWI720896 BGC720896:BGE720896 BPY720896:BQA720896 BZU720896:BZW720896 CJQ720896:CJS720896 CTM720896:CTO720896 DDI720896:DDK720896 DNE720896:DNG720896 DXA720896:DXC720896 EGW720896:EGY720896 EQS720896:EQU720896 FAO720896:FAQ720896 FKK720896:FKM720896 FUG720896:FUI720896 GEC720896:GEE720896 GNY720896:GOA720896 GXU720896:GXW720896 HHQ720896:HHS720896 HRM720896:HRO720896 IBI720896:IBK720896 ILE720896:ILG720896 IVA720896:IVC720896 JEW720896:JEY720896 JOS720896:JOU720896 JYO720896:JYQ720896 KIK720896:KIM720896 KSG720896:KSI720896 LCC720896:LCE720896 LLY720896:LMA720896 LVU720896:LVW720896 MFQ720896:MFS720896 MPM720896:MPO720896 MZI720896:MZK720896 NJE720896:NJG720896 NTA720896:NTC720896 OCW720896:OCY720896 OMS720896:OMU720896 OWO720896:OWQ720896 PGK720896:PGM720896 PQG720896:PQI720896 QAC720896:QAE720896 QJY720896:QKA720896 QTU720896:QTW720896 RDQ720896:RDS720896 RNM720896:RNO720896 RXI720896:RXK720896 SHE720896:SHG720896 SRA720896:SRC720896 TAW720896:TAY720896 TKS720896:TKU720896 TUO720896:TUQ720896 UEK720896:UEM720896 UOG720896:UOI720896 UYC720896:UYE720896 VHY720896:VIA720896 VRU720896:VRW720896 WBQ720896:WBS720896 WLM720896:WLO720896 WVI720896:WVK720896 B786432:D786432 IW786432:IY786432 SS786432:SU786432 ACO786432:ACQ786432 AMK786432:AMM786432 AWG786432:AWI786432 BGC786432:BGE786432 BPY786432:BQA786432 BZU786432:BZW786432 CJQ786432:CJS786432 CTM786432:CTO786432 DDI786432:DDK786432 DNE786432:DNG786432 DXA786432:DXC786432 EGW786432:EGY786432 EQS786432:EQU786432 FAO786432:FAQ786432 FKK786432:FKM786432 FUG786432:FUI786432 GEC786432:GEE786432 GNY786432:GOA786432 GXU786432:GXW786432 HHQ786432:HHS786432 HRM786432:HRO786432 IBI786432:IBK786432 ILE786432:ILG786432 IVA786432:IVC786432 JEW786432:JEY786432 JOS786432:JOU786432 JYO786432:JYQ786432 KIK786432:KIM786432 KSG786432:KSI786432 LCC786432:LCE786432 LLY786432:LMA786432 LVU786432:LVW786432 MFQ786432:MFS786432 MPM786432:MPO786432 MZI786432:MZK786432 NJE786432:NJG786432 NTA786432:NTC786432 OCW786432:OCY786432 OMS786432:OMU786432 OWO786432:OWQ786432 PGK786432:PGM786432 PQG786432:PQI786432 QAC786432:QAE786432 QJY786432:QKA786432 QTU786432:QTW786432 RDQ786432:RDS786432 RNM786432:RNO786432 RXI786432:RXK786432 SHE786432:SHG786432 SRA786432:SRC786432 TAW786432:TAY786432 TKS786432:TKU786432 TUO786432:TUQ786432 UEK786432:UEM786432 UOG786432:UOI786432 UYC786432:UYE786432 VHY786432:VIA786432 VRU786432:VRW786432 WBQ786432:WBS786432 WLM786432:WLO786432 WVI786432:WVK786432 B851968:D851968 IW851968:IY851968 SS851968:SU851968 ACO851968:ACQ851968 AMK851968:AMM851968 AWG851968:AWI851968 BGC851968:BGE851968 BPY851968:BQA851968 BZU851968:BZW851968 CJQ851968:CJS851968 CTM851968:CTO851968 DDI851968:DDK851968 DNE851968:DNG851968 DXA851968:DXC851968 EGW851968:EGY851968 EQS851968:EQU851968 FAO851968:FAQ851968 FKK851968:FKM851968 FUG851968:FUI851968 GEC851968:GEE851968 GNY851968:GOA851968 GXU851968:GXW851968 HHQ851968:HHS851968 HRM851968:HRO851968 IBI851968:IBK851968 ILE851968:ILG851968 IVA851968:IVC851968 JEW851968:JEY851968 JOS851968:JOU851968 JYO851968:JYQ851968 KIK851968:KIM851968 KSG851968:KSI851968 LCC851968:LCE851968 LLY851968:LMA851968 LVU851968:LVW851968 MFQ851968:MFS851968 MPM851968:MPO851968 MZI851968:MZK851968 NJE851968:NJG851968 NTA851968:NTC851968 OCW851968:OCY851968 OMS851968:OMU851968 OWO851968:OWQ851968 PGK851968:PGM851968 PQG851968:PQI851968 QAC851968:QAE851968 QJY851968:QKA851968 QTU851968:QTW851968 RDQ851968:RDS851968 RNM851968:RNO851968 RXI851968:RXK851968 SHE851968:SHG851968 SRA851968:SRC851968 TAW851968:TAY851968 TKS851968:TKU851968 TUO851968:TUQ851968 UEK851968:UEM851968 UOG851968:UOI851968 UYC851968:UYE851968 VHY851968:VIA851968 VRU851968:VRW851968 WBQ851968:WBS851968 WLM851968:WLO851968 WVI851968:WVK851968 B917504:D917504 IW917504:IY917504 SS917504:SU917504 ACO917504:ACQ917504 AMK917504:AMM917504 AWG917504:AWI917504 BGC917504:BGE917504 BPY917504:BQA917504 BZU917504:BZW917504 CJQ917504:CJS917504 CTM917504:CTO917504 DDI917504:DDK917504 DNE917504:DNG917504 DXA917504:DXC917504 EGW917504:EGY917504 EQS917504:EQU917504 FAO917504:FAQ917504 FKK917504:FKM917504 FUG917504:FUI917504 GEC917504:GEE917504 GNY917504:GOA917504 GXU917504:GXW917504 HHQ917504:HHS917504 HRM917504:HRO917504 IBI917504:IBK917504 ILE917504:ILG917504 IVA917504:IVC917504 JEW917504:JEY917504 JOS917504:JOU917504 JYO917504:JYQ917504 KIK917504:KIM917504 KSG917504:KSI917504 LCC917504:LCE917504 LLY917504:LMA917504 LVU917504:LVW917504 MFQ917504:MFS917504 MPM917504:MPO917504 MZI917504:MZK917504 NJE917504:NJG917504 NTA917504:NTC917504 OCW917504:OCY917504 OMS917504:OMU917504 OWO917504:OWQ917504 PGK917504:PGM917504 PQG917504:PQI917504 QAC917504:QAE917504 QJY917504:QKA917504 QTU917504:QTW917504 RDQ917504:RDS917504 RNM917504:RNO917504 RXI917504:RXK917504 SHE917504:SHG917504 SRA917504:SRC917504 TAW917504:TAY917504 TKS917504:TKU917504 TUO917504:TUQ917504 UEK917504:UEM917504 UOG917504:UOI917504 UYC917504:UYE917504 VHY917504:VIA917504 VRU917504:VRW917504 WBQ917504:WBS917504 WLM917504:WLO917504 WVI917504:WVK917504 B983040:D983040 IW983040:IY983040 SS983040:SU983040 ACO983040:ACQ983040 AMK983040:AMM983040 AWG983040:AWI983040 BGC983040:BGE983040 BPY983040:BQA983040 BZU983040:BZW983040 CJQ983040:CJS983040 CTM983040:CTO983040 DDI983040:DDK983040 DNE983040:DNG983040 DXA983040:DXC983040 EGW983040:EGY983040 EQS983040:EQU983040 FAO983040:FAQ983040 FKK983040:FKM983040 FUG983040:FUI983040 GEC983040:GEE983040 GNY983040:GOA983040 GXU983040:GXW983040 HHQ983040:HHS983040 HRM983040:HRO983040 IBI983040:IBK983040 ILE983040:ILG983040 IVA983040:IVC983040 JEW983040:JEY983040 JOS983040:JOU983040 JYO983040:JYQ983040 KIK983040:KIM983040 KSG983040:KSI983040 LCC983040:LCE983040 LLY983040:LMA983040 LVU983040:LVW983040 MFQ983040:MFS983040 MPM983040:MPO983040 MZI983040:MZK983040 NJE983040:NJG983040 NTA983040:NTC983040 OCW983040:OCY983040 OMS983040:OMU983040 OWO983040:OWQ983040 PGK983040:PGM983040 PQG983040:PQI983040 QAC983040:QAE983040 QJY983040:QKA983040 QTU983040:QTW983040 RDQ983040:RDS983040 RNM983040:RNO983040 RXI983040:RXK983040 SHE983040:SHG983040 SRA983040:SRC983040 TAW983040:TAY983040 TKS983040:TKU983040 TUO983040:TUQ983040 UEK983040:UEM983040 UOG983040:UOI983040 UYC983040:UYE983040 VHY983040:VIA983040 VRU983040:VRW983040 WBQ983040:WBS983040 WLM983040:WLO983040 WVI983040:WVK983040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9"/>
  <sheetViews>
    <sheetView tabSelected="1" workbookViewId="0">
      <selection activeCell="E23" sqref="E23"/>
    </sheetView>
  </sheetViews>
  <sheetFormatPr defaultColWidth="9" defaultRowHeight="16.5"/>
  <cols>
    <col min="1" max="1" width="9" style="42"/>
    <col min="2" max="9" width="20.875" style="42" customWidth="1"/>
    <col min="10" max="16384" width="9" style="42"/>
  </cols>
  <sheetData>
    <row r="2" s="42" customFormat="1" spans="2:9">
      <c r="B2" s="43" t="s">
        <v>14</v>
      </c>
      <c r="C2" s="44"/>
      <c r="D2" s="44"/>
      <c r="E2" s="44"/>
      <c r="F2" s="44"/>
      <c r="G2" s="44"/>
      <c r="H2" s="44"/>
      <c r="I2" s="82"/>
    </row>
    <row r="3" s="42" customFormat="1" spans="2:9">
      <c r="B3" s="45" t="s">
        <v>15</v>
      </c>
      <c r="C3" s="46"/>
      <c r="D3" s="46"/>
      <c r="E3" s="46"/>
      <c r="F3" s="46"/>
      <c r="G3" s="46"/>
      <c r="H3" s="46"/>
      <c r="I3" s="83"/>
    </row>
    <row r="4" s="42" customFormat="1" spans="2:9">
      <c r="B4" s="47" t="s">
        <v>16</v>
      </c>
      <c r="C4" s="48" t="s">
        <v>17</v>
      </c>
      <c r="D4" s="49"/>
      <c r="E4" s="50"/>
      <c r="F4" s="51" t="s">
        <v>18</v>
      </c>
      <c r="G4" s="52" t="s">
        <v>19</v>
      </c>
      <c r="H4" s="53"/>
      <c r="I4" s="84"/>
    </row>
    <row r="5" s="42" customFormat="1" customHeight="1" spans="2:9">
      <c r="B5" s="47" t="s">
        <v>20</v>
      </c>
      <c r="C5" s="48" t="s">
        <v>17</v>
      </c>
      <c r="D5" s="49"/>
      <c r="E5" s="50"/>
      <c r="F5" s="51" t="s">
        <v>21</v>
      </c>
      <c r="G5" s="54" t="s">
        <v>22</v>
      </c>
      <c r="H5" s="55"/>
      <c r="I5" s="85"/>
    </row>
    <row r="6" s="42" customFormat="1" spans="2:9">
      <c r="B6" s="47" t="s">
        <v>23</v>
      </c>
      <c r="C6" s="56" t="s">
        <v>24</v>
      </c>
      <c r="D6" s="56"/>
      <c r="E6" s="56"/>
      <c r="F6" s="51" t="s">
        <v>25</v>
      </c>
      <c r="G6" s="52" t="s">
        <v>26</v>
      </c>
      <c r="H6" s="53"/>
      <c r="I6" s="84"/>
    </row>
    <row r="7" s="42" customFormat="1" spans="2:9">
      <c r="B7" s="47" t="s">
        <v>27</v>
      </c>
      <c r="C7" s="56" t="s">
        <v>28</v>
      </c>
      <c r="D7" s="56"/>
      <c r="E7" s="56"/>
      <c r="F7" s="51" t="s">
        <v>29</v>
      </c>
      <c r="G7" s="55" t="s">
        <v>30</v>
      </c>
      <c r="H7" s="55"/>
      <c r="I7" s="85"/>
    </row>
    <row r="8" s="42" customFormat="1" spans="2:9">
      <c r="B8" s="57"/>
      <c r="C8" s="58"/>
      <c r="D8" s="58"/>
      <c r="E8" s="58"/>
      <c r="F8" s="58"/>
      <c r="G8" s="58"/>
      <c r="H8" s="58"/>
      <c r="I8" s="86"/>
    </row>
    <row r="9" s="42" customFormat="1" spans="2:9">
      <c r="B9" s="45" t="s">
        <v>31</v>
      </c>
      <c r="C9" s="46"/>
      <c r="D9" s="46"/>
      <c r="E9" s="46"/>
      <c r="F9" s="46"/>
      <c r="G9" s="46"/>
      <c r="H9" s="46"/>
      <c r="I9" s="83"/>
    </row>
    <row r="10" s="42" customFormat="1" spans="2:9">
      <c r="B10" s="59" t="s">
        <v>32</v>
      </c>
      <c r="C10" s="60" t="s">
        <v>33</v>
      </c>
      <c r="D10" s="60" t="s">
        <v>34</v>
      </c>
      <c r="E10" s="60" t="s">
        <v>35</v>
      </c>
      <c r="F10" s="60" t="s">
        <v>36</v>
      </c>
      <c r="G10" s="61" t="s">
        <v>37</v>
      </c>
      <c r="H10" s="61" t="s">
        <v>38</v>
      </c>
      <c r="I10" s="87" t="s">
        <v>39</v>
      </c>
    </row>
    <row r="11" s="42" customFormat="1" spans="2:9">
      <c r="B11" s="62" t="s">
        <v>40</v>
      </c>
      <c r="C11" s="63">
        <f>SUM(D11:H11)</f>
        <v>311</v>
      </c>
      <c r="D11" s="64">
        <f>COUNTIF('Rear Park Aid'!M:M,D10)</f>
        <v>311</v>
      </c>
      <c r="E11" s="64">
        <f>COUNTIF('Rear Park Aid'!M:M,E10)</f>
        <v>0</v>
      </c>
      <c r="F11" s="64">
        <v>0</v>
      </c>
      <c r="G11" s="64">
        <v>0</v>
      </c>
      <c r="H11" s="64">
        <v>0</v>
      </c>
      <c r="I11" s="88">
        <f>D11/(C11-H11)</f>
        <v>1</v>
      </c>
    </row>
    <row r="12" s="42" customFormat="1" spans="2:9">
      <c r="B12" s="62"/>
      <c r="C12" s="63"/>
      <c r="D12" s="64"/>
      <c r="E12" s="64"/>
      <c r="F12" s="64"/>
      <c r="G12" s="64"/>
      <c r="H12" s="64"/>
      <c r="I12" s="88"/>
    </row>
    <row r="13" s="42" customFormat="1" spans="2:9">
      <c r="B13" s="45" t="s">
        <v>41</v>
      </c>
      <c r="C13" s="46"/>
      <c r="D13" s="46"/>
      <c r="E13" s="46"/>
      <c r="F13" s="46"/>
      <c r="G13" s="46"/>
      <c r="H13" s="46"/>
      <c r="I13" s="83"/>
    </row>
    <row r="14" s="42" customFormat="1" ht="117" customHeight="1" spans="2:9">
      <c r="B14" s="65"/>
      <c r="C14" s="66"/>
      <c r="D14" s="66"/>
      <c r="E14" s="66"/>
      <c r="F14" s="66"/>
      <c r="G14" s="66"/>
      <c r="H14" s="66"/>
      <c r="I14" s="89"/>
    </row>
    <row r="15" s="42" customFormat="1" spans="2:9">
      <c r="B15" s="67" t="s">
        <v>42</v>
      </c>
      <c r="C15" s="68"/>
      <c r="D15" s="68"/>
      <c r="E15" s="68"/>
      <c r="F15" s="68"/>
      <c r="G15" s="68"/>
      <c r="H15" s="68"/>
      <c r="I15" s="90"/>
    </row>
    <row r="16" s="42" customFormat="1" spans="2:9">
      <c r="B16" s="69" t="s">
        <v>43</v>
      </c>
      <c r="C16" s="70" t="s">
        <v>44</v>
      </c>
      <c r="D16" s="70"/>
      <c r="E16" s="70"/>
      <c r="F16" s="70"/>
      <c r="G16" s="70" t="s">
        <v>45</v>
      </c>
      <c r="H16" s="70" t="s">
        <v>46</v>
      </c>
      <c r="I16" s="91" t="s">
        <v>47</v>
      </c>
    </row>
    <row r="17" s="42" customFormat="1" ht="36" customHeight="1" spans="2:9">
      <c r="B17" s="71"/>
      <c r="C17" s="72"/>
      <c r="D17" s="73"/>
      <c r="E17" s="73"/>
      <c r="F17" s="74"/>
      <c r="G17" s="75"/>
      <c r="H17" s="75"/>
      <c r="I17" s="92"/>
    </row>
    <row r="18" s="42" customFormat="1" ht="17.25" spans="2:9">
      <c r="B18" s="76"/>
      <c r="C18" s="77"/>
      <c r="D18" s="78"/>
      <c r="E18" s="78"/>
      <c r="F18" s="79"/>
      <c r="G18" s="80"/>
      <c r="H18" s="80"/>
      <c r="I18" s="93"/>
    </row>
    <row r="19" s="42" customFormat="1" spans="3:10">
      <c r="C19" s="81"/>
      <c r="D19" s="81"/>
      <c r="E19" s="81"/>
      <c r="F19" s="81"/>
      <c r="G19" s="81"/>
      <c r="H19" s="81"/>
      <c r="I19" s="81"/>
      <c r="J19" s="81"/>
    </row>
    <row r="20" s="42" customFormat="1" spans="3:10">
      <c r="C20" s="81"/>
      <c r="D20" s="81"/>
      <c r="E20" s="81"/>
      <c r="F20" s="81"/>
      <c r="G20" s="81"/>
      <c r="H20" s="81"/>
      <c r="I20" s="81"/>
      <c r="J20" s="81"/>
    </row>
    <row r="21" s="42" customFormat="1" spans="3:10">
      <c r="C21" s="81"/>
      <c r="D21" s="81"/>
      <c r="E21" s="81"/>
      <c r="F21" s="81"/>
      <c r="G21" s="81"/>
      <c r="H21" s="81"/>
      <c r="I21" s="81"/>
      <c r="J21" s="81"/>
    </row>
    <row r="22" s="42" customFormat="1" spans="3:10">
      <c r="C22" s="81"/>
      <c r="D22" s="81"/>
      <c r="E22" s="81"/>
      <c r="F22" s="81"/>
      <c r="G22" s="81"/>
      <c r="H22" s="81"/>
      <c r="I22" s="81"/>
      <c r="J22" s="81"/>
    </row>
    <row r="23" s="42" customFormat="1" spans="3:10">
      <c r="C23" s="81"/>
      <c r="D23" s="81"/>
      <c r="E23" s="81"/>
      <c r="F23" s="81"/>
      <c r="G23" s="81"/>
      <c r="H23" s="81"/>
      <c r="I23" s="81"/>
      <c r="J23" s="81"/>
    </row>
    <row r="24" s="42" customFormat="1" spans="3:10">
      <c r="C24" s="81"/>
      <c r="D24" s="81"/>
      <c r="E24" s="81"/>
      <c r="F24" s="81"/>
      <c r="G24" s="81"/>
      <c r="H24" s="81"/>
      <c r="I24" s="81"/>
      <c r="J24" s="81"/>
    </row>
    <row r="25" s="42" customFormat="1" spans="3:10">
      <c r="C25" s="81"/>
      <c r="D25" s="81"/>
      <c r="E25" s="81"/>
      <c r="F25" s="81"/>
      <c r="G25" s="81"/>
      <c r="H25" s="81"/>
      <c r="I25" s="81"/>
      <c r="J25" s="81"/>
    </row>
    <row r="26" s="42" customFormat="1" spans="3:10">
      <c r="C26" s="81"/>
      <c r="D26" s="81"/>
      <c r="E26" s="81"/>
      <c r="F26" s="81"/>
      <c r="G26" s="81"/>
      <c r="H26" s="81"/>
      <c r="I26" s="81"/>
      <c r="J26" s="81"/>
    </row>
    <row r="27" s="42" customFormat="1" spans="3:10">
      <c r="C27" s="81"/>
      <c r="D27" s="81"/>
      <c r="E27" s="81"/>
      <c r="F27" s="81"/>
      <c r="G27" s="81"/>
      <c r="H27" s="81"/>
      <c r="I27" s="81"/>
      <c r="J27" s="81"/>
    </row>
    <row r="28" s="42" customFormat="1" spans="3:10">
      <c r="C28" s="81"/>
      <c r="D28" s="81"/>
      <c r="E28" s="81"/>
      <c r="F28" s="81"/>
      <c r="G28" s="81"/>
      <c r="H28" s="81"/>
      <c r="I28" s="81"/>
      <c r="J28" s="81"/>
    </row>
    <row r="29" s="42" customFormat="1" spans="3:10">
      <c r="C29" s="81"/>
      <c r="D29" s="81"/>
      <c r="E29" s="81"/>
      <c r="F29" s="81"/>
      <c r="G29" s="81"/>
      <c r="H29" s="81"/>
      <c r="I29" s="81"/>
      <c r="J29" s="81"/>
    </row>
  </sheetData>
  <sheetProtection formatCells="0" insertHyperlinks="0" autoFilter="0"/>
  <mergeCells count="18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9"/>
  <sheetViews>
    <sheetView showGridLines="0" zoomScale="90" zoomScaleNormal="90" topLeftCell="F1" workbookViewId="0">
      <pane ySplit="1" topLeftCell="A2" activePane="bottomLeft" state="frozen"/>
      <selection/>
      <selection pane="bottomLeft" activeCell="R4" sqref="R4"/>
    </sheetView>
  </sheetViews>
  <sheetFormatPr defaultColWidth="9" defaultRowHeight="17.25"/>
  <cols>
    <col min="1" max="1" width="7.93333333333333" style="3" customWidth="1"/>
    <col min="2" max="2" width="8.375" style="3" customWidth="1"/>
    <col min="3" max="3" width="11.7583333333333" style="3" customWidth="1"/>
    <col min="4" max="4" width="23.8166666666667" style="4" customWidth="1"/>
    <col min="5" max="5" width="38.675" style="5" customWidth="1"/>
    <col min="6" max="6" width="36.6166666666667" style="4" customWidth="1"/>
    <col min="7" max="7" width="31.175" style="6" customWidth="1"/>
    <col min="8" max="8" width="16.9083333333333" style="6" customWidth="1"/>
    <col min="9" max="9" width="9" style="2" customWidth="1"/>
    <col min="10" max="10" width="11" style="2" customWidth="1"/>
    <col min="11" max="11" width="11" style="3" customWidth="1"/>
    <col min="12" max="12" width="13.2333333333333" style="7" customWidth="1"/>
    <col min="13" max="13" width="11" style="2" customWidth="1"/>
    <col min="14" max="14" width="16.9416666666667" style="7" customWidth="1"/>
    <col min="15" max="15" width="18.0833333333333" style="7" customWidth="1"/>
    <col min="16" max="16" width="12.125" style="7" customWidth="1"/>
    <col min="17" max="17" width="21.625" style="8" customWidth="1"/>
    <col min="18" max="18" width="47.1416666666667" style="2" customWidth="1"/>
    <col min="19" max="19" width="9.85833333333333" style="2" customWidth="1"/>
    <col min="20" max="16384" width="9" style="2"/>
  </cols>
  <sheetData>
    <row r="1" s="1" customFormat="1" ht="33" spans="1:21">
      <c r="A1" s="9" t="s">
        <v>48</v>
      </c>
      <c r="B1" s="9" t="s">
        <v>49</v>
      </c>
      <c r="C1" s="9" t="s">
        <v>50</v>
      </c>
      <c r="D1" s="9" t="s">
        <v>51</v>
      </c>
      <c r="E1" s="10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57</v>
      </c>
      <c r="K1" s="24" t="s">
        <v>58</v>
      </c>
      <c r="L1" s="24" t="s">
        <v>59</v>
      </c>
      <c r="M1" s="25" t="s">
        <v>60</v>
      </c>
      <c r="N1" s="26" t="s">
        <v>61</v>
      </c>
      <c r="O1" s="26" t="s">
        <v>62</v>
      </c>
      <c r="P1" s="26" t="s">
        <v>63</v>
      </c>
      <c r="Q1" s="25" t="s">
        <v>64</v>
      </c>
      <c r="R1" s="26" t="s">
        <v>65</v>
      </c>
      <c r="S1" s="26" t="s">
        <v>66</v>
      </c>
      <c r="T1" s="26" t="s">
        <v>67</v>
      </c>
      <c r="U1" s="26" t="s">
        <v>68</v>
      </c>
    </row>
    <row r="2" ht="82.5" spans="1:21">
      <c r="A2" s="11">
        <f>ROW()-1</f>
        <v>1</v>
      </c>
      <c r="B2" s="11"/>
      <c r="C2" s="11"/>
      <c r="D2" s="12" t="s">
        <v>69</v>
      </c>
      <c r="E2" s="13" t="s">
        <v>70</v>
      </c>
      <c r="F2" s="14" t="s">
        <v>71</v>
      </c>
      <c r="G2" s="14" t="s">
        <v>72</v>
      </c>
      <c r="H2" s="15"/>
      <c r="I2" s="11" t="s">
        <v>73</v>
      </c>
      <c r="J2" s="11" t="s">
        <v>74</v>
      </c>
      <c r="K2" s="27" t="s">
        <v>75</v>
      </c>
      <c r="L2" s="28"/>
      <c r="M2" s="29" t="s">
        <v>34</v>
      </c>
      <c r="N2" s="28"/>
      <c r="O2" s="28"/>
      <c r="P2" s="28"/>
      <c r="Q2" s="16"/>
      <c r="R2" s="15" t="s">
        <v>76</v>
      </c>
      <c r="S2" s="31" t="s">
        <v>19</v>
      </c>
      <c r="T2" s="15" t="s">
        <v>22</v>
      </c>
      <c r="U2" s="32" t="s">
        <v>28</v>
      </c>
    </row>
    <row r="3" ht="82.5" spans="1:21">
      <c r="A3" s="11">
        <f>ROW()-1</f>
        <v>2</v>
      </c>
      <c r="B3" s="11"/>
      <c r="C3" s="11"/>
      <c r="D3" s="12" t="s">
        <v>77</v>
      </c>
      <c r="E3" s="13" t="s">
        <v>70</v>
      </c>
      <c r="F3" s="14" t="s">
        <v>78</v>
      </c>
      <c r="G3" s="14" t="s">
        <v>79</v>
      </c>
      <c r="H3" s="16"/>
      <c r="I3" s="11" t="s">
        <v>73</v>
      </c>
      <c r="J3" s="11" t="s">
        <v>74</v>
      </c>
      <c r="K3" s="27" t="s">
        <v>75</v>
      </c>
      <c r="L3" s="28"/>
      <c r="M3" s="29" t="s">
        <v>34</v>
      </c>
      <c r="N3" s="28"/>
      <c r="O3" s="28"/>
      <c r="P3" s="28"/>
      <c r="Q3" s="33"/>
      <c r="R3" s="15" t="s">
        <v>76</v>
      </c>
      <c r="S3" s="31" t="s">
        <v>19</v>
      </c>
      <c r="T3" s="15" t="s">
        <v>22</v>
      </c>
      <c r="U3" s="32" t="s">
        <v>28</v>
      </c>
    </row>
    <row r="4" ht="82.5" spans="1:21">
      <c r="A4" s="11">
        <f t="shared" ref="A4:A13" si="0">ROW()-1</f>
        <v>3</v>
      </c>
      <c r="B4" s="11"/>
      <c r="C4" s="11"/>
      <c r="D4" s="12" t="s">
        <v>77</v>
      </c>
      <c r="E4" s="13" t="s">
        <v>70</v>
      </c>
      <c r="F4" s="14" t="s">
        <v>78</v>
      </c>
      <c r="G4" s="14" t="s">
        <v>80</v>
      </c>
      <c r="H4" s="16"/>
      <c r="I4" s="11" t="s">
        <v>73</v>
      </c>
      <c r="J4" s="11" t="s">
        <v>74</v>
      </c>
      <c r="K4" s="27" t="s">
        <v>75</v>
      </c>
      <c r="L4" s="28"/>
      <c r="M4" s="29" t="s">
        <v>34</v>
      </c>
      <c r="N4" s="28"/>
      <c r="O4" s="28"/>
      <c r="P4" s="28"/>
      <c r="Q4" s="16"/>
      <c r="R4" s="15" t="s">
        <v>76</v>
      </c>
      <c r="S4" s="31" t="s">
        <v>19</v>
      </c>
      <c r="T4" s="15" t="s">
        <v>22</v>
      </c>
      <c r="U4" s="32" t="s">
        <v>28</v>
      </c>
    </row>
    <row r="5" ht="82.5" spans="1:21">
      <c r="A5" s="11">
        <f t="shared" si="0"/>
        <v>4</v>
      </c>
      <c r="B5" s="11"/>
      <c r="C5" s="11"/>
      <c r="D5" s="12" t="s">
        <v>81</v>
      </c>
      <c r="E5" s="13" t="s">
        <v>70</v>
      </c>
      <c r="F5" s="14" t="s">
        <v>78</v>
      </c>
      <c r="G5" s="12" t="s">
        <v>82</v>
      </c>
      <c r="H5" s="16"/>
      <c r="I5" s="11" t="s">
        <v>73</v>
      </c>
      <c r="J5" s="11" t="s">
        <v>74</v>
      </c>
      <c r="K5" s="27" t="s">
        <v>75</v>
      </c>
      <c r="L5" s="28"/>
      <c r="M5" s="29" t="s">
        <v>34</v>
      </c>
      <c r="N5" s="28"/>
      <c r="O5" s="28"/>
      <c r="P5" s="28"/>
      <c r="Q5" s="33"/>
      <c r="R5" s="15" t="s">
        <v>76</v>
      </c>
      <c r="S5" s="31" t="s">
        <v>19</v>
      </c>
      <c r="T5" s="15" t="s">
        <v>22</v>
      </c>
      <c r="U5" s="32" t="s">
        <v>28</v>
      </c>
    </row>
    <row r="6" ht="82.5" spans="1:21">
      <c r="A6" s="11">
        <f t="shared" si="0"/>
        <v>5</v>
      </c>
      <c r="B6" s="11"/>
      <c r="C6" s="11"/>
      <c r="D6" s="12" t="s">
        <v>81</v>
      </c>
      <c r="E6" s="13" t="s">
        <v>70</v>
      </c>
      <c r="F6" s="14" t="s">
        <v>78</v>
      </c>
      <c r="G6" s="12" t="s">
        <v>83</v>
      </c>
      <c r="H6" s="16"/>
      <c r="I6" s="11" t="s">
        <v>73</v>
      </c>
      <c r="J6" s="11" t="s">
        <v>74</v>
      </c>
      <c r="K6" s="27" t="s">
        <v>75</v>
      </c>
      <c r="L6" s="28"/>
      <c r="M6" s="29" t="s">
        <v>34</v>
      </c>
      <c r="N6" s="28"/>
      <c r="O6" s="28"/>
      <c r="P6" s="28"/>
      <c r="Q6" s="16"/>
      <c r="R6" s="15" t="s">
        <v>76</v>
      </c>
      <c r="S6" s="31" t="s">
        <v>19</v>
      </c>
      <c r="T6" s="15" t="s">
        <v>22</v>
      </c>
      <c r="U6" s="32" t="s">
        <v>28</v>
      </c>
    </row>
    <row r="7" ht="82.5" spans="1:21">
      <c r="A7" s="11">
        <f t="shared" si="0"/>
        <v>6</v>
      </c>
      <c r="B7" s="11"/>
      <c r="C7" s="11"/>
      <c r="D7" s="12" t="s">
        <v>81</v>
      </c>
      <c r="E7" s="13" t="s">
        <v>70</v>
      </c>
      <c r="F7" s="14" t="s">
        <v>78</v>
      </c>
      <c r="G7" s="12" t="s">
        <v>84</v>
      </c>
      <c r="H7" s="16"/>
      <c r="I7" s="11" t="s">
        <v>73</v>
      </c>
      <c r="J7" s="11" t="s">
        <v>74</v>
      </c>
      <c r="K7" s="27" t="s">
        <v>75</v>
      </c>
      <c r="L7" s="28"/>
      <c r="M7" s="29" t="s">
        <v>34</v>
      </c>
      <c r="N7" s="28"/>
      <c r="O7" s="28"/>
      <c r="P7" s="28"/>
      <c r="Q7" s="16"/>
      <c r="R7" s="15" t="s">
        <v>76</v>
      </c>
      <c r="S7" s="31" t="s">
        <v>19</v>
      </c>
      <c r="T7" s="15" t="s">
        <v>22</v>
      </c>
      <c r="U7" s="32" t="s">
        <v>28</v>
      </c>
    </row>
    <row r="8" ht="82.5" spans="1:21">
      <c r="A8" s="11">
        <f t="shared" si="0"/>
        <v>7</v>
      </c>
      <c r="B8" s="11"/>
      <c r="C8" s="11"/>
      <c r="D8" s="12" t="s">
        <v>85</v>
      </c>
      <c r="E8" s="13" t="s">
        <v>70</v>
      </c>
      <c r="F8" s="14" t="s">
        <v>78</v>
      </c>
      <c r="G8" s="14" t="s">
        <v>86</v>
      </c>
      <c r="H8" s="16"/>
      <c r="I8" s="11" t="s">
        <v>73</v>
      </c>
      <c r="J8" s="11" t="s">
        <v>74</v>
      </c>
      <c r="K8" s="27" t="s">
        <v>75</v>
      </c>
      <c r="L8" s="28"/>
      <c r="M8" s="29" t="s">
        <v>34</v>
      </c>
      <c r="N8" s="28"/>
      <c r="O8" s="28"/>
      <c r="P8" s="28"/>
      <c r="Q8" s="33"/>
      <c r="R8" s="15" t="s">
        <v>76</v>
      </c>
      <c r="S8" s="31" t="s">
        <v>19</v>
      </c>
      <c r="T8" s="15" t="s">
        <v>22</v>
      </c>
      <c r="U8" s="32" t="s">
        <v>28</v>
      </c>
    </row>
    <row r="9" ht="82.5" spans="1:21">
      <c r="A9" s="11">
        <f t="shared" si="0"/>
        <v>8</v>
      </c>
      <c r="B9" s="11"/>
      <c r="C9" s="11"/>
      <c r="D9" s="12" t="s">
        <v>85</v>
      </c>
      <c r="E9" s="13" t="s">
        <v>70</v>
      </c>
      <c r="F9" s="14" t="s">
        <v>78</v>
      </c>
      <c r="G9" s="14" t="s">
        <v>87</v>
      </c>
      <c r="H9" s="16"/>
      <c r="I9" s="11" t="s">
        <v>73</v>
      </c>
      <c r="J9" s="11" t="s">
        <v>74</v>
      </c>
      <c r="K9" s="27" t="s">
        <v>75</v>
      </c>
      <c r="L9" s="28"/>
      <c r="M9" s="29" t="s">
        <v>34</v>
      </c>
      <c r="N9" s="28"/>
      <c r="O9" s="28"/>
      <c r="P9" s="28"/>
      <c r="Q9" s="16"/>
      <c r="R9" s="15" t="s">
        <v>76</v>
      </c>
      <c r="S9" s="31" t="s">
        <v>19</v>
      </c>
      <c r="T9" s="15" t="s">
        <v>22</v>
      </c>
      <c r="U9" s="32" t="s">
        <v>28</v>
      </c>
    </row>
    <row r="10" ht="82.5" spans="1:21">
      <c r="A10" s="11">
        <f t="shared" si="0"/>
        <v>9</v>
      </c>
      <c r="B10" s="11"/>
      <c r="C10" s="11"/>
      <c r="D10" s="12" t="s">
        <v>85</v>
      </c>
      <c r="E10" s="13" t="s">
        <v>70</v>
      </c>
      <c r="F10" s="14" t="s">
        <v>78</v>
      </c>
      <c r="G10" s="14" t="s">
        <v>88</v>
      </c>
      <c r="H10" s="16"/>
      <c r="I10" s="11" t="s">
        <v>73</v>
      </c>
      <c r="J10" s="11" t="s">
        <v>74</v>
      </c>
      <c r="K10" s="27" t="s">
        <v>75</v>
      </c>
      <c r="L10" s="28"/>
      <c r="M10" s="29" t="s">
        <v>34</v>
      </c>
      <c r="N10" s="28"/>
      <c r="O10" s="28"/>
      <c r="P10" s="28"/>
      <c r="Q10" s="16"/>
      <c r="R10" s="15" t="s">
        <v>76</v>
      </c>
      <c r="S10" s="31" t="s">
        <v>19</v>
      </c>
      <c r="T10" s="15" t="s">
        <v>22</v>
      </c>
      <c r="U10" s="32" t="s">
        <v>28</v>
      </c>
    </row>
    <row r="11" ht="82.5" spans="1:21">
      <c r="A11" s="11">
        <f t="shared" si="0"/>
        <v>10</v>
      </c>
      <c r="B11" s="11"/>
      <c r="C11" s="11"/>
      <c r="D11" s="12" t="s">
        <v>85</v>
      </c>
      <c r="E11" s="13" t="s">
        <v>70</v>
      </c>
      <c r="F11" s="14" t="s">
        <v>78</v>
      </c>
      <c r="G11" s="14" t="s">
        <v>89</v>
      </c>
      <c r="H11" s="16"/>
      <c r="I11" s="11" t="s">
        <v>73</v>
      </c>
      <c r="J11" s="11" t="s">
        <v>74</v>
      </c>
      <c r="K11" s="27" t="s">
        <v>75</v>
      </c>
      <c r="L11" s="28"/>
      <c r="M11" s="29" t="s">
        <v>34</v>
      </c>
      <c r="N11" s="28"/>
      <c r="O11" s="28"/>
      <c r="P11" s="28"/>
      <c r="Q11" s="16"/>
      <c r="R11" s="15" t="s">
        <v>76</v>
      </c>
      <c r="S11" s="31" t="s">
        <v>19</v>
      </c>
      <c r="T11" s="15" t="s">
        <v>22</v>
      </c>
      <c r="U11" s="32" t="s">
        <v>28</v>
      </c>
    </row>
    <row r="12" ht="82.5" spans="1:21">
      <c r="A12" s="11">
        <f t="shared" si="0"/>
        <v>11</v>
      </c>
      <c r="B12" s="11"/>
      <c r="C12" s="11"/>
      <c r="D12" s="12" t="s">
        <v>85</v>
      </c>
      <c r="E12" s="13" t="s">
        <v>70</v>
      </c>
      <c r="F12" s="14" t="s">
        <v>78</v>
      </c>
      <c r="G12" s="14" t="s">
        <v>90</v>
      </c>
      <c r="H12" s="16"/>
      <c r="I12" s="11" t="s">
        <v>73</v>
      </c>
      <c r="J12" s="11" t="s">
        <v>74</v>
      </c>
      <c r="K12" s="27" t="s">
        <v>75</v>
      </c>
      <c r="L12" s="28"/>
      <c r="M12" s="29" t="s">
        <v>34</v>
      </c>
      <c r="N12" s="28"/>
      <c r="O12" s="28"/>
      <c r="P12" s="28"/>
      <c r="Q12" s="16"/>
      <c r="R12" s="15" t="s">
        <v>76</v>
      </c>
      <c r="S12" s="31" t="s">
        <v>19</v>
      </c>
      <c r="T12" s="15" t="s">
        <v>22</v>
      </c>
      <c r="U12" s="32" t="s">
        <v>28</v>
      </c>
    </row>
    <row r="13" ht="82.5" spans="1:21">
      <c r="A13" s="11">
        <f t="shared" si="0"/>
        <v>12</v>
      </c>
      <c r="B13" s="11"/>
      <c r="C13" s="11"/>
      <c r="D13" s="12" t="s">
        <v>77</v>
      </c>
      <c r="E13" s="13" t="s">
        <v>70</v>
      </c>
      <c r="F13" s="14" t="s">
        <v>78</v>
      </c>
      <c r="G13" s="14" t="s">
        <v>91</v>
      </c>
      <c r="H13" s="17"/>
      <c r="I13" s="11" t="s">
        <v>73</v>
      </c>
      <c r="J13" s="11" t="s">
        <v>74</v>
      </c>
      <c r="K13" s="27" t="s">
        <v>75</v>
      </c>
      <c r="L13" s="28"/>
      <c r="M13" s="29" t="s">
        <v>34</v>
      </c>
      <c r="N13" s="28"/>
      <c r="O13" s="28"/>
      <c r="P13" s="28"/>
      <c r="Q13" s="16"/>
      <c r="R13" s="15" t="s">
        <v>76</v>
      </c>
      <c r="S13" s="31" t="s">
        <v>19</v>
      </c>
      <c r="T13" s="15" t="s">
        <v>22</v>
      </c>
      <c r="U13" s="32" t="s">
        <v>28</v>
      </c>
    </row>
    <row r="14" ht="99" spans="1:21">
      <c r="A14" s="11">
        <f t="shared" ref="A14:A23" si="1">ROW()-1</f>
        <v>13</v>
      </c>
      <c r="B14" s="11"/>
      <c r="C14" s="11"/>
      <c r="D14" s="18" t="s">
        <v>92</v>
      </c>
      <c r="E14" s="13" t="s">
        <v>93</v>
      </c>
      <c r="F14" s="14" t="s">
        <v>94</v>
      </c>
      <c r="G14" s="14" t="s">
        <v>95</v>
      </c>
      <c r="H14" s="16"/>
      <c r="I14" s="11" t="s">
        <v>96</v>
      </c>
      <c r="J14" s="11" t="s">
        <v>74</v>
      </c>
      <c r="K14" s="27" t="s">
        <v>75</v>
      </c>
      <c r="L14" s="28"/>
      <c r="M14" s="29" t="s">
        <v>34</v>
      </c>
      <c r="N14" s="28"/>
      <c r="O14" s="28"/>
      <c r="P14" s="28"/>
      <c r="Q14" s="16"/>
      <c r="R14" s="15" t="s">
        <v>76</v>
      </c>
      <c r="S14" s="31" t="s">
        <v>19</v>
      </c>
      <c r="T14" s="15" t="s">
        <v>22</v>
      </c>
      <c r="U14" s="32" t="s">
        <v>28</v>
      </c>
    </row>
    <row r="15" ht="99" spans="1:21">
      <c r="A15" s="11">
        <f t="shared" si="1"/>
        <v>14</v>
      </c>
      <c r="B15" s="11"/>
      <c r="C15" s="11"/>
      <c r="D15" s="14" t="s">
        <v>97</v>
      </c>
      <c r="E15" s="13" t="s">
        <v>93</v>
      </c>
      <c r="F15" s="14" t="s">
        <v>98</v>
      </c>
      <c r="G15" s="14" t="s">
        <v>99</v>
      </c>
      <c r="H15" s="17"/>
      <c r="I15" s="11" t="s">
        <v>100</v>
      </c>
      <c r="J15" s="11" t="s">
        <v>74</v>
      </c>
      <c r="K15" s="27" t="s">
        <v>75</v>
      </c>
      <c r="L15" s="28"/>
      <c r="M15" s="29" t="s">
        <v>34</v>
      </c>
      <c r="N15" s="28"/>
      <c r="O15" s="28"/>
      <c r="P15" s="28"/>
      <c r="Q15" s="34"/>
      <c r="R15" s="15" t="s">
        <v>76</v>
      </c>
      <c r="S15" s="31" t="s">
        <v>19</v>
      </c>
      <c r="T15" s="15" t="s">
        <v>22</v>
      </c>
      <c r="U15" s="32" t="s">
        <v>28</v>
      </c>
    </row>
    <row r="16" ht="132" spans="1:21">
      <c r="A16" s="11">
        <f t="shared" si="1"/>
        <v>15</v>
      </c>
      <c r="B16" s="11"/>
      <c r="C16" s="11"/>
      <c r="D16" s="14" t="s">
        <v>97</v>
      </c>
      <c r="E16" s="13" t="s">
        <v>93</v>
      </c>
      <c r="F16" s="14" t="s">
        <v>101</v>
      </c>
      <c r="G16" s="14" t="s">
        <v>102</v>
      </c>
      <c r="H16" s="17"/>
      <c r="I16" s="11" t="s">
        <v>100</v>
      </c>
      <c r="J16" s="11" t="s">
        <v>74</v>
      </c>
      <c r="K16" s="27" t="s">
        <v>75</v>
      </c>
      <c r="L16" s="28"/>
      <c r="M16" s="29" t="s">
        <v>34</v>
      </c>
      <c r="N16" s="28"/>
      <c r="O16" s="28"/>
      <c r="P16" s="28"/>
      <c r="Q16" s="16"/>
      <c r="R16" s="15" t="s">
        <v>76</v>
      </c>
      <c r="S16" s="31" t="s">
        <v>19</v>
      </c>
      <c r="T16" s="15" t="s">
        <v>22</v>
      </c>
      <c r="U16" s="32" t="s">
        <v>28</v>
      </c>
    </row>
    <row r="17" ht="132" spans="1:21">
      <c r="A17" s="11">
        <f t="shared" si="1"/>
        <v>16</v>
      </c>
      <c r="B17" s="11"/>
      <c r="C17" s="11"/>
      <c r="D17" s="14" t="s">
        <v>97</v>
      </c>
      <c r="E17" s="13" t="s">
        <v>93</v>
      </c>
      <c r="F17" s="14" t="s">
        <v>103</v>
      </c>
      <c r="G17" s="14" t="s">
        <v>102</v>
      </c>
      <c r="H17" s="17"/>
      <c r="I17" s="11" t="s">
        <v>100</v>
      </c>
      <c r="J17" s="11" t="s">
        <v>74</v>
      </c>
      <c r="K17" s="27" t="s">
        <v>75</v>
      </c>
      <c r="L17" s="28"/>
      <c r="M17" s="29" t="s">
        <v>34</v>
      </c>
      <c r="N17" s="28"/>
      <c r="O17" s="28"/>
      <c r="P17" s="28"/>
      <c r="Q17" s="16"/>
      <c r="R17" s="15" t="s">
        <v>76</v>
      </c>
      <c r="S17" s="31" t="s">
        <v>19</v>
      </c>
      <c r="T17" s="15" t="s">
        <v>22</v>
      </c>
      <c r="U17" s="32" t="s">
        <v>28</v>
      </c>
    </row>
    <row r="18" ht="148.5" spans="1:21">
      <c r="A18" s="11">
        <f t="shared" si="1"/>
        <v>17</v>
      </c>
      <c r="B18" s="11"/>
      <c r="C18" s="11"/>
      <c r="D18" s="14" t="s">
        <v>97</v>
      </c>
      <c r="E18" s="13" t="s">
        <v>93</v>
      </c>
      <c r="F18" s="14" t="s">
        <v>104</v>
      </c>
      <c r="G18" s="14" t="s">
        <v>105</v>
      </c>
      <c r="H18" s="17"/>
      <c r="I18" s="11" t="s">
        <v>100</v>
      </c>
      <c r="J18" s="11" t="s">
        <v>74</v>
      </c>
      <c r="K18" s="27" t="s">
        <v>75</v>
      </c>
      <c r="L18" s="28"/>
      <c r="M18" s="29" t="s">
        <v>34</v>
      </c>
      <c r="N18" s="28"/>
      <c r="O18" s="28"/>
      <c r="P18" s="28"/>
      <c r="Q18" s="16"/>
      <c r="R18" s="15" t="s">
        <v>76</v>
      </c>
      <c r="S18" s="31" t="s">
        <v>19</v>
      </c>
      <c r="T18" s="15" t="s">
        <v>22</v>
      </c>
      <c r="U18" s="32" t="s">
        <v>28</v>
      </c>
    </row>
    <row r="19" ht="148.5" spans="1:21">
      <c r="A19" s="11">
        <f t="shared" si="1"/>
        <v>18</v>
      </c>
      <c r="B19" s="11"/>
      <c r="C19" s="11"/>
      <c r="D19" s="14" t="s">
        <v>97</v>
      </c>
      <c r="E19" s="13" t="s">
        <v>93</v>
      </c>
      <c r="F19" s="14" t="s">
        <v>106</v>
      </c>
      <c r="G19" s="14" t="s">
        <v>107</v>
      </c>
      <c r="H19" s="17"/>
      <c r="I19" s="11" t="s">
        <v>73</v>
      </c>
      <c r="J19" s="11" t="s">
        <v>74</v>
      </c>
      <c r="K19" s="27" t="s">
        <v>75</v>
      </c>
      <c r="L19" s="28"/>
      <c r="M19" s="29" t="s">
        <v>34</v>
      </c>
      <c r="N19" s="28"/>
      <c r="O19" s="28"/>
      <c r="P19" s="28"/>
      <c r="Q19" s="16"/>
      <c r="R19" s="15" t="s">
        <v>76</v>
      </c>
      <c r="S19" s="31" t="s">
        <v>19</v>
      </c>
      <c r="T19" s="15" t="s">
        <v>22</v>
      </c>
      <c r="U19" s="32" t="s">
        <v>28</v>
      </c>
    </row>
    <row r="20" ht="99" spans="1:21">
      <c r="A20" s="11">
        <f t="shared" si="1"/>
        <v>19</v>
      </c>
      <c r="B20" s="11"/>
      <c r="C20" s="11"/>
      <c r="D20" s="14" t="s">
        <v>97</v>
      </c>
      <c r="E20" s="13" t="s">
        <v>93</v>
      </c>
      <c r="F20" s="14" t="s">
        <v>108</v>
      </c>
      <c r="G20" s="14" t="s">
        <v>109</v>
      </c>
      <c r="H20" s="17"/>
      <c r="I20" s="11" t="s">
        <v>73</v>
      </c>
      <c r="J20" s="11" t="s">
        <v>74</v>
      </c>
      <c r="K20" s="27" t="s">
        <v>75</v>
      </c>
      <c r="L20" s="28"/>
      <c r="M20" s="29" t="s">
        <v>34</v>
      </c>
      <c r="N20" s="28"/>
      <c r="O20" s="28"/>
      <c r="P20" s="28"/>
      <c r="Q20" s="16"/>
      <c r="R20" s="15" t="s">
        <v>76</v>
      </c>
      <c r="S20" s="31" t="s">
        <v>19</v>
      </c>
      <c r="T20" s="15" t="s">
        <v>22</v>
      </c>
      <c r="U20" s="32" t="s">
        <v>28</v>
      </c>
    </row>
    <row r="21" ht="99" spans="1:21">
      <c r="A21" s="11">
        <f t="shared" si="1"/>
        <v>20</v>
      </c>
      <c r="B21" s="11"/>
      <c r="C21" s="11"/>
      <c r="D21" s="14" t="s">
        <v>97</v>
      </c>
      <c r="E21" s="13" t="s">
        <v>93</v>
      </c>
      <c r="F21" s="14" t="s">
        <v>110</v>
      </c>
      <c r="G21" s="14" t="s">
        <v>109</v>
      </c>
      <c r="H21" s="17"/>
      <c r="I21" s="11" t="s">
        <v>73</v>
      </c>
      <c r="J21" s="11" t="s">
        <v>74</v>
      </c>
      <c r="K21" s="27" t="s">
        <v>75</v>
      </c>
      <c r="L21" s="28"/>
      <c r="M21" s="29" t="s">
        <v>34</v>
      </c>
      <c r="N21" s="28"/>
      <c r="O21" s="28"/>
      <c r="P21" s="28"/>
      <c r="Q21" s="16"/>
      <c r="R21" s="15" t="s">
        <v>76</v>
      </c>
      <c r="S21" s="31" t="s">
        <v>19</v>
      </c>
      <c r="T21" s="15" t="s">
        <v>22</v>
      </c>
      <c r="U21" s="32" t="s">
        <v>28</v>
      </c>
    </row>
    <row r="22" ht="99" spans="1:21">
      <c r="A22" s="11">
        <f t="shared" si="1"/>
        <v>21</v>
      </c>
      <c r="B22" s="11"/>
      <c r="C22" s="11"/>
      <c r="D22" s="14" t="s">
        <v>97</v>
      </c>
      <c r="E22" s="13" t="s">
        <v>93</v>
      </c>
      <c r="F22" s="14" t="s">
        <v>111</v>
      </c>
      <c r="G22" s="14" t="s">
        <v>109</v>
      </c>
      <c r="H22" s="17"/>
      <c r="I22" s="11" t="s">
        <v>73</v>
      </c>
      <c r="J22" s="11" t="s">
        <v>74</v>
      </c>
      <c r="K22" s="27" t="s">
        <v>75</v>
      </c>
      <c r="L22" s="28"/>
      <c r="M22" s="29" t="s">
        <v>34</v>
      </c>
      <c r="N22" s="28"/>
      <c r="O22" s="28"/>
      <c r="P22" s="28"/>
      <c r="Q22" s="16"/>
      <c r="R22" s="15" t="s">
        <v>76</v>
      </c>
      <c r="S22" s="31" t="s">
        <v>19</v>
      </c>
      <c r="T22" s="15" t="s">
        <v>22</v>
      </c>
      <c r="U22" s="32" t="s">
        <v>28</v>
      </c>
    </row>
    <row r="23" ht="99" spans="1:21">
      <c r="A23" s="11">
        <f t="shared" si="1"/>
        <v>22</v>
      </c>
      <c r="B23" s="11"/>
      <c r="C23" s="11"/>
      <c r="D23" s="14" t="s">
        <v>97</v>
      </c>
      <c r="E23" s="13" t="s">
        <v>93</v>
      </c>
      <c r="F23" s="14" t="s">
        <v>112</v>
      </c>
      <c r="G23" s="14" t="s">
        <v>109</v>
      </c>
      <c r="H23" s="17"/>
      <c r="I23" s="11" t="s">
        <v>73</v>
      </c>
      <c r="J23" s="11" t="s">
        <v>74</v>
      </c>
      <c r="K23" s="27" t="s">
        <v>75</v>
      </c>
      <c r="L23" s="28"/>
      <c r="M23" s="29" t="s">
        <v>34</v>
      </c>
      <c r="N23" s="28"/>
      <c r="O23" s="28"/>
      <c r="P23" s="28"/>
      <c r="Q23" s="16"/>
      <c r="R23" s="15" t="s">
        <v>76</v>
      </c>
      <c r="S23" s="31" t="s">
        <v>19</v>
      </c>
      <c r="T23" s="15" t="s">
        <v>22</v>
      </c>
      <c r="U23" s="32" t="s">
        <v>28</v>
      </c>
    </row>
    <row r="24" ht="99" spans="1:21">
      <c r="A24" s="11">
        <f t="shared" ref="A24:A33" si="2">ROW()-1</f>
        <v>23</v>
      </c>
      <c r="B24" s="11"/>
      <c r="C24" s="11"/>
      <c r="D24" s="14" t="s">
        <v>97</v>
      </c>
      <c r="E24" s="13" t="s">
        <v>93</v>
      </c>
      <c r="F24" s="14" t="s">
        <v>113</v>
      </c>
      <c r="G24" s="14" t="s">
        <v>109</v>
      </c>
      <c r="H24" s="17"/>
      <c r="I24" s="11" t="s">
        <v>73</v>
      </c>
      <c r="J24" s="11" t="s">
        <v>74</v>
      </c>
      <c r="K24" s="27" t="s">
        <v>75</v>
      </c>
      <c r="L24" s="28"/>
      <c r="M24" s="29" t="s">
        <v>34</v>
      </c>
      <c r="N24" s="28"/>
      <c r="O24" s="28"/>
      <c r="P24" s="28"/>
      <c r="Q24" s="16"/>
      <c r="R24" s="15" t="s">
        <v>76</v>
      </c>
      <c r="S24" s="31" t="s">
        <v>19</v>
      </c>
      <c r="T24" s="15" t="s">
        <v>22</v>
      </c>
      <c r="U24" s="32" t="s">
        <v>28</v>
      </c>
    </row>
    <row r="25" ht="99" spans="1:21">
      <c r="A25" s="11">
        <f t="shared" si="2"/>
        <v>24</v>
      </c>
      <c r="B25" s="11"/>
      <c r="C25" s="11"/>
      <c r="D25" s="14" t="s">
        <v>97</v>
      </c>
      <c r="E25" s="13" t="s">
        <v>93</v>
      </c>
      <c r="F25" s="14" t="s">
        <v>114</v>
      </c>
      <c r="G25" s="14" t="s">
        <v>109</v>
      </c>
      <c r="H25" s="17"/>
      <c r="I25" s="11" t="s">
        <v>73</v>
      </c>
      <c r="J25" s="11" t="s">
        <v>74</v>
      </c>
      <c r="K25" s="27" t="s">
        <v>75</v>
      </c>
      <c r="L25" s="28"/>
      <c r="M25" s="29" t="s">
        <v>34</v>
      </c>
      <c r="N25" s="28"/>
      <c r="O25" s="28"/>
      <c r="P25" s="28"/>
      <c r="Q25" s="16"/>
      <c r="R25" s="15" t="s">
        <v>76</v>
      </c>
      <c r="S25" s="31" t="s">
        <v>19</v>
      </c>
      <c r="T25" s="15" t="s">
        <v>22</v>
      </c>
      <c r="U25" s="32" t="s">
        <v>28</v>
      </c>
    </row>
    <row r="26" ht="99" spans="1:21">
      <c r="A26" s="11">
        <f t="shared" si="2"/>
        <v>25</v>
      </c>
      <c r="B26" s="11"/>
      <c r="C26" s="11"/>
      <c r="D26" s="14" t="s">
        <v>97</v>
      </c>
      <c r="E26" s="13" t="s">
        <v>93</v>
      </c>
      <c r="F26" s="14" t="s">
        <v>115</v>
      </c>
      <c r="G26" s="14" t="s">
        <v>109</v>
      </c>
      <c r="H26" s="17"/>
      <c r="I26" s="11" t="s">
        <v>73</v>
      </c>
      <c r="J26" s="11" t="s">
        <v>74</v>
      </c>
      <c r="K26" s="27" t="s">
        <v>75</v>
      </c>
      <c r="L26" s="28"/>
      <c r="M26" s="29" t="s">
        <v>34</v>
      </c>
      <c r="N26" s="28"/>
      <c r="O26" s="28"/>
      <c r="P26" s="28"/>
      <c r="Q26" s="16"/>
      <c r="R26" s="15" t="s">
        <v>76</v>
      </c>
      <c r="S26" s="31" t="s">
        <v>19</v>
      </c>
      <c r="T26" s="15" t="s">
        <v>22</v>
      </c>
      <c r="U26" s="32" t="s">
        <v>28</v>
      </c>
    </row>
    <row r="27" ht="99" spans="1:21">
      <c r="A27" s="11">
        <f t="shared" si="2"/>
        <v>26</v>
      </c>
      <c r="B27" s="11"/>
      <c r="C27" s="11"/>
      <c r="D27" s="14" t="s">
        <v>97</v>
      </c>
      <c r="E27" s="13" t="s">
        <v>93</v>
      </c>
      <c r="F27" s="14" t="s">
        <v>116</v>
      </c>
      <c r="G27" s="14" t="s">
        <v>109</v>
      </c>
      <c r="H27" s="17"/>
      <c r="I27" s="11" t="s">
        <v>73</v>
      </c>
      <c r="J27" s="11" t="s">
        <v>74</v>
      </c>
      <c r="K27" s="27" t="s">
        <v>75</v>
      </c>
      <c r="L27" s="28"/>
      <c r="M27" s="29" t="s">
        <v>34</v>
      </c>
      <c r="N27" s="28"/>
      <c r="O27" s="28"/>
      <c r="P27" s="28"/>
      <c r="Q27" s="16"/>
      <c r="R27" s="15" t="s">
        <v>76</v>
      </c>
      <c r="S27" s="31" t="s">
        <v>19</v>
      </c>
      <c r="T27" s="15" t="s">
        <v>22</v>
      </c>
      <c r="U27" s="32" t="s">
        <v>28</v>
      </c>
    </row>
    <row r="28" ht="99" spans="1:21">
      <c r="A28" s="11">
        <f t="shared" si="2"/>
        <v>27</v>
      </c>
      <c r="B28" s="11"/>
      <c r="C28" s="11"/>
      <c r="D28" s="14" t="s">
        <v>97</v>
      </c>
      <c r="E28" s="13" t="s">
        <v>93</v>
      </c>
      <c r="F28" s="14" t="s">
        <v>117</v>
      </c>
      <c r="G28" s="14" t="s">
        <v>109</v>
      </c>
      <c r="H28" s="17"/>
      <c r="I28" s="11" t="s">
        <v>73</v>
      </c>
      <c r="J28" s="11" t="s">
        <v>74</v>
      </c>
      <c r="K28" s="27" t="s">
        <v>75</v>
      </c>
      <c r="L28" s="28"/>
      <c r="M28" s="29" t="s">
        <v>34</v>
      </c>
      <c r="N28" s="28"/>
      <c r="O28" s="28"/>
      <c r="P28" s="28"/>
      <c r="Q28" s="16"/>
      <c r="R28" s="15" t="s">
        <v>76</v>
      </c>
      <c r="S28" s="31" t="s">
        <v>19</v>
      </c>
      <c r="T28" s="15" t="s">
        <v>22</v>
      </c>
      <c r="U28" s="32" t="s">
        <v>28</v>
      </c>
    </row>
    <row r="29" ht="99" spans="1:21">
      <c r="A29" s="11">
        <f t="shared" si="2"/>
        <v>28</v>
      </c>
      <c r="B29" s="11"/>
      <c r="C29" s="11"/>
      <c r="D29" s="14" t="s">
        <v>97</v>
      </c>
      <c r="E29" s="13" t="s">
        <v>93</v>
      </c>
      <c r="F29" s="14" t="s">
        <v>118</v>
      </c>
      <c r="G29" s="14" t="s">
        <v>109</v>
      </c>
      <c r="H29" s="17"/>
      <c r="I29" s="11" t="s">
        <v>73</v>
      </c>
      <c r="J29" s="11" t="s">
        <v>74</v>
      </c>
      <c r="K29" s="27" t="s">
        <v>75</v>
      </c>
      <c r="L29" s="28"/>
      <c r="M29" s="29" t="s">
        <v>34</v>
      </c>
      <c r="N29" s="30"/>
      <c r="O29" s="28"/>
      <c r="P29" s="28"/>
      <c r="Q29" s="16"/>
      <c r="R29" s="15" t="s">
        <v>76</v>
      </c>
      <c r="S29" s="31" t="s">
        <v>19</v>
      </c>
      <c r="T29" s="15" t="s">
        <v>22</v>
      </c>
      <c r="U29" s="32" t="s">
        <v>28</v>
      </c>
    </row>
    <row r="30" ht="148.5" spans="1:21">
      <c r="A30" s="11">
        <f t="shared" si="2"/>
        <v>29</v>
      </c>
      <c r="B30" s="11"/>
      <c r="C30" s="11"/>
      <c r="D30" s="13" t="s">
        <v>97</v>
      </c>
      <c r="E30" s="13" t="s">
        <v>93</v>
      </c>
      <c r="F30" s="13" t="s">
        <v>119</v>
      </c>
      <c r="G30" s="13" t="s">
        <v>120</v>
      </c>
      <c r="H30" s="17"/>
      <c r="I30" s="11" t="s">
        <v>96</v>
      </c>
      <c r="J30" s="11" t="s">
        <v>74</v>
      </c>
      <c r="K30" s="27" t="s">
        <v>75</v>
      </c>
      <c r="L30" s="28"/>
      <c r="M30" s="29" t="s">
        <v>34</v>
      </c>
      <c r="N30" s="28"/>
      <c r="O30" s="28"/>
      <c r="P30" s="28"/>
      <c r="Q30" s="16"/>
      <c r="R30" s="15" t="s">
        <v>76</v>
      </c>
      <c r="S30" s="31" t="s">
        <v>19</v>
      </c>
      <c r="T30" s="15" t="s">
        <v>22</v>
      </c>
      <c r="U30" s="32" t="s">
        <v>28</v>
      </c>
    </row>
    <row r="31" ht="115.5" spans="1:21">
      <c r="A31" s="11">
        <f t="shared" si="2"/>
        <v>30</v>
      </c>
      <c r="B31" s="11"/>
      <c r="C31" s="11"/>
      <c r="D31" s="14" t="s">
        <v>97</v>
      </c>
      <c r="E31" s="13" t="s">
        <v>93</v>
      </c>
      <c r="F31" s="14" t="s">
        <v>121</v>
      </c>
      <c r="G31" s="14" t="s">
        <v>122</v>
      </c>
      <c r="H31" s="17"/>
      <c r="I31" s="11" t="s">
        <v>96</v>
      </c>
      <c r="J31" s="11" t="s">
        <v>74</v>
      </c>
      <c r="K31" s="27" t="s">
        <v>75</v>
      </c>
      <c r="L31" s="28"/>
      <c r="M31" s="29" t="s">
        <v>34</v>
      </c>
      <c r="N31" s="28"/>
      <c r="O31" s="28"/>
      <c r="P31" s="28"/>
      <c r="Q31" s="16"/>
      <c r="R31" s="15" t="s">
        <v>76</v>
      </c>
      <c r="S31" s="31" t="s">
        <v>19</v>
      </c>
      <c r="T31" s="15" t="s">
        <v>22</v>
      </c>
      <c r="U31" s="32" t="s">
        <v>28</v>
      </c>
    </row>
    <row r="32" ht="99" spans="1:21">
      <c r="A32" s="11">
        <f t="shared" si="2"/>
        <v>31</v>
      </c>
      <c r="B32" s="11"/>
      <c r="C32" s="11"/>
      <c r="D32" s="19" t="s">
        <v>123</v>
      </c>
      <c r="E32" s="13" t="s">
        <v>93</v>
      </c>
      <c r="F32" s="14" t="s">
        <v>124</v>
      </c>
      <c r="G32" s="14" t="s">
        <v>125</v>
      </c>
      <c r="H32" s="17"/>
      <c r="I32" s="11" t="s">
        <v>100</v>
      </c>
      <c r="J32" s="11" t="s">
        <v>74</v>
      </c>
      <c r="K32" s="27" t="s">
        <v>75</v>
      </c>
      <c r="L32" s="28"/>
      <c r="M32" s="29" t="s">
        <v>34</v>
      </c>
      <c r="N32" s="28"/>
      <c r="O32" s="28"/>
      <c r="P32" s="28"/>
      <c r="Q32" s="16"/>
      <c r="R32" s="15" t="s">
        <v>76</v>
      </c>
      <c r="S32" s="31" t="s">
        <v>19</v>
      </c>
      <c r="T32" s="15" t="s">
        <v>22</v>
      </c>
      <c r="U32" s="32" t="s">
        <v>28</v>
      </c>
    </row>
    <row r="33" ht="148.5" spans="1:21">
      <c r="A33" s="11">
        <f t="shared" si="2"/>
        <v>32</v>
      </c>
      <c r="B33" s="11"/>
      <c r="C33" s="11"/>
      <c r="D33" s="14" t="s">
        <v>97</v>
      </c>
      <c r="E33" s="13" t="s">
        <v>93</v>
      </c>
      <c r="F33" s="14" t="s">
        <v>126</v>
      </c>
      <c r="G33" s="14" t="s">
        <v>127</v>
      </c>
      <c r="H33" s="17"/>
      <c r="I33" s="11" t="s">
        <v>100</v>
      </c>
      <c r="J33" s="11" t="s">
        <v>74</v>
      </c>
      <c r="K33" s="27" t="s">
        <v>75</v>
      </c>
      <c r="L33" s="28"/>
      <c r="M33" s="29" t="s">
        <v>34</v>
      </c>
      <c r="N33" s="28"/>
      <c r="O33" s="28"/>
      <c r="P33" s="28"/>
      <c r="Q33" s="16"/>
      <c r="R33" s="15" t="s">
        <v>76</v>
      </c>
      <c r="S33" s="31" t="s">
        <v>19</v>
      </c>
      <c r="T33" s="15" t="s">
        <v>22</v>
      </c>
      <c r="U33" s="32" t="s">
        <v>28</v>
      </c>
    </row>
    <row r="34" ht="132" spans="1:21">
      <c r="A34" s="11">
        <f t="shared" ref="A34:A43" si="3">ROW()-1</f>
        <v>33</v>
      </c>
      <c r="B34" s="11"/>
      <c r="C34" s="11"/>
      <c r="D34" s="14" t="s">
        <v>97</v>
      </c>
      <c r="E34" s="13" t="s">
        <v>93</v>
      </c>
      <c r="F34" s="14" t="s">
        <v>128</v>
      </c>
      <c r="G34" s="14" t="s">
        <v>129</v>
      </c>
      <c r="H34" s="17"/>
      <c r="I34" s="11" t="s">
        <v>100</v>
      </c>
      <c r="J34" s="11" t="s">
        <v>74</v>
      </c>
      <c r="K34" s="27" t="s">
        <v>75</v>
      </c>
      <c r="L34" s="28"/>
      <c r="M34" s="29" t="s">
        <v>34</v>
      </c>
      <c r="N34" s="28"/>
      <c r="O34" s="28"/>
      <c r="P34" s="28"/>
      <c r="Q34" s="16"/>
      <c r="R34" s="15" t="s">
        <v>76</v>
      </c>
      <c r="S34" s="31" t="s">
        <v>19</v>
      </c>
      <c r="T34" s="15" t="s">
        <v>22</v>
      </c>
      <c r="U34" s="32" t="s">
        <v>28</v>
      </c>
    </row>
    <row r="35" ht="132" spans="1:21">
      <c r="A35" s="11">
        <f t="shared" si="3"/>
        <v>34</v>
      </c>
      <c r="B35" s="11"/>
      <c r="C35" s="11"/>
      <c r="D35" s="14" t="s">
        <v>97</v>
      </c>
      <c r="E35" s="13" t="s">
        <v>93</v>
      </c>
      <c r="F35" s="14" t="s">
        <v>130</v>
      </c>
      <c r="G35" s="14" t="s">
        <v>129</v>
      </c>
      <c r="H35" s="17"/>
      <c r="I35" s="11" t="s">
        <v>100</v>
      </c>
      <c r="J35" s="11" t="s">
        <v>74</v>
      </c>
      <c r="K35" s="27" t="s">
        <v>75</v>
      </c>
      <c r="L35" s="28"/>
      <c r="M35" s="29" t="s">
        <v>34</v>
      </c>
      <c r="N35" s="28"/>
      <c r="O35" s="28"/>
      <c r="P35" s="28"/>
      <c r="Q35" s="16"/>
      <c r="R35" s="15" t="s">
        <v>76</v>
      </c>
      <c r="S35" s="31" t="s">
        <v>19</v>
      </c>
      <c r="T35" s="15" t="s">
        <v>22</v>
      </c>
      <c r="U35" s="32" t="s">
        <v>28</v>
      </c>
    </row>
    <row r="36" ht="132" spans="1:21">
      <c r="A36" s="11">
        <f t="shared" si="3"/>
        <v>35</v>
      </c>
      <c r="B36" s="11"/>
      <c r="C36" s="11"/>
      <c r="D36" s="14" t="s">
        <v>97</v>
      </c>
      <c r="E36" s="13" t="s">
        <v>93</v>
      </c>
      <c r="F36" s="14" t="s">
        <v>131</v>
      </c>
      <c r="G36" s="14" t="s">
        <v>132</v>
      </c>
      <c r="H36" s="17"/>
      <c r="I36" s="11" t="s">
        <v>100</v>
      </c>
      <c r="J36" s="11" t="s">
        <v>74</v>
      </c>
      <c r="K36" s="27" t="s">
        <v>75</v>
      </c>
      <c r="L36" s="28"/>
      <c r="M36" s="29" t="s">
        <v>34</v>
      </c>
      <c r="N36" s="28"/>
      <c r="O36" s="28"/>
      <c r="P36" s="28"/>
      <c r="Q36" s="16"/>
      <c r="R36" s="15" t="s">
        <v>76</v>
      </c>
      <c r="S36" s="31" t="s">
        <v>19</v>
      </c>
      <c r="T36" s="15" t="s">
        <v>22</v>
      </c>
      <c r="U36" s="32" t="s">
        <v>28</v>
      </c>
    </row>
    <row r="37" ht="132" spans="1:21">
      <c r="A37" s="11">
        <f t="shared" si="3"/>
        <v>36</v>
      </c>
      <c r="B37" s="11"/>
      <c r="C37" s="11"/>
      <c r="D37" s="14" t="s">
        <v>97</v>
      </c>
      <c r="E37" s="13" t="s">
        <v>93</v>
      </c>
      <c r="F37" s="14" t="s">
        <v>133</v>
      </c>
      <c r="G37" s="14" t="s">
        <v>132</v>
      </c>
      <c r="H37" s="17"/>
      <c r="I37" s="11" t="s">
        <v>100</v>
      </c>
      <c r="J37" s="11" t="s">
        <v>74</v>
      </c>
      <c r="K37" s="27" t="s">
        <v>75</v>
      </c>
      <c r="L37" s="28"/>
      <c r="M37" s="29" t="s">
        <v>34</v>
      </c>
      <c r="N37" s="28"/>
      <c r="O37" s="28"/>
      <c r="P37" s="28"/>
      <c r="Q37" s="16"/>
      <c r="R37" s="15" t="s">
        <v>76</v>
      </c>
      <c r="S37" s="31" t="s">
        <v>19</v>
      </c>
      <c r="T37" s="15" t="s">
        <v>22</v>
      </c>
      <c r="U37" s="32" t="s">
        <v>28</v>
      </c>
    </row>
    <row r="38" ht="132" spans="1:21">
      <c r="A38" s="11">
        <f t="shared" si="3"/>
        <v>37</v>
      </c>
      <c r="B38" s="11"/>
      <c r="C38" s="11"/>
      <c r="D38" s="14" t="s">
        <v>97</v>
      </c>
      <c r="E38" s="13" t="s">
        <v>93</v>
      </c>
      <c r="F38" s="14" t="s">
        <v>134</v>
      </c>
      <c r="G38" s="14" t="s">
        <v>135</v>
      </c>
      <c r="H38" s="17"/>
      <c r="I38" s="11" t="s">
        <v>100</v>
      </c>
      <c r="J38" s="11" t="s">
        <v>74</v>
      </c>
      <c r="K38" s="27" t="s">
        <v>75</v>
      </c>
      <c r="L38" s="28"/>
      <c r="M38" s="29" t="s">
        <v>34</v>
      </c>
      <c r="N38" s="28"/>
      <c r="O38" s="28"/>
      <c r="P38" s="28"/>
      <c r="Q38" s="16"/>
      <c r="R38" s="15" t="s">
        <v>76</v>
      </c>
      <c r="S38" s="31" t="s">
        <v>19</v>
      </c>
      <c r="T38" s="15" t="s">
        <v>22</v>
      </c>
      <c r="U38" s="32" t="s">
        <v>28</v>
      </c>
    </row>
    <row r="39" ht="132" spans="1:21">
      <c r="A39" s="11">
        <f t="shared" si="3"/>
        <v>38</v>
      </c>
      <c r="B39" s="11"/>
      <c r="C39" s="11"/>
      <c r="D39" s="14" t="s">
        <v>97</v>
      </c>
      <c r="E39" s="13" t="s">
        <v>93</v>
      </c>
      <c r="F39" s="14" t="s">
        <v>136</v>
      </c>
      <c r="G39" s="14" t="s">
        <v>135</v>
      </c>
      <c r="H39" s="17"/>
      <c r="I39" s="11" t="s">
        <v>100</v>
      </c>
      <c r="J39" s="11" t="s">
        <v>74</v>
      </c>
      <c r="K39" s="27" t="s">
        <v>75</v>
      </c>
      <c r="L39" s="28"/>
      <c r="M39" s="29" t="s">
        <v>34</v>
      </c>
      <c r="N39" s="28"/>
      <c r="O39" s="28"/>
      <c r="P39" s="28"/>
      <c r="Q39" s="16"/>
      <c r="R39" s="15" t="s">
        <v>76</v>
      </c>
      <c r="S39" s="31" t="s">
        <v>19</v>
      </c>
      <c r="T39" s="15" t="s">
        <v>22</v>
      </c>
      <c r="U39" s="32" t="s">
        <v>28</v>
      </c>
    </row>
    <row r="40" ht="132" spans="1:21">
      <c r="A40" s="11">
        <f t="shared" si="3"/>
        <v>39</v>
      </c>
      <c r="B40" s="11"/>
      <c r="C40" s="11"/>
      <c r="D40" s="14" t="s">
        <v>97</v>
      </c>
      <c r="E40" s="13" t="s">
        <v>93</v>
      </c>
      <c r="F40" s="14" t="s">
        <v>137</v>
      </c>
      <c r="G40" s="14" t="s">
        <v>138</v>
      </c>
      <c r="H40" s="17"/>
      <c r="I40" s="11" t="s">
        <v>100</v>
      </c>
      <c r="J40" s="11" t="s">
        <v>74</v>
      </c>
      <c r="K40" s="27" t="s">
        <v>75</v>
      </c>
      <c r="L40" s="28"/>
      <c r="M40" s="29" t="s">
        <v>34</v>
      </c>
      <c r="N40" s="28"/>
      <c r="O40" s="28"/>
      <c r="P40" s="28"/>
      <c r="Q40" s="16"/>
      <c r="R40" s="15" t="s">
        <v>76</v>
      </c>
      <c r="S40" s="31" t="s">
        <v>19</v>
      </c>
      <c r="T40" s="15" t="s">
        <v>22</v>
      </c>
      <c r="U40" s="32" t="s">
        <v>28</v>
      </c>
    </row>
    <row r="41" ht="132" spans="1:21">
      <c r="A41" s="11">
        <f t="shared" si="3"/>
        <v>40</v>
      </c>
      <c r="B41" s="11"/>
      <c r="C41" s="11"/>
      <c r="D41" s="14" t="s">
        <v>97</v>
      </c>
      <c r="E41" s="13" t="s">
        <v>93</v>
      </c>
      <c r="F41" s="14" t="s">
        <v>139</v>
      </c>
      <c r="G41" s="14" t="s">
        <v>138</v>
      </c>
      <c r="H41" s="17"/>
      <c r="I41" s="11" t="s">
        <v>100</v>
      </c>
      <c r="J41" s="11" t="s">
        <v>74</v>
      </c>
      <c r="K41" s="27" t="s">
        <v>75</v>
      </c>
      <c r="L41" s="28"/>
      <c r="M41" s="29" t="s">
        <v>34</v>
      </c>
      <c r="N41" s="28"/>
      <c r="O41" s="28"/>
      <c r="P41" s="28"/>
      <c r="Q41" s="16"/>
      <c r="R41" s="15" t="s">
        <v>76</v>
      </c>
      <c r="S41" s="31" t="s">
        <v>19</v>
      </c>
      <c r="T41" s="15" t="s">
        <v>22</v>
      </c>
      <c r="U41" s="32" t="s">
        <v>28</v>
      </c>
    </row>
    <row r="42" ht="132" spans="1:21">
      <c r="A42" s="11">
        <f t="shared" si="3"/>
        <v>41</v>
      </c>
      <c r="B42" s="11"/>
      <c r="C42" s="11"/>
      <c r="D42" s="14" t="s">
        <v>97</v>
      </c>
      <c r="E42" s="13" t="s">
        <v>93</v>
      </c>
      <c r="F42" s="14" t="s">
        <v>140</v>
      </c>
      <c r="G42" s="14" t="s">
        <v>141</v>
      </c>
      <c r="H42" s="17"/>
      <c r="I42" s="11" t="s">
        <v>100</v>
      </c>
      <c r="J42" s="11" t="s">
        <v>74</v>
      </c>
      <c r="K42" s="27" t="s">
        <v>75</v>
      </c>
      <c r="L42" s="28"/>
      <c r="M42" s="29" t="s">
        <v>34</v>
      </c>
      <c r="N42" s="28"/>
      <c r="O42" s="28"/>
      <c r="P42" s="28"/>
      <c r="Q42" s="16"/>
      <c r="R42" s="15" t="s">
        <v>76</v>
      </c>
      <c r="S42" s="31" t="s">
        <v>19</v>
      </c>
      <c r="T42" s="15" t="s">
        <v>22</v>
      </c>
      <c r="U42" s="32" t="s">
        <v>28</v>
      </c>
    </row>
    <row r="43" s="2" customFormat="1" ht="132" spans="1:21">
      <c r="A43" s="11">
        <f t="shared" ref="A43:A52" si="4">ROW()-1</f>
        <v>42</v>
      </c>
      <c r="B43" s="20"/>
      <c r="C43" s="20"/>
      <c r="D43" s="14" t="s">
        <v>97</v>
      </c>
      <c r="E43" s="13" t="s">
        <v>93</v>
      </c>
      <c r="F43" s="14" t="s">
        <v>142</v>
      </c>
      <c r="G43" s="14" t="s">
        <v>141</v>
      </c>
      <c r="H43" s="21"/>
      <c r="I43" s="11" t="s">
        <v>100</v>
      </c>
      <c r="J43" s="11" t="s">
        <v>74</v>
      </c>
      <c r="K43" s="27" t="s">
        <v>75</v>
      </c>
      <c r="L43" s="28"/>
      <c r="M43" s="29" t="s">
        <v>34</v>
      </c>
      <c r="N43" s="28"/>
      <c r="O43" s="28"/>
      <c r="P43" s="28"/>
      <c r="Q43" s="35"/>
      <c r="R43" s="15" t="s">
        <v>76</v>
      </c>
      <c r="S43" s="31" t="s">
        <v>19</v>
      </c>
      <c r="T43" s="15" t="s">
        <v>22</v>
      </c>
      <c r="U43" s="32" t="s">
        <v>28</v>
      </c>
    </row>
    <row r="44" s="2" customFormat="1" ht="165" spans="1:21">
      <c r="A44" s="11">
        <f t="shared" si="4"/>
        <v>43</v>
      </c>
      <c r="B44" s="20"/>
      <c r="C44" s="20"/>
      <c r="D44" s="14" t="s">
        <v>97</v>
      </c>
      <c r="E44" s="13" t="s">
        <v>93</v>
      </c>
      <c r="F44" s="14" t="s">
        <v>143</v>
      </c>
      <c r="G44" s="14" t="s">
        <v>144</v>
      </c>
      <c r="H44" s="21"/>
      <c r="I44" s="11" t="s">
        <v>100</v>
      </c>
      <c r="J44" s="11" t="s">
        <v>74</v>
      </c>
      <c r="K44" s="27" t="s">
        <v>75</v>
      </c>
      <c r="L44" s="28"/>
      <c r="M44" s="29" t="s">
        <v>34</v>
      </c>
      <c r="N44" s="28"/>
      <c r="O44" s="28"/>
      <c r="P44" s="28"/>
      <c r="Q44" s="35"/>
      <c r="R44" s="15" t="s">
        <v>76</v>
      </c>
      <c r="S44" s="31" t="s">
        <v>19</v>
      </c>
      <c r="T44" s="15" t="s">
        <v>22</v>
      </c>
      <c r="U44" s="32" t="s">
        <v>28</v>
      </c>
    </row>
    <row r="45" s="2" customFormat="1" ht="115.5" spans="1:21">
      <c r="A45" s="11">
        <f t="shared" si="4"/>
        <v>44</v>
      </c>
      <c r="B45" s="20"/>
      <c r="C45" s="20"/>
      <c r="D45" s="14" t="s">
        <v>97</v>
      </c>
      <c r="E45" s="13" t="s">
        <v>93</v>
      </c>
      <c r="F45" s="14" t="s">
        <v>145</v>
      </c>
      <c r="G45" s="14" t="s">
        <v>146</v>
      </c>
      <c r="H45" s="21"/>
      <c r="I45" s="11" t="s">
        <v>100</v>
      </c>
      <c r="J45" s="11" t="s">
        <v>74</v>
      </c>
      <c r="K45" s="27" t="s">
        <v>75</v>
      </c>
      <c r="L45" s="28"/>
      <c r="M45" s="29" t="s">
        <v>34</v>
      </c>
      <c r="N45" s="28"/>
      <c r="O45" s="28"/>
      <c r="P45" s="28"/>
      <c r="Q45" s="35"/>
      <c r="R45" s="15" t="s">
        <v>76</v>
      </c>
      <c r="S45" s="31" t="s">
        <v>19</v>
      </c>
      <c r="T45" s="15" t="s">
        <v>22</v>
      </c>
      <c r="U45" s="32" t="s">
        <v>28</v>
      </c>
    </row>
    <row r="46" s="2" customFormat="1" ht="115.5" spans="1:21">
      <c r="A46" s="11">
        <f t="shared" si="4"/>
        <v>45</v>
      </c>
      <c r="B46" s="20"/>
      <c r="C46" s="20"/>
      <c r="D46" s="14" t="s">
        <v>97</v>
      </c>
      <c r="E46" s="13" t="s">
        <v>93</v>
      </c>
      <c r="F46" s="14" t="s">
        <v>147</v>
      </c>
      <c r="G46" s="14" t="s">
        <v>146</v>
      </c>
      <c r="H46" s="21"/>
      <c r="I46" s="11" t="s">
        <v>100</v>
      </c>
      <c r="J46" s="11" t="s">
        <v>74</v>
      </c>
      <c r="K46" s="27" t="s">
        <v>75</v>
      </c>
      <c r="L46" s="28"/>
      <c r="M46" s="29" t="s">
        <v>34</v>
      </c>
      <c r="N46" s="28"/>
      <c r="O46" s="28"/>
      <c r="P46" s="28"/>
      <c r="Q46" s="35"/>
      <c r="R46" s="15" t="s">
        <v>76</v>
      </c>
      <c r="S46" s="31" t="s">
        <v>19</v>
      </c>
      <c r="T46" s="15" t="s">
        <v>22</v>
      </c>
      <c r="U46" s="32" t="s">
        <v>28</v>
      </c>
    </row>
    <row r="47" s="2" customFormat="1" ht="115.5" spans="1:21">
      <c r="A47" s="11">
        <f t="shared" si="4"/>
        <v>46</v>
      </c>
      <c r="B47" s="20"/>
      <c r="C47" s="20"/>
      <c r="D47" s="14" t="s">
        <v>97</v>
      </c>
      <c r="E47" s="13" t="s">
        <v>93</v>
      </c>
      <c r="F47" s="14" t="s">
        <v>148</v>
      </c>
      <c r="G47" s="14" t="s">
        <v>146</v>
      </c>
      <c r="H47" s="21"/>
      <c r="I47" s="11" t="s">
        <v>100</v>
      </c>
      <c r="J47" s="11" t="s">
        <v>74</v>
      </c>
      <c r="K47" s="27" t="s">
        <v>75</v>
      </c>
      <c r="L47" s="28"/>
      <c r="M47" s="29" t="s">
        <v>34</v>
      </c>
      <c r="N47" s="28"/>
      <c r="O47" s="28"/>
      <c r="P47" s="28"/>
      <c r="Q47" s="35"/>
      <c r="R47" s="15" t="s">
        <v>76</v>
      </c>
      <c r="S47" s="31" t="s">
        <v>19</v>
      </c>
      <c r="T47" s="15" t="s">
        <v>22</v>
      </c>
      <c r="U47" s="32" t="s">
        <v>28</v>
      </c>
    </row>
    <row r="48" s="2" customFormat="1" ht="181.5" spans="1:21">
      <c r="A48" s="11">
        <f t="shared" si="4"/>
        <v>47</v>
      </c>
      <c r="B48" s="20"/>
      <c r="C48" s="20"/>
      <c r="D48" s="14" t="s">
        <v>97</v>
      </c>
      <c r="E48" s="13" t="s">
        <v>93</v>
      </c>
      <c r="F48" s="14" t="s">
        <v>149</v>
      </c>
      <c r="G48" s="14" t="s">
        <v>150</v>
      </c>
      <c r="H48" s="21"/>
      <c r="I48" s="11" t="s">
        <v>100</v>
      </c>
      <c r="J48" s="11" t="s">
        <v>74</v>
      </c>
      <c r="K48" s="27" t="s">
        <v>75</v>
      </c>
      <c r="L48" s="28"/>
      <c r="M48" s="29" t="s">
        <v>34</v>
      </c>
      <c r="N48" s="28"/>
      <c r="O48" s="28"/>
      <c r="P48" s="28"/>
      <c r="Q48" s="35"/>
      <c r="R48" s="15" t="s">
        <v>76</v>
      </c>
      <c r="S48" s="31" t="s">
        <v>19</v>
      </c>
      <c r="T48" s="15" t="s">
        <v>22</v>
      </c>
      <c r="U48" s="32" t="s">
        <v>28</v>
      </c>
    </row>
    <row r="49" s="2" customFormat="1" ht="165" spans="1:21">
      <c r="A49" s="11">
        <f t="shared" si="4"/>
        <v>48</v>
      </c>
      <c r="B49" s="20"/>
      <c r="C49" s="20"/>
      <c r="D49" s="14" t="s">
        <v>97</v>
      </c>
      <c r="E49" s="13" t="s">
        <v>93</v>
      </c>
      <c r="F49" s="14" t="s">
        <v>151</v>
      </c>
      <c r="G49" s="14" t="s">
        <v>152</v>
      </c>
      <c r="H49" s="21"/>
      <c r="I49" s="11" t="s">
        <v>100</v>
      </c>
      <c r="J49" s="11" t="s">
        <v>74</v>
      </c>
      <c r="K49" s="27" t="s">
        <v>75</v>
      </c>
      <c r="L49" s="28"/>
      <c r="M49" s="29" t="s">
        <v>34</v>
      </c>
      <c r="N49" s="28"/>
      <c r="O49" s="28"/>
      <c r="P49" s="28"/>
      <c r="Q49" s="35"/>
      <c r="R49" s="15" t="s">
        <v>76</v>
      </c>
      <c r="S49" s="31" t="s">
        <v>19</v>
      </c>
      <c r="T49" s="15" t="s">
        <v>22</v>
      </c>
      <c r="U49" s="32" t="s">
        <v>28</v>
      </c>
    </row>
    <row r="50" s="2" customFormat="1" ht="99" spans="1:21">
      <c r="A50" s="11">
        <f t="shared" si="4"/>
        <v>49</v>
      </c>
      <c r="B50" s="20"/>
      <c r="C50" s="20"/>
      <c r="D50" s="19" t="s">
        <v>153</v>
      </c>
      <c r="E50" s="13" t="s">
        <v>93</v>
      </c>
      <c r="F50" s="14" t="s">
        <v>154</v>
      </c>
      <c r="G50" s="14" t="s">
        <v>155</v>
      </c>
      <c r="H50" s="21"/>
      <c r="I50" s="11" t="s">
        <v>96</v>
      </c>
      <c r="J50" s="11" t="s">
        <v>74</v>
      </c>
      <c r="K50" s="27" t="s">
        <v>75</v>
      </c>
      <c r="L50" s="28"/>
      <c r="M50" s="29" t="s">
        <v>34</v>
      </c>
      <c r="N50" s="28"/>
      <c r="O50" s="28"/>
      <c r="P50" s="28"/>
      <c r="Q50" s="35"/>
      <c r="R50" s="15" t="s">
        <v>76</v>
      </c>
      <c r="S50" s="31" t="s">
        <v>19</v>
      </c>
      <c r="T50" s="15" t="s">
        <v>22</v>
      </c>
      <c r="U50" s="32" t="s">
        <v>28</v>
      </c>
    </row>
    <row r="51" s="2" customFormat="1" ht="148.5" spans="1:21">
      <c r="A51" s="11">
        <f t="shared" si="4"/>
        <v>50</v>
      </c>
      <c r="B51" s="20"/>
      <c r="C51" s="20"/>
      <c r="D51" s="14" t="s">
        <v>97</v>
      </c>
      <c r="E51" s="13" t="s">
        <v>93</v>
      </c>
      <c r="F51" s="14" t="s">
        <v>156</v>
      </c>
      <c r="G51" s="14" t="s">
        <v>157</v>
      </c>
      <c r="H51" s="21"/>
      <c r="I51" s="11" t="s">
        <v>100</v>
      </c>
      <c r="J51" s="11" t="s">
        <v>74</v>
      </c>
      <c r="K51" s="27" t="s">
        <v>75</v>
      </c>
      <c r="L51" s="28"/>
      <c r="M51" s="29" t="s">
        <v>34</v>
      </c>
      <c r="N51" s="28"/>
      <c r="O51" s="28"/>
      <c r="P51" s="28"/>
      <c r="Q51" s="35"/>
      <c r="R51" s="15" t="s">
        <v>76</v>
      </c>
      <c r="S51" s="31" t="s">
        <v>19</v>
      </c>
      <c r="T51" s="15" t="s">
        <v>22</v>
      </c>
      <c r="U51" s="32" t="s">
        <v>28</v>
      </c>
    </row>
    <row r="52" s="2" customFormat="1" ht="132" spans="1:21">
      <c r="A52" s="11">
        <f t="shared" si="4"/>
        <v>51</v>
      </c>
      <c r="B52" s="20"/>
      <c r="C52" s="20"/>
      <c r="D52" s="14" t="s">
        <v>97</v>
      </c>
      <c r="E52" s="13" t="s">
        <v>93</v>
      </c>
      <c r="F52" s="14" t="s">
        <v>158</v>
      </c>
      <c r="G52" s="14" t="s">
        <v>159</v>
      </c>
      <c r="H52" s="21"/>
      <c r="I52" s="11" t="s">
        <v>100</v>
      </c>
      <c r="J52" s="11" t="s">
        <v>74</v>
      </c>
      <c r="K52" s="27" t="s">
        <v>75</v>
      </c>
      <c r="L52" s="28"/>
      <c r="M52" s="29" t="s">
        <v>34</v>
      </c>
      <c r="N52" s="28"/>
      <c r="O52" s="28"/>
      <c r="P52" s="28"/>
      <c r="Q52" s="35"/>
      <c r="R52" s="15" t="s">
        <v>76</v>
      </c>
      <c r="S52" s="31" t="s">
        <v>19</v>
      </c>
      <c r="T52" s="15" t="s">
        <v>22</v>
      </c>
      <c r="U52" s="32" t="s">
        <v>28</v>
      </c>
    </row>
    <row r="53" s="2" customFormat="1" ht="132" spans="1:21">
      <c r="A53" s="11">
        <f t="shared" ref="A53:A62" si="5">ROW()-1</f>
        <v>52</v>
      </c>
      <c r="B53" s="20"/>
      <c r="C53" s="20"/>
      <c r="D53" s="14" t="s">
        <v>97</v>
      </c>
      <c r="E53" s="13" t="s">
        <v>93</v>
      </c>
      <c r="F53" s="14" t="s">
        <v>160</v>
      </c>
      <c r="G53" s="14" t="s">
        <v>159</v>
      </c>
      <c r="H53" s="21"/>
      <c r="I53" s="11" t="s">
        <v>100</v>
      </c>
      <c r="J53" s="11" t="s">
        <v>74</v>
      </c>
      <c r="K53" s="27" t="s">
        <v>75</v>
      </c>
      <c r="L53" s="28"/>
      <c r="M53" s="29" t="s">
        <v>34</v>
      </c>
      <c r="N53" s="28"/>
      <c r="O53" s="28"/>
      <c r="P53" s="28"/>
      <c r="Q53" s="35"/>
      <c r="R53" s="15" t="s">
        <v>76</v>
      </c>
      <c r="S53" s="31" t="s">
        <v>19</v>
      </c>
      <c r="T53" s="15" t="s">
        <v>22</v>
      </c>
      <c r="U53" s="32" t="s">
        <v>28</v>
      </c>
    </row>
    <row r="54" s="2" customFormat="1" ht="132" spans="1:21">
      <c r="A54" s="11">
        <f t="shared" si="5"/>
        <v>53</v>
      </c>
      <c r="B54" s="20"/>
      <c r="C54" s="20"/>
      <c r="D54" s="14" t="s">
        <v>97</v>
      </c>
      <c r="E54" s="13" t="s">
        <v>93</v>
      </c>
      <c r="F54" s="14" t="s">
        <v>161</v>
      </c>
      <c r="G54" s="14" t="s">
        <v>162</v>
      </c>
      <c r="H54" s="21"/>
      <c r="I54" s="11" t="s">
        <v>100</v>
      </c>
      <c r="J54" s="11" t="s">
        <v>74</v>
      </c>
      <c r="K54" s="27" t="s">
        <v>75</v>
      </c>
      <c r="L54" s="28"/>
      <c r="M54" s="29" t="s">
        <v>34</v>
      </c>
      <c r="N54" s="28"/>
      <c r="O54" s="28"/>
      <c r="P54" s="28"/>
      <c r="Q54" s="35"/>
      <c r="R54" s="15" t="s">
        <v>76</v>
      </c>
      <c r="S54" s="31" t="s">
        <v>19</v>
      </c>
      <c r="T54" s="15" t="s">
        <v>22</v>
      </c>
      <c r="U54" s="32" t="s">
        <v>28</v>
      </c>
    </row>
    <row r="55" s="2" customFormat="1" ht="132" spans="1:21">
      <c r="A55" s="11">
        <f t="shared" si="5"/>
        <v>54</v>
      </c>
      <c r="B55" s="20"/>
      <c r="C55" s="20"/>
      <c r="D55" s="14" t="s">
        <v>97</v>
      </c>
      <c r="E55" s="13" t="s">
        <v>93</v>
      </c>
      <c r="F55" s="14" t="s">
        <v>163</v>
      </c>
      <c r="G55" s="14" t="s">
        <v>162</v>
      </c>
      <c r="H55" s="21"/>
      <c r="I55" s="11" t="s">
        <v>100</v>
      </c>
      <c r="J55" s="11" t="s">
        <v>74</v>
      </c>
      <c r="K55" s="27" t="s">
        <v>75</v>
      </c>
      <c r="L55" s="28"/>
      <c r="M55" s="29" t="s">
        <v>34</v>
      </c>
      <c r="N55" s="28"/>
      <c r="O55" s="28"/>
      <c r="P55" s="28"/>
      <c r="Q55" s="35"/>
      <c r="R55" s="15" t="s">
        <v>76</v>
      </c>
      <c r="S55" s="31" t="s">
        <v>19</v>
      </c>
      <c r="T55" s="15" t="s">
        <v>22</v>
      </c>
      <c r="U55" s="32" t="s">
        <v>28</v>
      </c>
    </row>
    <row r="56" s="2" customFormat="1" ht="132" spans="1:21">
      <c r="A56" s="11">
        <f t="shared" si="5"/>
        <v>55</v>
      </c>
      <c r="B56" s="20"/>
      <c r="C56" s="20"/>
      <c r="D56" s="14" t="s">
        <v>97</v>
      </c>
      <c r="E56" s="13" t="s">
        <v>93</v>
      </c>
      <c r="F56" s="14" t="s">
        <v>164</v>
      </c>
      <c r="G56" s="14" t="s">
        <v>165</v>
      </c>
      <c r="H56" s="21"/>
      <c r="I56" s="11" t="s">
        <v>100</v>
      </c>
      <c r="J56" s="11" t="s">
        <v>74</v>
      </c>
      <c r="K56" s="27" t="s">
        <v>75</v>
      </c>
      <c r="L56" s="28"/>
      <c r="M56" s="29" t="s">
        <v>34</v>
      </c>
      <c r="N56" s="28"/>
      <c r="O56" s="28"/>
      <c r="P56" s="28"/>
      <c r="Q56" s="35"/>
      <c r="R56" s="15" t="s">
        <v>76</v>
      </c>
      <c r="S56" s="31" t="s">
        <v>19</v>
      </c>
      <c r="T56" s="15" t="s">
        <v>22</v>
      </c>
      <c r="U56" s="32" t="s">
        <v>28</v>
      </c>
    </row>
    <row r="57" s="2" customFormat="1" ht="132" spans="1:21">
      <c r="A57" s="11">
        <f t="shared" si="5"/>
        <v>56</v>
      </c>
      <c r="B57" s="20"/>
      <c r="C57" s="20"/>
      <c r="D57" s="14" t="s">
        <v>97</v>
      </c>
      <c r="E57" s="13" t="s">
        <v>93</v>
      </c>
      <c r="F57" s="14" t="s">
        <v>166</v>
      </c>
      <c r="G57" s="14" t="s">
        <v>165</v>
      </c>
      <c r="H57" s="21"/>
      <c r="I57" s="11" t="s">
        <v>100</v>
      </c>
      <c r="J57" s="11" t="s">
        <v>74</v>
      </c>
      <c r="K57" s="27" t="s">
        <v>75</v>
      </c>
      <c r="L57" s="28"/>
      <c r="M57" s="29" t="s">
        <v>34</v>
      </c>
      <c r="N57" s="28"/>
      <c r="O57" s="28"/>
      <c r="P57" s="28"/>
      <c r="Q57" s="35"/>
      <c r="R57" s="15" t="s">
        <v>76</v>
      </c>
      <c r="S57" s="31" t="s">
        <v>19</v>
      </c>
      <c r="T57" s="15" t="s">
        <v>22</v>
      </c>
      <c r="U57" s="32" t="s">
        <v>28</v>
      </c>
    </row>
    <row r="58" s="2" customFormat="1" ht="132" spans="1:21">
      <c r="A58" s="11">
        <f t="shared" si="5"/>
        <v>57</v>
      </c>
      <c r="B58" s="20"/>
      <c r="C58" s="20"/>
      <c r="D58" s="14" t="s">
        <v>97</v>
      </c>
      <c r="E58" s="13" t="s">
        <v>93</v>
      </c>
      <c r="F58" s="14" t="s">
        <v>167</v>
      </c>
      <c r="G58" s="14" t="s">
        <v>168</v>
      </c>
      <c r="H58" s="21"/>
      <c r="I58" s="11" t="s">
        <v>100</v>
      </c>
      <c r="J58" s="11" t="s">
        <v>74</v>
      </c>
      <c r="K58" s="27" t="s">
        <v>75</v>
      </c>
      <c r="L58" s="28"/>
      <c r="M58" s="29" t="s">
        <v>34</v>
      </c>
      <c r="N58" s="28"/>
      <c r="O58" s="28"/>
      <c r="P58" s="28"/>
      <c r="Q58" s="35"/>
      <c r="R58" s="15" t="s">
        <v>76</v>
      </c>
      <c r="S58" s="31" t="s">
        <v>19</v>
      </c>
      <c r="T58" s="15" t="s">
        <v>22</v>
      </c>
      <c r="U58" s="32" t="s">
        <v>28</v>
      </c>
    </row>
    <row r="59" s="2" customFormat="1" ht="132" spans="1:21">
      <c r="A59" s="11">
        <f t="shared" si="5"/>
        <v>58</v>
      </c>
      <c r="B59" s="20"/>
      <c r="C59" s="20"/>
      <c r="D59" s="14" t="s">
        <v>97</v>
      </c>
      <c r="E59" s="13" t="s">
        <v>93</v>
      </c>
      <c r="F59" s="14" t="s">
        <v>169</v>
      </c>
      <c r="G59" s="14" t="s">
        <v>168</v>
      </c>
      <c r="H59" s="21"/>
      <c r="I59" s="11" t="s">
        <v>100</v>
      </c>
      <c r="J59" s="11" t="s">
        <v>74</v>
      </c>
      <c r="K59" s="27" t="s">
        <v>75</v>
      </c>
      <c r="L59" s="28"/>
      <c r="M59" s="29" t="s">
        <v>34</v>
      </c>
      <c r="N59" s="28"/>
      <c r="O59" s="28"/>
      <c r="P59" s="28"/>
      <c r="Q59" s="35"/>
      <c r="R59" s="15" t="s">
        <v>76</v>
      </c>
      <c r="S59" s="31" t="s">
        <v>19</v>
      </c>
      <c r="T59" s="15" t="s">
        <v>22</v>
      </c>
      <c r="U59" s="32" t="s">
        <v>28</v>
      </c>
    </row>
    <row r="60" s="2" customFormat="1" ht="132" spans="1:21">
      <c r="A60" s="11">
        <f t="shared" si="5"/>
        <v>59</v>
      </c>
      <c r="B60" s="20"/>
      <c r="C60" s="20"/>
      <c r="D60" s="14" t="s">
        <v>97</v>
      </c>
      <c r="E60" s="13" t="s">
        <v>93</v>
      </c>
      <c r="F60" s="14" t="s">
        <v>170</v>
      </c>
      <c r="G60" s="14" t="s">
        <v>171</v>
      </c>
      <c r="H60" s="21"/>
      <c r="I60" s="11" t="s">
        <v>100</v>
      </c>
      <c r="J60" s="11" t="s">
        <v>74</v>
      </c>
      <c r="K60" s="27" t="s">
        <v>75</v>
      </c>
      <c r="L60" s="28"/>
      <c r="M60" s="29" t="s">
        <v>34</v>
      </c>
      <c r="N60" s="28"/>
      <c r="O60" s="28"/>
      <c r="P60" s="28"/>
      <c r="Q60" s="35"/>
      <c r="R60" s="15" t="s">
        <v>76</v>
      </c>
      <c r="S60" s="31" t="s">
        <v>19</v>
      </c>
      <c r="T60" s="15" t="s">
        <v>22</v>
      </c>
      <c r="U60" s="32" t="s">
        <v>28</v>
      </c>
    </row>
    <row r="61" s="2" customFormat="1" ht="132" spans="1:21">
      <c r="A61" s="11">
        <f t="shared" si="5"/>
        <v>60</v>
      </c>
      <c r="B61" s="20"/>
      <c r="C61" s="20"/>
      <c r="D61" s="14" t="s">
        <v>97</v>
      </c>
      <c r="E61" s="13" t="s">
        <v>93</v>
      </c>
      <c r="F61" s="14" t="s">
        <v>172</v>
      </c>
      <c r="G61" s="14" t="s">
        <v>171</v>
      </c>
      <c r="H61" s="21"/>
      <c r="I61" s="11" t="s">
        <v>100</v>
      </c>
      <c r="J61" s="11" t="s">
        <v>74</v>
      </c>
      <c r="K61" s="27" t="s">
        <v>75</v>
      </c>
      <c r="L61" s="28"/>
      <c r="M61" s="29" t="s">
        <v>34</v>
      </c>
      <c r="N61" s="28"/>
      <c r="O61" s="28"/>
      <c r="P61" s="28"/>
      <c r="Q61" s="35"/>
      <c r="R61" s="15" t="s">
        <v>76</v>
      </c>
      <c r="S61" s="31" t="s">
        <v>19</v>
      </c>
      <c r="T61" s="15" t="s">
        <v>22</v>
      </c>
      <c r="U61" s="32" t="s">
        <v>28</v>
      </c>
    </row>
    <row r="62" ht="165" spans="1:21">
      <c r="A62" s="11">
        <f t="shared" si="5"/>
        <v>61</v>
      </c>
      <c r="B62" s="22"/>
      <c r="C62" s="22"/>
      <c r="D62" s="14" t="s">
        <v>97</v>
      </c>
      <c r="E62" s="13" t="s">
        <v>93</v>
      </c>
      <c r="F62" s="14" t="s">
        <v>173</v>
      </c>
      <c r="G62" s="14" t="s">
        <v>174</v>
      </c>
      <c r="H62" s="23"/>
      <c r="I62" s="11" t="s">
        <v>100</v>
      </c>
      <c r="J62" s="11" t="s">
        <v>74</v>
      </c>
      <c r="K62" s="27" t="s">
        <v>75</v>
      </c>
      <c r="L62" s="28"/>
      <c r="M62" s="29" t="s">
        <v>34</v>
      </c>
      <c r="N62" s="28"/>
      <c r="O62" s="28"/>
      <c r="P62" s="28"/>
      <c r="Q62" s="34"/>
      <c r="R62" s="15" t="s">
        <v>76</v>
      </c>
      <c r="S62" s="31" t="s">
        <v>19</v>
      </c>
      <c r="T62" s="15" t="s">
        <v>22</v>
      </c>
      <c r="U62" s="32" t="s">
        <v>28</v>
      </c>
    </row>
    <row r="63" ht="99" spans="1:21">
      <c r="A63" s="11">
        <f t="shared" ref="A63:A72" si="6">ROW()-1</f>
        <v>62</v>
      </c>
      <c r="B63" s="22"/>
      <c r="C63" s="22"/>
      <c r="D63" s="14" t="s">
        <v>97</v>
      </c>
      <c r="E63" s="13" t="s">
        <v>93</v>
      </c>
      <c r="F63" s="14" t="s">
        <v>175</v>
      </c>
      <c r="G63" s="14" t="s">
        <v>176</v>
      </c>
      <c r="H63" s="23"/>
      <c r="I63" s="11" t="s">
        <v>100</v>
      </c>
      <c r="J63" s="11" t="s">
        <v>74</v>
      </c>
      <c r="K63" s="27" t="s">
        <v>75</v>
      </c>
      <c r="L63" s="28"/>
      <c r="M63" s="29" t="s">
        <v>34</v>
      </c>
      <c r="N63" s="28"/>
      <c r="O63" s="28"/>
      <c r="P63" s="28"/>
      <c r="Q63" s="34"/>
      <c r="R63" s="15" t="s">
        <v>76</v>
      </c>
      <c r="S63" s="31" t="s">
        <v>19</v>
      </c>
      <c r="T63" s="15" t="s">
        <v>22</v>
      </c>
      <c r="U63" s="32" t="s">
        <v>28</v>
      </c>
    </row>
    <row r="64" ht="99" spans="1:21">
      <c r="A64" s="11">
        <f t="shared" si="6"/>
        <v>63</v>
      </c>
      <c r="B64" s="22"/>
      <c r="C64" s="22"/>
      <c r="D64" s="14" t="s">
        <v>97</v>
      </c>
      <c r="E64" s="13" t="s">
        <v>93</v>
      </c>
      <c r="F64" s="14" t="s">
        <v>177</v>
      </c>
      <c r="G64" s="14" t="s">
        <v>176</v>
      </c>
      <c r="H64" s="23"/>
      <c r="I64" s="11" t="s">
        <v>100</v>
      </c>
      <c r="J64" s="11" t="s">
        <v>74</v>
      </c>
      <c r="K64" s="27" t="s">
        <v>75</v>
      </c>
      <c r="L64" s="28"/>
      <c r="M64" s="29" t="s">
        <v>34</v>
      </c>
      <c r="N64" s="28"/>
      <c r="O64" s="28"/>
      <c r="P64" s="28"/>
      <c r="Q64" s="34"/>
      <c r="R64" s="15" t="s">
        <v>76</v>
      </c>
      <c r="S64" s="31" t="s">
        <v>19</v>
      </c>
      <c r="T64" s="15" t="s">
        <v>22</v>
      </c>
      <c r="U64" s="32" t="s">
        <v>28</v>
      </c>
    </row>
    <row r="65" ht="99" spans="1:21">
      <c r="A65" s="11">
        <f t="shared" si="6"/>
        <v>64</v>
      </c>
      <c r="B65" s="22"/>
      <c r="C65" s="22"/>
      <c r="D65" s="14" t="s">
        <v>97</v>
      </c>
      <c r="E65" s="13" t="s">
        <v>93</v>
      </c>
      <c r="F65" s="14" t="s">
        <v>178</v>
      </c>
      <c r="G65" s="14" t="s">
        <v>176</v>
      </c>
      <c r="H65" s="23"/>
      <c r="I65" s="11" t="s">
        <v>100</v>
      </c>
      <c r="J65" s="11" t="s">
        <v>74</v>
      </c>
      <c r="K65" s="27" t="s">
        <v>75</v>
      </c>
      <c r="L65" s="28"/>
      <c r="M65" s="29" t="s">
        <v>34</v>
      </c>
      <c r="N65" s="28"/>
      <c r="O65" s="28"/>
      <c r="P65" s="28"/>
      <c r="Q65" s="34"/>
      <c r="R65" s="15" t="s">
        <v>76</v>
      </c>
      <c r="S65" s="31" t="s">
        <v>19</v>
      </c>
      <c r="T65" s="15" t="s">
        <v>22</v>
      </c>
      <c r="U65" s="32" t="s">
        <v>28</v>
      </c>
    </row>
    <row r="66" ht="181.5" spans="1:21">
      <c r="A66" s="11">
        <f t="shared" si="6"/>
        <v>65</v>
      </c>
      <c r="B66" s="22"/>
      <c r="C66" s="22"/>
      <c r="D66" s="14" t="s">
        <v>97</v>
      </c>
      <c r="E66" s="13" t="s">
        <v>93</v>
      </c>
      <c r="F66" s="14" t="s">
        <v>179</v>
      </c>
      <c r="G66" s="14" t="s">
        <v>180</v>
      </c>
      <c r="H66" s="23"/>
      <c r="I66" s="11" t="s">
        <v>100</v>
      </c>
      <c r="J66" s="11" t="s">
        <v>74</v>
      </c>
      <c r="K66" s="27" t="s">
        <v>75</v>
      </c>
      <c r="L66" s="28"/>
      <c r="M66" s="29" t="s">
        <v>34</v>
      </c>
      <c r="N66" s="28"/>
      <c r="O66" s="28"/>
      <c r="P66" s="28"/>
      <c r="Q66" s="34"/>
      <c r="R66" s="15" t="s">
        <v>76</v>
      </c>
      <c r="S66" s="31" t="s">
        <v>19</v>
      </c>
      <c r="T66" s="15" t="s">
        <v>22</v>
      </c>
      <c r="U66" s="32" t="s">
        <v>28</v>
      </c>
    </row>
    <row r="67" ht="165" spans="1:21">
      <c r="A67" s="11">
        <f t="shared" si="6"/>
        <v>66</v>
      </c>
      <c r="B67" s="22"/>
      <c r="C67" s="22"/>
      <c r="D67" s="14" t="s">
        <v>97</v>
      </c>
      <c r="E67" s="13" t="s">
        <v>93</v>
      </c>
      <c r="F67" s="14" t="s">
        <v>181</v>
      </c>
      <c r="G67" s="14" t="s">
        <v>182</v>
      </c>
      <c r="H67" s="23"/>
      <c r="I67" s="11" t="s">
        <v>100</v>
      </c>
      <c r="J67" s="11" t="s">
        <v>74</v>
      </c>
      <c r="K67" s="27" t="s">
        <v>75</v>
      </c>
      <c r="L67" s="28"/>
      <c r="M67" s="29" t="s">
        <v>34</v>
      </c>
      <c r="N67" s="28"/>
      <c r="O67" s="28"/>
      <c r="P67" s="28"/>
      <c r="Q67" s="34"/>
      <c r="R67" s="15" t="s">
        <v>76</v>
      </c>
      <c r="S67" s="31" t="s">
        <v>19</v>
      </c>
      <c r="T67" s="15" t="s">
        <v>22</v>
      </c>
      <c r="U67" s="32" t="s">
        <v>28</v>
      </c>
    </row>
    <row r="68" ht="99" spans="1:21">
      <c r="A68" s="11">
        <f t="shared" si="6"/>
        <v>67</v>
      </c>
      <c r="B68" s="22"/>
      <c r="C68" s="22"/>
      <c r="D68" s="19" t="s">
        <v>183</v>
      </c>
      <c r="E68" s="13" t="s">
        <v>93</v>
      </c>
      <c r="F68" s="14" t="s">
        <v>184</v>
      </c>
      <c r="G68" s="14" t="s">
        <v>185</v>
      </c>
      <c r="H68" s="23"/>
      <c r="I68" s="11" t="s">
        <v>96</v>
      </c>
      <c r="J68" s="11" t="s">
        <v>74</v>
      </c>
      <c r="K68" s="27" t="s">
        <v>75</v>
      </c>
      <c r="L68" s="28"/>
      <c r="M68" s="29" t="s">
        <v>34</v>
      </c>
      <c r="N68" s="28"/>
      <c r="O68" s="28"/>
      <c r="P68" s="28"/>
      <c r="Q68" s="34"/>
      <c r="R68" s="15" t="s">
        <v>76</v>
      </c>
      <c r="S68" s="31" t="s">
        <v>19</v>
      </c>
      <c r="T68" s="15" t="s">
        <v>22</v>
      </c>
      <c r="U68" s="32" t="s">
        <v>28</v>
      </c>
    </row>
    <row r="69" ht="99" spans="1:21">
      <c r="A69" s="11">
        <f t="shared" si="6"/>
        <v>68</v>
      </c>
      <c r="B69" s="22"/>
      <c r="C69" s="22"/>
      <c r="D69" s="14" t="s">
        <v>97</v>
      </c>
      <c r="E69" s="13" t="s">
        <v>93</v>
      </c>
      <c r="F69" s="14" t="s">
        <v>186</v>
      </c>
      <c r="G69" s="14" t="s">
        <v>187</v>
      </c>
      <c r="H69" s="23"/>
      <c r="I69" s="11" t="s">
        <v>100</v>
      </c>
      <c r="J69" s="11" t="s">
        <v>74</v>
      </c>
      <c r="K69" s="27" t="s">
        <v>75</v>
      </c>
      <c r="L69" s="28"/>
      <c r="M69" s="29" t="s">
        <v>34</v>
      </c>
      <c r="N69" s="28"/>
      <c r="O69" s="28"/>
      <c r="P69" s="28"/>
      <c r="Q69" s="34"/>
      <c r="R69" s="15" t="s">
        <v>76</v>
      </c>
      <c r="S69" s="31" t="s">
        <v>19</v>
      </c>
      <c r="T69" s="15" t="s">
        <v>22</v>
      </c>
      <c r="U69" s="32" t="s">
        <v>28</v>
      </c>
    </row>
    <row r="70" ht="99" spans="1:21">
      <c r="A70" s="11">
        <f t="shared" si="6"/>
        <v>69</v>
      </c>
      <c r="B70" s="22"/>
      <c r="C70" s="22"/>
      <c r="D70" s="14" t="s">
        <v>97</v>
      </c>
      <c r="E70" s="13" t="s">
        <v>93</v>
      </c>
      <c r="F70" s="14" t="s">
        <v>188</v>
      </c>
      <c r="G70" s="14" t="s">
        <v>189</v>
      </c>
      <c r="H70" s="23"/>
      <c r="I70" s="11" t="s">
        <v>100</v>
      </c>
      <c r="J70" s="11" t="s">
        <v>74</v>
      </c>
      <c r="K70" s="27" t="s">
        <v>75</v>
      </c>
      <c r="L70" s="28"/>
      <c r="M70" s="29" t="s">
        <v>34</v>
      </c>
      <c r="N70" s="28"/>
      <c r="O70" s="28"/>
      <c r="P70" s="28"/>
      <c r="Q70" s="34"/>
      <c r="R70" s="15" t="s">
        <v>76</v>
      </c>
      <c r="S70" s="31" t="s">
        <v>19</v>
      </c>
      <c r="T70" s="15" t="s">
        <v>22</v>
      </c>
      <c r="U70" s="32" t="s">
        <v>28</v>
      </c>
    </row>
    <row r="71" ht="99" spans="1:21">
      <c r="A71" s="11">
        <f t="shared" si="6"/>
        <v>70</v>
      </c>
      <c r="B71" s="22"/>
      <c r="C71" s="22"/>
      <c r="D71" s="14" t="s">
        <v>97</v>
      </c>
      <c r="E71" s="13" t="s">
        <v>93</v>
      </c>
      <c r="F71" s="14" t="s">
        <v>190</v>
      </c>
      <c r="G71" s="14" t="s">
        <v>189</v>
      </c>
      <c r="H71" s="23"/>
      <c r="I71" s="11" t="s">
        <v>100</v>
      </c>
      <c r="J71" s="11" t="s">
        <v>74</v>
      </c>
      <c r="K71" s="27" t="s">
        <v>75</v>
      </c>
      <c r="L71" s="28"/>
      <c r="M71" s="29" t="s">
        <v>34</v>
      </c>
      <c r="N71" s="28"/>
      <c r="O71" s="28"/>
      <c r="P71" s="28"/>
      <c r="Q71" s="34"/>
      <c r="R71" s="15" t="s">
        <v>76</v>
      </c>
      <c r="S71" s="31" t="s">
        <v>19</v>
      </c>
      <c r="T71" s="15" t="s">
        <v>22</v>
      </c>
      <c r="U71" s="32" t="s">
        <v>28</v>
      </c>
    </row>
    <row r="72" ht="99" spans="1:21">
      <c r="A72" s="11">
        <f t="shared" si="6"/>
        <v>71</v>
      </c>
      <c r="B72" s="22"/>
      <c r="C72" s="22"/>
      <c r="D72" s="14" t="s">
        <v>97</v>
      </c>
      <c r="E72" s="13" t="s">
        <v>93</v>
      </c>
      <c r="F72" s="14" t="s">
        <v>191</v>
      </c>
      <c r="G72" s="14" t="s">
        <v>192</v>
      </c>
      <c r="H72" s="23"/>
      <c r="I72" s="11" t="s">
        <v>100</v>
      </c>
      <c r="J72" s="11" t="s">
        <v>74</v>
      </c>
      <c r="K72" s="27" t="s">
        <v>75</v>
      </c>
      <c r="L72" s="28"/>
      <c r="M72" s="29" t="s">
        <v>34</v>
      </c>
      <c r="N72" s="28"/>
      <c r="O72" s="28"/>
      <c r="P72" s="28"/>
      <c r="Q72" s="34"/>
      <c r="R72" s="15" t="s">
        <v>76</v>
      </c>
      <c r="S72" s="31" t="s">
        <v>19</v>
      </c>
      <c r="T72" s="15" t="s">
        <v>22</v>
      </c>
      <c r="U72" s="32" t="s">
        <v>28</v>
      </c>
    </row>
    <row r="73" ht="99" spans="1:21">
      <c r="A73" s="11">
        <f t="shared" ref="A73:A82" si="7">ROW()-1</f>
        <v>72</v>
      </c>
      <c r="B73" s="22"/>
      <c r="C73" s="22"/>
      <c r="D73" s="14" t="s">
        <v>97</v>
      </c>
      <c r="E73" s="13" t="s">
        <v>93</v>
      </c>
      <c r="F73" s="14" t="s">
        <v>193</v>
      </c>
      <c r="G73" s="14" t="s">
        <v>194</v>
      </c>
      <c r="H73" s="23"/>
      <c r="I73" s="11" t="s">
        <v>100</v>
      </c>
      <c r="J73" s="11" t="s">
        <v>74</v>
      </c>
      <c r="K73" s="27" t="s">
        <v>75</v>
      </c>
      <c r="L73" s="28"/>
      <c r="M73" s="29" t="s">
        <v>34</v>
      </c>
      <c r="N73" s="28"/>
      <c r="O73" s="28"/>
      <c r="P73" s="28"/>
      <c r="Q73" s="34"/>
      <c r="R73" s="15" t="s">
        <v>76</v>
      </c>
      <c r="S73" s="31" t="s">
        <v>19</v>
      </c>
      <c r="T73" s="15" t="s">
        <v>22</v>
      </c>
      <c r="U73" s="32" t="s">
        <v>28</v>
      </c>
    </row>
    <row r="74" ht="99" spans="1:21">
      <c r="A74" s="11">
        <f t="shared" si="7"/>
        <v>73</v>
      </c>
      <c r="B74" s="22"/>
      <c r="C74" s="22"/>
      <c r="D74" s="14" t="s">
        <v>97</v>
      </c>
      <c r="E74" s="13" t="s">
        <v>93</v>
      </c>
      <c r="F74" s="14" t="s">
        <v>195</v>
      </c>
      <c r="G74" s="14" t="s">
        <v>194</v>
      </c>
      <c r="H74" s="23"/>
      <c r="I74" s="11" t="s">
        <v>100</v>
      </c>
      <c r="J74" s="11" t="s">
        <v>74</v>
      </c>
      <c r="K74" s="27" t="s">
        <v>75</v>
      </c>
      <c r="L74" s="28"/>
      <c r="M74" s="29" t="s">
        <v>34</v>
      </c>
      <c r="N74" s="28"/>
      <c r="O74" s="28"/>
      <c r="P74" s="28"/>
      <c r="Q74" s="34"/>
      <c r="R74" s="15" t="s">
        <v>76</v>
      </c>
      <c r="S74" s="31" t="s">
        <v>19</v>
      </c>
      <c r="T74" s="15" t="s">
        <v>22</v>
      </c>
      <c r="U74" s="32" t="s">
        <v>28</v>
      </c>
    </row>
    <row r="75" ht="99" spans="1:21">
      <c r="A75" s="11">
        <f t="shared" si="7"/>
        <v>74</v>
      </c>
      <c r="B75" s="22"/>
      <c r="C75" s="22"/>
      <c r="D75" s="14" t="s">
        <v>97</v>
      </c>
      <c r="E75" s="13" t="s">
        <v>93</v>
      </c>
      <c r="F75" s="14" t="s">
        <v>196</v>
      </c>
      <c r="G75" s="14" t="s">
        <v>194</v>
      </c>
      <c r="H75" s="23"/>
      <c r="I75" s="11" t="s">
        <v>100</v>
      </c>
      <c r="J75" s="11" t="s">
        <v>74</v>
      </c>
      <c r="K75" s="27" t="s">
        <v>75</v>
      </c>
      <c r="L75" s="28"/>
      <c r="M75" s="29" t="s">
        <v>34</v>
      </c>
      <c r="N75" s="28"/>
      <c r="O75" s="28"/>
      <c r="P75" s="28"/>
      <c r="Q75" s="34"/>
      <c r="R75" s="15" t="s">
        <v>76</v>
      </c>
      <c r="S75" s="31" t="s">
        <v>19</v>
      </c>
      <c r="T75" s="15" t="s">
        <v>22</v>
      </c>
      <c r="U75" s="32" t="s">
        <v>28</v>
      </c>
    </row>
    <row r="76" ht="99" spans="1:21">
      <c r="A76" s="11">
        <f t="shared" si="7"/>
        <v>75</v>
      </c>
      <c r="B76" s="22"/>
      <c r="C76" s="22"/>
      <c r="D76" s="14" t="s">
        <v>97</v>
      </c>
      <c r="E76" s="13" t="s">
        <v>93</v>
      </c>
      <c r="F76" s="14" t="s">
        <v>197</v>
      </c>
      <c r="G76" s="14" t="s">
        <v>194</v>
      </c>
      <c r="H76" s="23"/>
      <c r="I76" s="11" t="s">
        <v>100</v>
      </c>
      <c r="J76" s="11" t="s">
        <v>74</v>
      </c>
      <c r="K76" s="27" t="s">
        <v>75</v>
      </c>
      <c r="L76" s="28"/>
      <c r="M76" s="29" t="s">
        <v>34</v>
      </c>
      <c r="N76" s="28"/>
      <c r="O76" s="28"/>
      <c r="P76" s="28"/>
      <c r="Q76" s="34"/>
      <c r="R76" s="15" t="s">
        <v>76</v>
      </c>
      <c r="S76" s="31" t="s">
        <v>19</v>
      </c>
      <c r="T76" s="15" t="s">
        <v>22</v>
      </c>
      <c r="U76" s="32" t="s">
        <v>28</v>
      </c>
    </row>
    <row r="77" ht="99" spans="1:21">
      <c r="A77" s="11">
        <f t="shared" si="7"/>
        <v>76</v>
      </c>
      <c r="B77" s="22"/>
      <c r="C77" s="22"/>
      <c r="D77" s="14" t="s">
        <v>97</v>
      </c>
      <c r="E77" s="13" t="s">
        <v>93</v>
      </c>
      <c r="F77" s="14" t="s">
        <v>198</v>
      </c>
      <c r="G77" s="14" t="s">
        <v>194</v>
      </c>
      <c r="H77" s="23"/>
      <c r="I77" s="11" t="s">
        <v>100</v>
      </c>
      <c r="J77" s="11" t="s">
        <v>74</v>
      </c>
      <c r="K77" s="27" t="s">
        <v>75</v>
      </c>
      <c r="L77" s="28"/>
      <c r="M77" s="29" t="s">
        <v>34</v>
      </c>
      <c r="N77" s="28"/>
      <c r="O77" s="28"/>
      <c r="P77" s="28"/>
      <c r="Q77" s="34"/>
      <c r="R77" s="15" t="s">
        <v>76</v>
      </c>
      <c r="S77" s="31" t="s">
        <v>19</v>
      </c>
      <c r="T77" s="15" t="s">
        <v>22</v>
      </c>
      <c r="U77" s="32" t="s">
        <v>28</v>
      </c>
    </row>
    <row r="78" ht="99" spans="1:21">
      <c r="A78" s="11">
        <f t="shared" si="7"/>
        <v>77</v>
      </c>
      <c r="B78" s="22"/>
      <c r="C78" s="22"/>
      <c r="D78" s="14" t="s">
        <v>97</v>
      </c>
      <c r="E78" s="13" t="s">
        <v>93</v>
      </c>
      <c r="F78" s="14" t="s">
        <v>199</v>
      </c>
      <c r="G78" s="14" t="s">
        <v>194</v>
      </c>
      <c r="H78" s="23"/>
      <c r="I78" s="11" t="s">
        <v>100</v>
      </c>
      <c r="J78" s="11" t="s">
        <v>74</v>
      </c>
      <c r="K78" s="27" t="s">
        <v>75</v>
      </c>
      <c r="L78" s="28"/>
      <c r="M78" s="29" t="s">
        <v>34</v>
      </c>
      <c r="N78" s="28"/>
      <c r="O78" s="28"/>
      <c r="P78" s="28"/>
      <c r="Q78" s="34"/>
      <c r="R78" s="15" t="s">
        <v>76</v>
      </c>
      <c r="S78" s="31" t="s">
        <v>19</v>
      </c>
      <c r="T78" s="15" t="s">
        <v>22</v>
      </c>
      <c r="U78" s="32" t="s">
        <v>28</v>
      </c>
    </row>
    <row r="79" ht="99" spans="1:21">
      <c r="A79" s="11">
        <f t="shared" si="7"/>
        <v>78</v>
      </c>
      <c r="B79" s="22"/>
      <c r="C79" s="22"/>
      <c r="D79" s="14" t="s">
        <v>97</v>
      </c>
      <c r="E79" s="13" t="s">
        <v>93</v>
      </c>
      <c r="F79" s="14" t="s">
        <v>200</v>
      </c>
      <c r="G79" s="14" t="s">
        <v>194</v>
      </c>
      <c r="H79" s="23"/>
      <c r="I79" s="11" t="s">
        <v>100</v>
      </c>
      <c r="J79" s="11" t="s">
        <v>74</v>
      </c>
      <c r="K79" s="27" t="s">
        <v>75</v>
      </c>
      <c r="L79" s="28"/>
      <c r="M79" s="29" t="s">
        <v>34</v>
      </c>
      <c r="N79" s="28"/>
      <c r="O79" s="28"/>
      <c r="P79" s="28"/>
      <c r="Q79" s="34"/>
      <c r="R79" s="15" t="s">
        <v>76</v>
      </c>
      <c r="S79" s="31" t="s">
        <v>19</v>
      </c>
      <c r="T79" s="15" t="s">
        <v>22</v>
      </c>
      <c r="U79" s="32" t="s">
        <v>28</v>
      </c>
    </row>
    <row r="80" ht="99" spans="1:21">
      <c r="A80" s="11">
        <f t="shared" si="7"/>
        <v>79</v>
      </c>
      <c r="B80" s="22"/>
      <c r="C80" s="22"/>
      <c r="D80" s="14" t="s">
        <v>97</v>
      </c>
      <c r="E80" s="13" t="s">
        <v>93</v>
      </c>
      <c r="F80" s="14" t="s">
        <v>201</v>
      </c>
      <c r="G80" s="14" t="s">
        <v>194</v>
      </c>
      <c r="H80" s="23"/>
      <c r="I80" s="11" t="s">
        <v>100</v>
      </c>
      <c r="J80" s="11" t="s">
        <v>74</v>
      </c>
      <c r="K80" s="27" t="s">
        <v>75</v>
      </c>
      <c r="L80" s="28"/>
      <c r="M80" s="29" t="s">
        <v>34</v>
      </c>
      <c r="N80" s="28"/>
      <c r="O80" s="28"/>
      <c r="P80" s="28"/>
      <c r="Q80" s="34"/>
      <c r="R80" s="15" t="s">
        <v>76</v>
      </c>
      <c r="S80" s="31" t="s">
        <v>19</v>
      </c>
      <c r="T80" s="15" t="s">
        <v>22</v>
      </c>
      <c r="U80" s="32" t="s">
        <v>28</v>
      </c>
    </row>
    <row r="81" ht="99" spans="1:21">
      <c r="A81" s="11">
        <f t="shared" si="7"/>
        <v>80</v>
      </c>
      <c r="B81" s="22"/>
      <c r="C81" s="22"/>
      <c r="D81" s="14" t="s">
        <v>97</v>
      </c>
      <c r="E81" s="13" t="s">
        <v>93</v>
      </c>
      <c r="F81" s="14" t="s">
        <v>202</v>
      </c>
      <c r="G81" s="14" t="s">
        <v>194</v>
      </c>
      <c r="H81" s="23"/>
      <c r="I81" s="11" t="s">
        <v>100</v>
      </c>
      <c r="J81" s="11" t="s">
        <v>74</v>
      </c>
      <c r="K81" s="27" t="s">
        <v>75</v>
      </c>
      <c r="L81" s="28"/>
      <c r="M81" s="29" t="s">
        <v>34</v>
      </c>
      <c r="N81" s="28"/>
      <c r="O81" s="28"/>
      <c r="P81" s="28"/>
      <c r="Q81" s="34"/>
      <c r="R81" s="15" t="s">
        <v>76</v>
      </c>
      <c r="S81" s="31" t="s">
        <v>19</v>
      </c>
      <c r="T81" s="15" t="s">
        <v>22</v>
      </c>
      <c r="U81" s="32" t="s">
        <v>28</v>
      </c>
    </row>
    <row r="82" ht="99" spans="1:21">
      <c r="A82" s="11">
        <f t="shared" si="7"/>
        <v>81</v>
      </c>
      <c r="B82" s="22"/>
      <c r="C82" s="22"/>
      <c r="D82" s="14" t="s">
        <v>97</v>
      </c>
      <c r="E82" s="13" t="s">
        <v>93</v>
      </c>
      <c r="F82" s="14" t="s">
        <v>203</v>
      </c>
      <c r="G82" s="14" t="s">
        <v>194</v>
      </c>
      <c r="H82" s="23"/>
      <c r="I82" s="11" t="s">
        <v>100</v>
      </c>
      <c r="J82" s="11" t="s">
        <v>74</v>
      </c>
      <c r="K82" s="27" t="s">
        <v>75</v>
      </c>
      <c r="L82" s="28"/>
      <c r="M82" s="29" t="s">
        <v>34</v>
      </c>
      <c r="N82" s="28"/>
      <c r="O82" s="28"/>
      <c r="P82" s="28"/>
      <c r="Q82" s="34"/>
      <c r="R82" s="15" t="s">
        <v>76</v>
      </c>
      <c r="S82" s="31" t="s">
        <v>19</v>
      </c>
      <c r="T82" s="15" t="s">
        <v>22</v>
      </c>
      <c r="U82" s="32" t="s">
        <v>28</v>
      </c>
    </row>
    <row r="83" ht="99" spans="1:21">
      <c r="A83" s="11">
        <f t="shared" ref="A83:A92" si="8">ROW()-1</f>
        <v>82</v>
      </c>
      <c r="B83" s="22"/>
      <c r="C83" s="22"/>
      <c r="D83" s="14" t="s">
        <v>97</v>
      </c>
      <c r="E83" s="13" t="s">
        <v>93</v>
      </c>
      <c r="F83" s="14" t="s">
        <v>204</v>
      </c>
      <c r="G83" s="14" t="s">
        <v>194</v>
      </c>
      <c r="H83" s="23"/>
      <c r="I83" s="11" t="s">
        <v>100</v>
      </c>
      <c r="J83" s="11" t="s">
        <v>74</v>
      </c>
      <c r="K83" s="27" t="s">
        <v>75</v>
      </c>
      <c r="L83" s="28"/>
      <c r="M83" s="29" t="s">
        <v>34</v>
      </c>
      <c r="N83" s="28"/>
      <c r="O83" s="28"/>
      <c r="P83" s="28"/>
      <c r="Q83" s="34"/>
      <c r="R83" s="15" t="s">
        <v>76</v>
      </c>
      <c r="S83" s="31" t="s">
        <v>19</v>
      </c>
      <c r="T83" s="15" t="s">
        <v>22</v>
      </c>
      <c r="U83" s="32" t="s">
        <v>28</v>
      </c>
    </row>
    <row r="84" ht="115.5" spans="1:21">
      <c r="A84" s="11">
        <f t="shared" si="8"/>
        <v>83</v>
      </c>
      <c r="B84" s="22"/>
      <c r="C84" s="22"/>
      <c r="D84" s="14" t="s">
        <v>97</v>
      </c>
      <c r="E84" s="13" t="s">
        <v>93</v>
      </c>
      <c r="F84" s="14" t="s">
        <v>205</v>
      </c>
      <c r="G84" s="14" t="s">
        <v>206</v>
      </c>
      <c r="H84" s="23"/>
      <c r="I84" s="11" t="s">
        <v>73</v>
      </c>
      <c r="J84" s="11" t="s">
        <v>74</v>
      </c>
      <c r="K84" s="27" t="s">
        <v>75</v>
      </c>
      <c r="L84" s="28"/>
      <c r="M84" s="29" t="s">
        <v>34</v>
      </c>
      <c r="N84" s="28"/>
      <c r="O84" s="28"/>
      <c r="P84" s="28"/>
      <c r="Q84" s="34"/>
      <c r="R84" s="15" t="s">
        <v>76</v>
      </c>
      <c r="S84" s="31" t="s">
        <v>19</v>
      </c>
      <c r="T84" s="15" t="s">
        <v>22</v>
      </c>
      <c r="U84" s="32" t="s">
        <v>28</v>
      </c>
    </row>
    <row r="85" ht="99" spans="1:21">
      <c r="A85" s="11">
        <f t="shared" si="8"/>
        <v>84</v>
      </c>
      <c r="B85" s="22"/>
      <c r="C85" s="22"/>
      <c r="D85" s="14" t="s">
        <v>97</v>
      </c>
      <c r="E85" s="13" t="s">
        <v>93</v>
      </c>
      <c r="F85" s="14" t="s">
        <v>207</v>
      </c>
      <c r="G85" s="14" t="s">
        <v>208</v>
      </c>
      <c r="H85" s="23"/>
      <c r="I85" s="11" t="s">
        <v>73</v>
      </c>
      <c r="J85" s="11" t="s">
        <v>74</v>
      </c>
      <c r="K85" s="27" t="s">
        <v>75</v>
      </c>
      <c r="L85" s="28"/>
      <c r="M85" s="29" t="s">
        <v>34</v>
      </c>
      <c r="N85" s="28"/>
      <c r="O85" s="28"/>
      <c r="P85" s="28"/>
      <c r="Q85" s="34"/>
      <c r="R85" s="15" t="s">
        <v>76</v>
      </c>
      <c r="S85" s="31" t="s">
        <v>19</v>
      </c>
      <c r="T85" s="15" t="s">
        <v>22</v>
      </c>
      <c r="U85" s="32" t="s">
        <v>28</v>
      </c>
    </row>
    <row r="86" ht="99" spans="1:21">
      <c r="A86" s="11">
        <f t="shared" si="8"/>
        <v>85</v>
      </c>
      <c r="B86" s="22"/>
      <c r="C86" s="22"/>
      <c r="D86" s="18" t="s">
        <v>209</v>
      </c>
      <c r="E86" s="13" t="s">
        <v>93</v>
      </c>
      <c r="F86" s="14" t="s">
        <v>210</v>
      </c>
      <c r="G86" s="14" t="s">
        <v>211</v>
      </c>
      <c r="H86" s="23"/>
      <c r="I86" s="11" t="s">
        <v>96</v>
      </c>
      <c r="J86" s="11" t="s">
        <v>74</v>
      </c>
      <c r="K86" s="27" t="s">
        <v>75</v>
      </c>
      <c r="L86" s="28"/>
      <c r="M86" s="29" t="s">
        <v>34</v>
      </c>
      <c r="N86" s="28"/>
      <c r="O86" s="28"/>
      <c r="P86" s="28"/>
      <c r="Q86" s="34"/>
      <c r="R86" s="15" t="s">
        <v>76</v>
      </c>
      <c r="S86" s="31" t="s">
        <v>19</v>
      </c>
      <c r="T86" s="15" t="s">
        <v>22</v>
      </c>
      <c r="U86" s="32" t="s">
        <v>28</v>
      </c>
    </row>
    <row r="87" ht="99" spans="1:21">
      <c r="A87" s="11">
        <f t="shared" si="8"/>
        <v>86</v>
      </c>
      <c r="B87" s="22"/>
      <c r="C87" s="22"/>
      <c r="D87" s="14" t="s">
        <v>97</v>
      </c>
      <c r="E87" s="13" t="s">
        <v>93</v>
      </c>
      <c r="F87" s="14" t="s">
        <v>212</v>
      </c>
      <c r="G87" s="14" t="s">
        <v>213</v>
      </c>
      <c r="H87" s="23"/>
      <c r="I87" s="11" t="s">
        <v>73</v>
      </c>
      <c r="J87" s="11" t="s">
        <v>74</v>
      </c>
      <c r="K87" s="27" t="s">
        <v>75</v>
      </c>
      <c r="L87" s="28"/>
      <c r="M87" s="29" t="s">
        <v>34</v>
      </c>
      <c r="N87" s="28"/>
      <c r="O87" s="28"/>
      <c r="P87" s="28"/>
      <c r="Q87" s="34"/>
      <c r="R87" s="15" t="s">
        <v>76</v>
      </c>
      <c r="S87" s="31" t="s">
        <v>19</v>
      </c>
      <c r="T87" s="15" t="s">
        <v>22</v>
      </c>
      <c r="U87" s="32" t="s">
        <v>28</v>
      </c>
    </row>
    <row r="88" ht="99" spans="1:21">
      <c r="A88" s="11">
        <f t="shared" si="8"/>
        <v>87</v>
      </c>
      <c r="B88" s="22"/>
      <c r="C88" s="22"/>
      <c r="D88" s="14" t="s">
        <v>97</v>
      </c>
      <c r="E88" s="13" t="s">
        <v>93</v>
      </c>
      <c r="F88" s="14" t="s">
        <v>214</v>
      </c>
      <c r="G88" s="14" t="s">
        <v>215</v>
      </c>
      <c r="H88" s="23"/>
      <c r="I88" s="11" t="s">
        <v>73</v>
      </c>
      <c r="J88" s="11" t="s">
        <v>74</v>
      </c>
      <c r="K88" s="27" t="s">
        <v>75</v>
      </c>
      <c r="L88" s="28"/>
      <c r="M88" s="29" t="s">
        <v>34</v>
      </c>
      <c r="N88" s="28"/>
      <c r="O88" s="28"/>
      <c r="P88" s="28"/>
      <c r="Q88" s="34"/>
      <c r="R88" s="15" t="s">
        <v>76</v>
      </c>
      <c r="S88" s="31" t="s">
        <v>19</v>
      </c>
      <c r="T88" s="15" t="s">
        <v>22</v>
      </c>
      <c r="U88" s="32" t="s">
        <v>28</v>
      </c>
    </row>
    <row r="89" ht="99" spans="1:21">
      <c r="A89" s="11">
        <f t="shared" si="8"/>
        <v>88</v>
      </c>
      <c r="B89" s="22"/>
      <c r="C89" s="22"/>
      <c r="D89" s="14" t="s">
        <v>97</v>
      </c>
      <c r="E89" s="13" t="s">
        <v>93</v>
      </c>
      <c r="F89" s="14" t="s">
        <v>216</v>
      </c>
      <c r="G89" s="14" t="s">
        <v>217</v>
      </c>
      <c r="H89" s="23"/>
      <c r="I89" s="11" t="s">
        <v>73</v>
      </c>
      <c r="J89" s="11" t="s">
        <v>74</v>
      </c>
      <c r="K89" s="27" t="s">
        <v>75</v>
      </c>
      <c r="L89" s="28"/>
      <c r="M89" s="29" t="s">
        <v>34</v>
      </c>
      <c r="N89" s="28"/>
      <c r="O89" s="28"/>
      <c r="P89" s="28"/>
      <c r="Q89" s="34"/>
      <c r="R89" s="15" t="s">
        <v>76</v>
      </c>
      <c r="S89" s="31" t="s">
        <v>19</v>
      </c>
      <c r="T89" s="15" t="s">
        <v>22</v>
      </c>
      <c r="U89" s="32" t="s">
        <v>28</v>
      </c>
    </row>
    <row r="90" ht="99" spans="1:21">
      <c r="A90" s="11">
        <f t="shared" si="8"/>
        <v>89</v>
      </c>
      <c r="B90" s="22"/>
      <c r="C90" s="22"/>
      <c r="D90" s="14" t="s">
        <v>97</v>
      </c>
      <c r="E90" s="13" t="s">
        <v>93</v>
      </c>
      <c r="F90" s="14" t="s">
        <v>218</v>
      </c>
      <c r="G90" s="14" t="s">
        <v>219</v>
      </c>
      <c r="H90" s="23"/>
      <c r="I90" s="11" t="s">
        <v>73</v>
      </c>
      <c r="J90" s="11" t="s">
        <v>74</v>
      </c>
      <c r="K90" s="27" t="s">
        <v>75</v>
      </c>
      <c r="L90" s="28"/>
      <c r="M90" s="29" t="s">
        <v>34</v>
      </c>
      <c r="N90" s="28"/>
      <c r="O90" s="28"/>
      <c r="P90" s="28"/>
      <c r="Q90" s="34"/>
      <c r="R90" s="15" t="s">
        <v>76</v>
      </c>
      <c r="S90" s="31" t="s">
        <v>19</v>
      </c>
      <c r="T90" s="15" t="s">
        <v>22</v>
      </c>
      <c r="U90" s="32" t="s">
        <v>28</v>
      </c>
    </row>
    <row r="91" ht="99" spans="1:21">
      <c r="A91" s="11">
        <f t="shared" si="8"/>
        <v>90</v>
      </c>
      <c r="B91" s="22"/>
      <c r="C91" s="22"/>
      <c r="D91" s="14" t="s">
        <v>97</v>
      </c>
      <c r="E91" s="13" t="s">
        <v>93</v>
      </c>
      <c r="F91" s="14" t="s">
        <v>220</v>
      </c>
      <c r="G91" s="14" t="s">
        <v>221</v>
      </c>
      <c r="H91" s="23"/>
      <c r="I91" s="11" t="s">
        <v>73</v>
      </c>
      <c r="J91" s="11" t="s">
        <v>74</v>
      </c>
      <c r="K91" s="27" t="s">
        <v>75</v>
      </c>
      <c r="L91" s="28"/>
      <c r="M91" s="29" t="s">
        <v>34</v>
      </c>
      <c r="N91" s="28"/>
      <c r="O91" s="28"/>
      <c r="P91" s="28"/>
      <c r="Q91" s="34"/>
      <c r="R91" s="15" t="s">
        <v>76</v>
      </c>
      <c r="S91" s="31" t="s">
        <v>19</v>
      </c>
      <c r="T91" s="15" t="s">
        <v>22</v>
      </c>
      <c r="U91" s="32" t="s">
        <v>28</v>
      </c>
    </row>
    <row r="92" ht="99" spans="1:21">
      <c r="A92" s="11">
        <f t="shared" si="8"/>
        <v>91</v>
      </c>
      <c r="B92" s="22"/>
      <c r="C92" s="22"/>
      <c r="D92" s="14" t="s">
        <v>97</v>
      </c>
      <c r="E92" s="13" t="s">
        <v>93</v>
      </c>
      <c r="F92" s="14" t="s">
        <v>222</v>
      </c>
      <c r="G92" s="14" t="s">
        <v>223</v>
      </c>
      <c r="H92" s="23"/>
      <c r="I92" s="11" t="s">
        <v>73</v>
      </c>
      <c r="J92" s="11" t="s">
        <v>74</v>
      </c>
      <c r="K92" s="27" t="s">
        <v>75</v>
      </c>
      <c r="L92" s="28"/>
      <c r="M92" s="29" t="s">
        <v>34</v>
      </c>
      <c r="N92" s="28"/>
      <c r="O92" s="28"/>
      <c r="P92" s="28"/>
      <c r="Q92" s="34"/>
      <c r="R92" s="15" t="s">
        <v>76</v>
      </c>
      <c r="S92" s="31" t="s">
        <v>19</v>
      </c>
      <c r="T92" s="15" t="s">
        <v>22</v>
      </c>
      <c r="U92" s="32" t="s">
        <v>28</v>
      </c>
    </row>
    <row r="93" ht="99" spans="1:21">
      <c r="A93" s="11">
        <f t="shared" ref="A93:A102" si="9">ROW()-1</f>
        <v>92</v>
      </c>
      <c r="B93" s="22"/>
      <c r="C93" s="22"/>
      <c r="D93" s="14" t="s">
        <v>97</v>
      </c>
      <c r="E93" s="13" t="s">
        <v>93</v>
      </c>
      <c r="F93" s="14" t="s">
        <v>224</v>
      </c>
      <c r="G93" s="14" t="s">
        <v>223</v>
      </c>
      <c r="H93" s="23"/>
      <c r="I93" s="11" t="s">
        <v>73</v>
      </c>
      <c r="J93" s="11" t="s">
        <v>74</v>
      </c>
      <c r="K93" s="27" t="s">
        <v>75</v>
      </c>
      <c r="L93" s="28"/>
      <c r="M93" s="29" t="s">
        <v>34</v>
      </c>
      <c r="N93" s="28"/>
      <c r="O93" s="28"/>
      <c r="P93" s="28"/>
      <c r="Q93" s="34"/>
      <c r="R93" s="15" t="s">
        <v>76</v>
      </c>
      <c r="S93" s="31" t="s">
        <v>19</v>
      </c>
      <c r="T93" s="15" t="s">
        <v>22</v>
      </c>
      <c r="U93" s="32" t="s">
        <v>28</v>
      </c>
    </row>
    <row r="94" ht="99" spans="1:21">
      <c r="A94" s="11">
        <f t="shared" si="9"/>
        <v>93</v>
      </c>
      <c r="B94" s="22"/>
      <c r="C94" s="22"/>
      <c r="D94" s="14" t="s">
        <v>97</v>
      </c>
      <c r="E94" s="13" t="s">
        <v>93</v>
      </c>
      <c r="F94" s="14" t="s">
        <v>225</v>
      </c>
      <c r="G94" s="14" t="s">
        <v>223</v>
      </c>
      <c r="H94" s="23"/>
      <c r="I94" s="11" t="s">
        <v>73</v>
      </c>
      <c r="J94" s="11" t="s">
        <v>74</v>
      </c>
      <c r="K94" s="27" t="s">
        <v>75</v>
      </c>
      <c r="L94" s="28"/>
      <c r="M94" s="29" t="s">
        <v>34</v>
      </c>
      <c r="N94" s="28"/>
      <c r="O94" s="28"/>
      <c r="P94" s="28"/>
      <c r="Q94" s="34"/>
      <c r="R94" s="15" t="s">
        <v>76</v>
      </c>
      <c r="S94" s="31" t="s">
        <v>19</v>
      </c>
      <c r="T94" s="15" t="s">
        <v>22</v>
      </c>
      <c r="U94" s="32" t="s">
        <v>28</v>
      </c>
    </row>
    <row r="95" ht="99" spans="1:21">
      <c r="A95" s="11">
        <f t="shared" si="9"/>
        <v>94</v>
      </c>
      <c r="B95" s="22"/>
      <c r="C95" s="22"/>
      <c r="D95" s="14" t="s">
        <v>97</v>
      </c>
      <c r="E95" s="13" t="s">
        <v>93</v>
      </c>
      <c r="F95" s="14" t="s">
        <v>226</v>
      </c>
      <c r="G95" s="14" t="s">
        <v>223</v>
      </c>
      <c r="H95" s="23"/>
      <c r="I95" s="11" t="s">
        <v>73</v>
      </c>
      <c r="J95" s="11" t="s">
        <v>74</v>
      </c>
      <c r="K95" s="27" t="s">
        <v>75</v>
      </c>
      <c r="L95" s="28"/>
      <c r="M95" s="29" t="s">
        <v>34</v>
      </c>
      <c r="N95" s="28"/>
      <c r="O95" s="28"/>
      <c r="P95" s="28"/>
      <c r="Q95" s="34"/>
      <c r="R95" s="15" t="s">
        <v>76</v>
      </c>
      <c r="S95" s="31" t="s">
        <v>19</v>
      </c>
      <c r="T95" s="15" t="s">
        <v>22</v>
      </c>
      <c r="U95" s="32" t="s">
        <v>28</v>
      </c>
    </row>
    <row r="96" ht="99" spans="1:21">
      <c r="A96" s="11">
        <f t="shared" si="9"/>
        <v>95</v>
      </c>
      <c r="B96" s="22"/>
      <c r="C96" s="22"/>
      <c r="D96" s="14" t="s">
        <v>97</v>
      </c>
      <c r="E96" s="13" t="s">
        <v>93</v>
      </c>
      <c r="F96" s="14" t="s">
        <v>227</v>
      </c>
      <c r="G96" s="14" t="s">
        <v>223</v>
      </c>
      <c r="H96" s="23"/>
      <c r="I96" s="11" t="s">
        <v>73</v>
      </c>
      <c r="J96" s="11" t="s">
        <v>74</v>
      </c>
      <c r="K96" s="27" t="s">
        <v>75</v>
      </c>
      <c r="L96" s="28"/>
      <c r="M96" s="29" t="s">
        <v>34</v>
      </c>
      <c r="N96" s="28"/>
      <c r="O96" s="28"/>
      <c r="P96" s="28"/>
      <c r="Q96" s="34"/>
      <c r="R96" s="15" t="s">
        <v>76</v>
      </c>
      <c r="S96" s="31" t="s">
        <v>19</v>
      </c>
      <c r="T96" s="15" t="s">
        <v>22</v>
      </c>
      <c r="U96" s="32" t="s">
        <v>28</v>
      </c>
    </row>
    <row r="97" ht="99" spans="1:21">
      <c r="A97" s="11">
        <f t="shared" si="9"/>
        <v>96</v>
      </c>
      <c r="B97" s="22"/>
      <c r="C97" s="22"/>
      <c r="D97" s="14" t="s">
        <v>97</v>
      </c>
      <c r="E97" s="13" t="s">
        <v>93</v>
      </c>
      <c r="F97" s="14" t="s">
        <v>228</v>
      </c>
      <c r="G97" s="14" t="s">
        <v>223</v>
      </c>
      <c r="H97" s="23"/>
      <c r="I97" s="11" t="s">
        <v>73</v>
      </c>
      <c r="J97" s="11" t="s">
        <v>74</v>
      </c>
      <c r="K97" s="27" t="s">
        <v>75</v>
      </c>
      <c r="L97" s="28"/>
      <c r="M97" s="29" t="s">
        <v>34</v>
      </c>
      <c r="N97" s="28"/>
      <c r="O97" s="28"/>
      <c r="P97" s="28"/>
      <c r="Q97" s="34"/>
      <c r="R97" s="15" t="s">
        <v>76</v>
      </c>
      <c r="S97" s="31" t="s">
        <v>19</v>
      </c>
      <c r="T97" s="15" t="s">
        <v>22</v>
      </c>
      <c r="U97" s="32" t="s">
        <v>28</v>
      </c>
    </row>
    <row r="98" ht="99" spans="1:21">
      <c r="A98" s="11">
        <f t="shared" si="9"/>
        <v>97</v>
      </c>
      <c r="B98" s="22"/>
      <c r="C98" s="22"/>
      <c r="D98" s="14" t="s">
        <v>97</v>
      </c>
      <c r="E98" s="13" t="s">
        <v>93</v>
      </c>
      <c r="F98" s="14" t="s">
        <v>229</v>
      </c>
      <c r="G98" s="14" t="s">
        <v>223</v>
      </c>
      <c r="H98" s="23"/>
      <c r="I98" s="11" t="s">
        <v>73</v>
      </c>
      <c r="J98" s="11" t="s">
        <v>74</v>
      </c>
      <c r="K98" s="27" t="s">
        <v>75</v>
      </c>
      <c r="L98" s="28"/>
      <c r="M98" s="29" t="s">
        <v>34</v>
      </c>
      <c r="N98" s="28"/>
      <c r="O98" s="28"/>
      <c r="P98" s="28"/>
      <c r="Q98" s="34"/>
      <c r="R98" s="15" t="s">
        <v>76</v>
      </c>
      <c r="S98" s="31" t="s">
        <v>19</v>
      </c>
      <c r="T98" s="15" t="s">
        <v>22</v>
      </c>
      <c r="U98" s="32" t="s">
        <v>28</v>
      </c>
    </row>
    <row r="99" ht="99" spans="1:21">
      <c r="A99" s="11">
        <f t="shared" si="9"/>
        <v>98</v>
      </c>
      <c r="B99" s="22"/>
      <c r="C99" s="22"/>
      <c r="D99" s="14" t="s">
        <v>97</v>
      </c>
      <c r="E99" s="13" t="s">
        <v>93</v>
      </c>
      <c r="F99" s="14" t="s">
        <v>230</v>
      </c>
      <c r="G99" s="14" t="s">
        <v>223</v>
      </c>
      <c r="H99" s="23"/>
      <c r="I99" s="11" t="s">
        <v>73</v>
      </c>
      <c r="J99" s="11" t="s">
        <v>74</v>
      </c>
      <c r="K99" s="27" t="s">
        <v>75</v>
      </c>
      <c r="L99" s="28"/>
      <c r="M99" s="29" t="s">
        <v>34</v>
      </c>
      <c r="N99" s="28"/>
      <c r="O99" s="28"/>
      <c r="P99" s="28"/>
      <c r="Q99" s="34"/>
      <c r="R99" s="15" t="s">
        <v>76</v>
      </c>
      <c r="S99" s="31" t="s">
        <v>19</v>
      </c>
      <c r="T99" s="15" t="s">
        <v>22</v>
      </c>
      <c r="U99" s="32" t="s">
        <v>28</v>
      </c>
    </row>
    <row r="100" ht="99" spans="1:21">
      <c r="A100" s="11">
        <f t="shared" si="9"/>
        <v>99</v>
      </c>
      <c r="B100" s="22"/>
      <c r="C100" s="22"/>
      <c r="D100" s="14" t="s">
        <v>97</v>
      </c>
      <c r="E100" s="13" t="s">
        <v>93</v>
      </c>
      <c r="F100" s="14" t="s">
        <v>231</v>
      </c>
      <c r="G100" s="14" t="s">
        <v>223</v>
      </c>
      <c r="H100" s="23"/>
      <c r="I100" s="11" t="s">
        <v>73</v>
      </c>
      <c r="J100" s="11" t="s">
        <v>74</v>
      </c>
      <c r="K100" s="27" t="s">
        <v>75</v>
      </c>
      <c r="L100" s="28"/>
      <c r="M100" s="29" t="s">
        <v>34</v>
      </c>
      <c r="N100" s="28"/>
      <c r="O100" s="28"/>
      <c r="P100" s="28"/>
      <c r="Q100" s="34"/>
      <c r="R100" s="15" t="s">
        <v>76</v>
      </c>
      <c r="S100" s="31" t="s">
        <v>19</v>
      </c>
      <c r="T100" s="15" t="s">
        <v>22</v>
      </c>
      <c r="U100" s="32" t="s">
        <v>28</v>
      </c>
    </row>
    <row r="101" ht="99" spans="1:21">
      <c r="A101" s="11">
        <f t="shared" si="9"/>
        <v>100</v>
      </c>
      <c r="B101" s="22"/>
      <c r="C101" s="22"/>
      <c r="D101" s="14" t="s">
        <v>97</v>
      </c>
      <c r="E101" s="13" t="s">
        <v>93</v>
      </c>
      <c r="F101" s="14" t="s">
        <v>232</v>
      </c>
      <c r="G101" s="14" t="s">
        <v>223</v>
      </c>
      <c r="H101" s="23"/>
      <c r="I101" s="11" t="s">
        <v>73</v>
      </c>
      <c r="J101" s="11" t="s">
        <v>74</v>
      </c>
      <c r="K101" s="27" t="s">
        <v>75</v>
      </c>
      <c r="L101" s="28"/>
      <c r="M101" s="29" t="s">
        <v>34</v>
      </c>
      <c r="N101" s="28"/>
      <c r="O101" s="28"/>
      <c r="P101" s="28"/>
      <c r="Q101" s="34"/>
      <c r="R101" s="15" t="s">
        <v>76</v>
      </c>
      <c r="S101" s="31" t="s">
        <v>19</v>
      </c>
      <c r="T101" s="15" t="s">
        <v>22</v>
      </c>
      <c r="U101" s="32" t="s">
        <v>28</v>
      </c>
    </row>
    <row r="102" ht="99" spans="1:21">
      <c r="A102" s="11">
        <f t="shared" si="9"/>
        <v>101</v>
      </c>
      <c r="B102" s="22"/>
      <c r="C102" s="22"/>
      <c r="D102" s="14" t="s">
        <v>97</v>
      </c>
      <c r="E102" s="13" t="s">
        <v>93</v>
      </c>
      <c r="F102" s="14" t="s">
        <v>233</v>
      </c>
      <c r="G102" s="36" t="s">
        <v>234</v>
      </c>
      <c r="H102" s="23"/>
      <c r="I102" s="11" t="s">
        <v>73</v>
      </c>
      <c r="J102" s="11" t="s">
        <v>74</v>
      </c>
      <c r="K102" s="27" t="s">
        <v>75</v>
      </c>
      <c r="L102" s="28"/>
      <c r="M102" s="29" t="s">
        <v>34</v>
      </c>
      <c r="N102" s="28"/>
      <c r="O102" s="28"/>
      <c r="P102" s="28"/>
      <c r="Q102" s="34"/>
      <c r="R102" s="15" t="s">
        <v>76</v>
      </c>
      <c r="S102" s="31" t="s">
        <v>19</v>
      </c>
      <c r="T102" s="15" t="s">
        <v>22</v>
      </c>
      <c r="U102" s="32" t="s">
        <v>28</v>
      </c>
    </row>
    <row r="103" ht="99" spans="1:21">
      <c r="A103" s="11">
        <f t="shared" ref="A103:A112" si="10">ROW()-1</f>
        <v>102</v>
      </c>
      <c r="B103" s="22"/>
      <c r="C103" s="22"/>
      <c r="D103" s="14" t="s">
        <v>97</v>
      </c>
      <c r="E103" s="13" t="s">
        <v>93</v>
      </c>
      <c r="F103" s="14" t="s">
        <v>235</v>
      </c>
      <c r="G103" s="14" t="s">
        <v>236</v>
      </c>
      <c r="H103" s="23"/>
      <c r="I103" s="11" t="s">
        <v>73</v>
      </c>
      <c r="J103" s="11" t="s">
        <v>74</v>
      </c>
      <c r="K103" s="27" t="s">
        <v>75</v>
      </c>
      <c r="L103" s="28"/>
      <c r="M103" s="29" t="s">
        <v>34</v>
      </c>
      <c r="N103" s="28"/>
      <c r="O103" s="28"/>
      <c r="P103" s="28"/>
      <c r="Q103" s="34"/>
      <c r="R103" s="15" t="s">
        <v>76</v>
      </c>
      <c r="S103" s="31" t="s">
        <v>19</v>
      </c>
      <c r="T103" s="15" t="s">
        <v>22</v>
      </c>
      <c r="U103" s="32" t="s">
        <v>28</v>
      </c>
    </row>
    <row r="104" ht="99" spans="1:21">
      <c r="A104" s="11">
        <f t="shared" si="10"/>
        <v>103</v>
      </c>
      <c r="B104" s="22"/>
      <c r="C104" s="22"/>
      <c r="D104" s="19" t="s">
        <v>237</v>
      </c>
      <c r="E104" s="13" t="s">
        <v>93</v>
      </c>
      <c r="F104" s="14" t="s">
        <v>238</v>
      </c>
      <c r="G104" s="14" t="s">
        <v>239</v>
      </c>
      <c r="H104" s="23"/>
      <c r="I104" s="11" t="s">
        <v>96</v>
      </c>
      <c r="J104" s="11" t="s">
        <v>74</v>
      </c>
      <c r="K104" s="27" t="s">
        <v>75</v>
      </c>
      <c r="L104" s="28"/>
      <c r="M104" s="29" t="s">
        <v>34</v>
      </c>
      <c r="N104" s="28"/>
      <c r="O104" s="28"/>
      <c r="P104" s="28"/>
      <c r="Q104" s="34"/>
      <c r="R104" s="15" t="s">
        <v>76</v>
      </c>
      <c r="S104" s="31" t="s">
        <v>19</v>
      </c>
      <c r="T104" s="15" t="s">
        <v>22</v>
      </c>
      <c r="U104" s="32" t="s">
        <v>28</v>
      </c>
    </row>
    <row r="105" ht="99" spans="1:21">
      <c r="A105" s="11">
        <f t="shared" si="10"/>
        <v>104</v>
      </c>
      <c r="B105" s="22"/>
      <c r="C105" s="22"/>
      <c r="D105" s="14" t="s">
        <v>97</v>
      </c>
      <c r="E105" s="13" t="s">
        <v>93</v>
      </c>
      <c r="F105" s="14" t="s">
        <v>240</v>
      </c>
      <c r="G105" s="14" t="s">
        <v>241</v>
      </c>
      <c r="H105" s="23"/>
      <c r="I105" s="11" t="s">
        <v>100</v>
      </c>
      <c r="J105" s="11" t="s">
        <v>74</v>
      </c>
      <c r="K105" s="27" t="s">
        <v>75</v>
      </c>
      <c r="L105" s="28"/>
      <c r="M105" s="29" t="s">
        <v>34</v>
      </c>
      <c r="N105" s="28"/>
      <c r="O105" s="28"/>
      <c r="P105" s="28"/>
      <c r="Q105" s="34"/>
      <c r="R105" s="15" t="s">
        <v>76</v>
      </c>
      <c r="S105" s="31" t="s">
        <v>19</v>
      </c>
      <c r="T105" s="15" t="s">
        <v>22</v>
      </c>
      <c r="U105" s="32" t="s">
        <v>28</v>
      </c>
    </row>
    <row r="106" ht="99" spans="1:21">
      <c r="A106" s="11">
        <f t="shared" si="10"/>
        <v>105</v>
      </c>
      <c r="B106" s="22"/>
      <c r="C106" s="22"/>
      <c r="D106" s="14" t="s">
        <v>97</v>
      </c>
      <c r="E106" s="13" t="s">
        <v>93</v>
      </c>
      <c r="F106" s="14" t="s">
        <v>242</v>
      </c>
      <c r="G106" s="14" t="s">
        <v>243</v>
      </c>
      <c r="H106" s="23"/>
      <c r="I106" s="11" t="s">
        <v>100</v>
      </c>
      <c r="J106" s="11" t="s">
        <v>74</v>
      </c>
      <c r="K106" s="27" t="s">
        <v>75</v>
      </c>
      <c r="L106" s="28"/>
      <c r="M106" s="29" t="s">
        <v>34</v>
      </c>
      <c r="N106" s="28"/>
      <c r="O106" s="28"/>
      <c r="P106" s="28"/>
      <c r="Q106" s="34"/>
      <c r="R106" s="15" t="s">
        <v>76</v>
      </c>
      <c r="S106" s="31" t="s">
        <v>19</v>
      </c>
      <c r="T106" s="15" t="s">
        <v>22</v>
      </c>
      <c r="U106" s="32" t="s">
        <v>28</v>
      </c>
    </row>
    <row r="107" ht="99" spans="1:21">
      <c r="A107" s="11">
        <f t="shared" si="10"/>
        <v>106</v>
      </c>
      <c r="B107" s="22"/>
      <c r="C107" s="22"/>
      <c r="D107" s="14" t="s">
        <v>97</v>
      </c>
      <c r="E107" s="13" t="s">
        <v>93</v>
      </c>
      <c r="F107" s="14" t="s">
        <v>244</v>
      </c>
      <c r="G107" s="14" t="s">
        <v>243</v>
      </c>
      <c r="H107" s="23"/>
      <c r="I107" s="11" t="s">
        <v>100</v>
      </c>
      <c r="J107" s="11" t="s">
        <v>74</v>
      </c>
      <c r="K107" s="27" t="s">
        <v>75</v>
      </c>
      <c r="L107" s="28"/>
      <c r="M107" s="29" t="s">
        <v>34</v>
      </c>
      <c r="N107" s="28"/>
      <c r="O107" s="28"/>
      <c r="P107" s="28"/>
      <c r="Q107" s="34"/>
      <c r="R107" s="15" t="s">
        <v>76</v>
      </c>
      <c r="S107" s="31" t="s">
        <v>19</v>
      </c>
      <c r="T107" s="15" t="s">
        <v>22</v>
      </c>
      <c r="U107" s="32" t="s">
        <v>28</v>
      </c>
    </row>
    <row r="108" ht="99" spans="1:21">
      <c r="A108" s="11">
        <f t="shared" si="10"/>
        <v>107</v>
      </c>
      <c r="B108" s="22"/>
      <c r="C108" s="22"/>
      <c r="D108" s="14" t="s">
        <v>97</v>
      </c>
      <c r="E108" s="13" t="s">
        <v>93</v>
      </c>
      <c r="F108" s="14" t="s">
        <v>245</v>
      </c>
      <c r="G108" s="14" t="s">
        <v>246</v>
      </c>
      <c r="H108" s="23"/>
      <c r="I108" s="11" t="s">
        <v>100</v>
      </c>
      <c r="J108" s="11" t="s">
        <v>74</v>
      </c>
      <c r="K108" s="27" t="s">
        <v>75</v>
      </c>
      <c r="L108" s="28"/>
      <c r="M108" s="29" t="s">
        <v>34</v>
      </c>
      <c r="N108" s="28"/>
      <c r="O108" s="28"/>
      <c r="P108" s="28"/>
      <c r="Q108" s="34"/>
      <c r="R108" s="15" t="s">
        <v>76</v>
      </c>
      <c r="S108" s="31" t="s">
        <v>19</v>
      </c>
      <c r="T108" s="15" t="s">
        <v>22</v>
      </c>
      <c r="U108" s="32" t="s">
        <v>28</v>
      </c>
    </row>
    <row r="109" ht="99" spans="1:21">
      <c r="A109" s="11">
        <f t="shared" si="10"/>
        <v>108</v>
      </c>
      <c r="B109" s="22"/>
      <c r="C109" s="22"/>
      <c r="D109" s="14" t="s">
        <v>97</v>
      </c>
      <c r="E109" s="13" t="s">
        <v>93</v>
      </c>
      <c r="F109" s="14" t="s">
        <v>247</v>
      </c>
      <c r="G109" s="14" t="s">
        <v>246</v>
      </c>
      <c r="H109" s="23"/>
      <c r="I109" s="11" t="s">
        <v>100</v>
      </c>
      <c r="J109" s="11" t="s">
        <v>74</v>
      </c>
      <c r="K109" s="27" t="s">
        <v>75</v>
      </c>
      <c r="L109" s="28"/>
      <c r="M109" s="29" t="s">
        <v>34</v>
      </c>
      <c r="N109" s="28"/>
      <c r="O109" s="28"/>
      <c r="P109" s="28"/>
      <c r="Q109" s="34"/>
      <c r="R109" s="15" t="s">
        <v>76</v>
      </c>
      <c r="S109" s="31" t="s">
        <v>19</v>
      </c>
      <c r="T109" s="15" t="s">
        <v>22</v>
      </c>
      <c r="U109" s="32" t="s">
        <v>28</v>
      </c>
    </row>
    <row r="110" ht="99" spans="1:21">
      <c r="A110" s="11">
        <f t="shared" si="10"/>
        <v>109</v>
      </c>
      <c r="B110" s="22"/>
      <c r="C110" s="22"/>
      <c r="D110" s="14" t="s">
        <v>97</v>
      </c>
      <c r="E110" s="13" t="s">
        <v>93</v>
      </c>
      <c r="F110" s="14" t="s">
        <v>248</v>
      </c>
      <c r="G110" s="14" t="s">
        <v>249</v>
      </c>
      <c r="H110" s="23"/>
      <c r="I110" s="11" t="s">
        <v>100</v>
      </c>
      <c r="J110" s="11" t="s">
        <v>74</v>
      </c>
      <c r="K110" s="27" t="s">
        <v>75</v>
      </c>
      <c r="L110" s="28"/>
      <c r="M110" s="29" t="s">
        <v>34</v>
      </c>
      <c r="N110" s="28"/>
      <c r="O110" s="28"/>
      <c r="P110" s="28"/>
      <c r="Q110" s="34"/>
      <c r="R110" s="15" t="s">
        <v>76</v>
      </c>
      <c r="S110" s="31" t="s">
        <v>19</v>
      </c>
      <c r="T110" s="15" t="s">
        <v>22</v>
      </c>
      <c r="U110" s="32" t="s">
        <v>28</v>
      </c>
    </row>
    <row r="111" ht="99" spans="1:21">
      <c r="A111" s="11">
        <f t="shared" si="10"/>
        <v>110</v>
      </c>
      <c r="B111" s="22"/>
      <c r="C111" s="22"/>
      <c r="D111" s="14" t="s">
        <v>97</v>
      </c>
      <c r="E111" s="13" t="s">
        <v>93</v>
      </c>
      <c r="F111" s="14" t="s">
        <v>250</v>
      </c>
      <c r="G111" s="14" t="s">
        <v>251</v>
      </c>
      <c r="H111" s="23"/>
      <c r="I111" s="11" t="s">
        <v>100</v>
      </c>
      <c r="J111" s="11" t="s">
        <v>74</v>
      </c>
      <c r="K111" s="27" t="s">
        <v>75</v>
      </c>
      <c r="L111" s="28"/>
      <c r="M111" s="29" t="s">
        <v>34</v>
      </c>
      <c r="N111" s="28"/>
      <c r="O111" s="28"/>
      <c r="P111" s="28"/>
      <c r="Q111" s="34"/>
      <c r="R111" s="15" t="s">
        <v>76</v>
      </c>
      <c r="S111" s="31" t="s">
        <v>19</v>
      </c>
      <c r="T111" s="15" t="s">
        <v>22</v>
      </c>
      <c r="U111" s="32" t="s">
        <v>28</v>
      </c>
    </row>
    <row r="112" ht="99" spans="1:21">
      <c r="A112" s="11">
        <f t="shared" si="10"/>
        <v>111</v>
      </c>
      <c r="B112" s="22"/>
      <c r="C112" s="22"/>
      <c r="D112" s="14" t="s">
        <v>97</v>
      </c>
      <c r="E112" s="13" t="s">
        <v>93</v>
      </c>
      <c r="F112" s="14" t="s">
        <v>252</v>
      </c>
      <c r="G112" s="14" t="s">
        <v>251</v>
      </c>
      <c r="H112" s="23"/>
      <c r="I112" s="11" t="s">
        <v>100</v>
      </c>
      <c r="J112" s="11" t="s">
        <v>74</v>
      </c>
      <c r="K112" s="27" t="s">
        <v>75</v>
      </c>
      <c r="L112" s="28"/>
      <c r="M112" s="29" t="s">
        <v>34</v>
      </c>
      <c r="N112" s="28"/>
      <c r="O112" s="28"/>
      <c r="P112" s="28"/>
      <c r="Q112" s="34"/>
      <c r="R112" s="15" t="s">
        <v>76</v>
      </c>
      <c r="S112" s="31" t="s">
        <v>19</v>
      </c>
      <c r="T112" s="15" t="s">
        <v>22</v>
      </c>
      <c r="U112" s="32" t="s">
        <v>28</v>
      </c>
    </row>
    <row r="113" ht="99" spans="1:21">
      <c r="A113" s="11">
        <f t="shared" ref="A113:A122" si="11">ROW()-1</f>
        <v>112</v>
      </c>
      <c r="B113" s="22"/>
      <c r="C113" s="22"/>
      <c r="D113" s="14" t="s">
        <v>97</v>
      </c>
      <c r="E113" s="13" t="s">
        <v>93</v>
      </c>
      <c r="F113" s="14" t="s">
        <v>253</v>
      </c>
      <c r="G113" s="14" t="s">
        <v>251</v>
      </c>
      <c r="H113" s="23"/>
      <c r="I113" s="11" t="s">
        <v>100</v>
      </c>
      <c r="J113" s="11" t="s">
        <v>74</v>
      </c>
      <c r="K113" s="27" t="s">
        <v>75</v>
      </c>
      <c r="L113" s="28"/>
      <c r="M113" s="29" t="s">
        <v>34</v>
      </c>
      <c r="N113" s="28"/>
      <c r="O113" s="28"/>
      <c r="P113" s="28"/>
      <c r="Q113" s="34"/>
      <c r="R113" s="15" t="s">
        <v>76</v>
      </c>
      <c r="S113" s="31" t="s">
        <v>19</v>
      </c>
      <c r="T113" s="15" t="s">
        <v>22</v>
      </c>
      <c r="U113" s="32" t="s">
        <v>28</v>
      </c>
    </row>
    <row r="114" ht="99" spans="1:21">
      <c r="A114" s="11">
        <f t="shared" si="11"/>
        <v>113</v>
      </c>
      <c r="B114" s="22"/>
      <c r="C114" s="22"/>
      <c r="D114" s="14" t="s">
        <v>97</v>
      </c>
      <c r="E114" s="13" t="s">
        <v>93</v>
      </c>
      <c r="F114" s="14" t="s">
        <v>254</v>
      </c>
      <c r="G114" s="14" t="s">
        <v>251</v>
      </c>
      <c r="H114" s="23"/>
      <c r="I114" s="11" t="s">
        <v>100</v>
      </c>
      <c r="J114" s="11" t="s">
        <v>74</v>
      </c>
      <c r="K114" s="27" t="s">
        <v>75</v>
      </c>
      <c r="L114" s="28"/>
      <c r="M114" s="29" t="s">
        <v>34</v>
      </c>
      <c r="N114" s="28"/>
      <c r="O114" s="28"/>
      <c r="P114" s="28"/>
      <c r="Q114" s="34"/>
      <c r="R114" s="15" t="s">
        <v>76</v>
      </c>
      <c r="S114" s="31" t="s">
        <v>19</v>
      </c>
      <c r="T114" s="15" t="s">
        <v>22</v>
      </c>
      <c r="U114" s="32" t="s">
        <v>28</v>
      </c>
    </row>
    <row r="115" ht="99" spans="1:21">
      <c r="A115" s="11">
        <f t="shared" si="11"/>
        <v>114</v>
      </c>
      <c r="B115" s="22"/>
      <c r="C115" s="22"/>
      <c r="D115" s="14" t="s">
        <v>97</v>
      </c>
      <c r="E115" s="13" t="s">
        <v>93</v>
      </c>
      <c r="F115" s="14" t="s">
        <v>255</v>
      </c>
      <c r="G115" s="14" t="s">
        <v>256</v>
      </c>
      <c r="H115" s="23"/>
      <c r="I115" s="11" t="s">
        <v>100</v>
      </c>
      <c r="J115" s="11" t="s">
        <v>74</v>
      </c>
      <c r="K115" s="27" t="s">
        <v>75</v>
      </c>
      <c r="L115" s="28"/>
      <c r="M115" s="29" t="s">
        <v>34</v>
      </c>
      <c r="N115" s="28"/>
      <c r="O115" s="28"/>
      <c r="P115" s="28"/>
      <c r="Q115" s="34"/>
      <c r="R115" s="15" t="s">
        <v>76</v>
      </c>
      <c r="S115" s="31" t="s">
        <v>19</v>
      </c>
      <c r="T115" s="15" t="s">
        <v>22</v>
      </c>
      <c r="U115" s="32" t="s">
        <v>28</v>
      </c>
    </row>
    <row r="116" ht="99" spans="1:21">
      <c r="A116" s="11">
        <f t="shared" si="11"/>
        <v>115</v>
      </c>
      <c r="B116" s="22"/>
      <c r="C116" s="22"/>
      <c r="D116" s="14" t="s">
        <v>97</v>
      </c>
      <c r="E116" s="13" t="s">
        <v>93</v>
      </c>
      <c r="F116" s="14" t="s">
        <v>257</v>
      </c>
      <c r="G116" s="14" t="s">
        <v>256</v>
      </c>
      <c r="H116" s="23"/>
      <c r="I116" s="11" t="s">
        <v>100</v>
      </c>
      <c r="J116" s="11" t="s">
        <v>74</v>
      </c>
      <c r="K116" s="27" t="s">
        <v>75</v>
      </c>
      <c r="L116" s="28"/>
      <c r="M116" s="29" t="s">
        <v>34</v>
      </c>
      <c r="N116" s="28"/>
      <c r="O116" s="28"/>
      <c r="P116" s="28"/>
      <c r="Q116" s="34"/>
      <c r="R116" s="15" t="s">
        <v>76</v>
      </c>
      <c r="S116" s="31" t="s">
        <v>19</v>
      </c>
      <c r="T116" s="15" t="s">
        <v>22</v>
      </c>
      <c r="U116" s="32" t="s">
        <v>28</v>
      </c>
    </row>
    <row r="117" ht="99" spans="1:21">
      <c r="A117" s="11">
        <f t="shared" si="11"/>
        <v>116</v>
      </c>
      <c r="B117" s="22"/>
      <c r="C117" s="22"/>
      <c r="D117" s="14" t="s">
        <v>97</v>
      </c>
      <c r="E117" s="13" t="s">
        <v>93</v>
      </c>
      <c r="F117" s="14" t="s">
        <v>258</v>
      </c>
      <c r="G117" s="14" t="s">
        <v>256</v>
      </c>
      <c r="H117" s="23"/>
      <c r="I117" s="11" t="s">
        <v>100</v>
      </c>
      <c r="J117" s="11" t="s">
        <v>74</v>
      </c>
      <c r="K117" s="27" t="s">
        <v>75</v>
      </c>
      <c r="L117" s="28"/>
      <c r="M117" s="29" t="s">
        <v>34</v>
      </c>
      <c r="N117" s="28"/>
      <c r="O117" s="28"/>
      <c r="P117" s="28"/>
      <c r="Q117" s="34"/>
      <c r="R117" s="15" t="s">
        <v>76</v>
      </c>
      <c r="S117" s="31" t="s">
        <v>19</v>
      </c>
      <c r="T117" s="15" t="s">
        <v>22</v>
      </c>
      <c r="U117" s="32" t="s">
        <v>28</v>
      </c>
    </row>
    <row r="118" ht="99" spans="1:21">
      <c r="A118" s="11">
        <f t="shared" si="11"/>
        <v>117</v>
      </c>
      <c r="B118" s="22"/>
      <c r="C118" s="22"/>
      <c r="D118" s="14" t="s">
        <v>97</v>
      </c>
      <c r="E118" s="13" t="s">
        <v>93</v>
      </c>
      <c r="F118" s="14" t="s">
        <v>259</v>
      </c>
      <c r="G118" s="14" t="s">
        <v>251</v>
      </c>
      <c r="H118" s="23"/>
      <c r="I118" s="11" t="s">
        <v>100</v>
      </c>
      <c r="J118" s="11" t="s">
        <v>74</v>
      </c>
      <c r="K118" s="27" t="s">
        <v>75</v>
      </c>
      <c r="L118" s="28"/>
      <c r="M118" s="29" t="s">
        <v>34</v>
      </c>
      <c r="N118" s="28"/>
      <c r="O118" s="28"/>
      <c r="P118" s="28"/>
      <c r="Q118" s="34"/>
      <c r="R118" s="15" t="s">
        <v>76</v>
      </c>
      <c r="S118" s="31" t="s">
        <v>19</v>
      </c>
      <c r="T118" s="15" t="s">
        <v>22</v>
      </c>
      <c r="U118" s="32" t="s">
        <v>28</v>
      </c>
    </row>
    <row r="119" ht="99" spans="1:21">
      <c r="A119" s="11">
        <f t="shared" si="11"/>
        <v>118</v>
      </c>
      <c r="B119" s="22"/>
      <c r="C119" s="22"/>
      <c r="D119" s="14" t="s">
        <v>97</v>
      </c>
      <c r="E119" s="13" t="s">
        <v>93</v>
      </c>
      <c r="F119" s="14" t="s">
        <v>260</v>
      </c>
      <c r="G119" s="14" t="s">
        <v>256</v>
      </c>
      <c r="H119" s="23"/>
      <c r="I119" s="11" t="s">
        <v>100</v>
      </c>
      <c r="J119" s="11" t="s">
        <v>74</v>
      </c>
      <c r="K119" s="27" t="s">
        <v>75</v>
      </c>
      <c r="L119" s="28"/>
      <c r="M119" s="29" t="s">
        <v>34</v>
      </c>
      <c r="N119" s="28"/>
      <c r="O119" s="28"/>
      <c r="P119" s="28"/>
      <c r="Q119" s="34"/>
      <c r="R119" s="15" t="s">
        <v>76</v>
      </c>
      <c r="S119" s="31" t="s">
        <v>19</v>
      </c>
      <c r="T119" s="15" t="s">
        <v>22</v>
      </c>
      <c r="U119" s="32" t="s">
        <v>28</v>
      </c>
    </row>
    <row r="120" ht="115.5" spans="1:21">
      <c r="A120" s="11">
        <f t="shared" si="11"/>
        <v>119</v>
      </c>
      <c r="B120" s="22"/>
      <c r="C120" s="22"/>
      <c r="D120" s="14" t="s">
        <v>97</v>
      </c>
      <c r="E120" s="13" t="s">
        <v>93</v>
      </c>
      <c r="F120" s="14" t="s">
        <v>261</v>
      </c>
      <c r="G120" s="14" t="s">
        <v>262</v>
      </c>
      <c r="H120" s="23"/>
      <c r="I120" s="11" t="s">
        <v>73</v>
      </c>
      <c r="J120" s="11" t="s">
        <v>74</v>
      </c>
      <c r="K120" s="27" t="s">
        <v>75</v>
      </c>
      <c r="L120" s="28"/>
      <c r="M120" s="29" t="s">
        <v>34</v>
      </c>
      <c r="N120" s="28"/>
      <c r="O120" s="28"/>
      <c r="P120" s="28"/>
      <c r="Q120" s="34"/>
      <c r="R120" s="15" t="s">
        <v>76</v>
      </c>
      <c r="S120" s="31" t="s">
        <v>19</v>
      </c>
      <c r="T120" s="15" t="s">
        <v>22</v>
      </c>
      <c r="U120" s="32" t="s">
        <v>28</v>
      </c>
    </row>
    <row r="121" ht="99" spans="1:21">
      <c r="A121" s="11">
        <f t="shared" si="11"/>
        <v>120</v>
      </c>
      <c r="B121" s="22"/>
      <c r="C121" s="22"/>
      <c r="D121" s="14" t="s">
        <v>97</v>
      </c>
      <c r="E121" s="13" t="s">
        <v>93</v>
      </c>
      <c r="F121" s="14" t="s">
        <v>263</v>
      </c>
      <c r="G121" s="14" t="s">
        <v>264</v>
      </c>
      <c r="H121" s="23"/>
      <c r="I121" s="11" t="s">
        <v>73</v>
      </c>
      <c r="J121" s="11" t="s">
        <v>74</v>
      </c>
      <c r="K121" s="27" t="s">
        <v>75</v>
      </c>
      <c r="L121" s="28"/>
      <c r="M121" s="29" t="s">
        <v>34</v>
      </c>
      <c r="N121" s="28"/>
      <c r="O121" s="28"/>
      <c r="P121" s="28"/>
      <c r="Q121" s="34"/>
      <c r="R121" s="15" t="s">
        <v>76</v>
      </c>
      <c r="S121" s="31" t="s">
        <v>19</v>
      </c>
      <c r="T121" s="15" t="s">
        <v>22</v>
      </c>
      <c r="U121" s="32" t="s">
        <v>28</v>
      </c>
    </row>
    <row r="122" ht="99" spans="1:21">
      <c r="A122" s="11">
        <f t="shared" si="11"/>
        <v>121</v>
      </c>
      <c r="B122" s="22"/>
      <c r="C122" s="22"/>
      <c r="D122" s="19" t="s">
        <v>265</v>
      </c>
      <c r="E122" s="13" t="s">
        <v>93</v>
      </c>
      <c r="F122" s="14" t="s">
        <v>266</v>
      </c>
      <c r="G122" s="14" t="s">
        <v>267</v>
      </c>
      <c r="H122" s="23"/>
      <c r="I122" s="11" t="s">
        <v>96</v>
      </c>
      <c r="J122" s="11" t="s">
        <v>74</v>
      </c>
      <c r="K122" s="27" t="s">
        <v>75</v>
      </c>
      <c r="L122" s="28"/>
      <c r="M122" s="29" t="s">
        <v>34</v>
      </c>
      <c r="N122" s="28"/>
      <c r="O122" s="28"/>
      <c r="P122" s="28"/>
      <c r="Q122" s="34"/>
      <c r="R122" s="15" t="s">
        <v>76</v>
      </c>
      <c r="S122" s="31" t="s">
        <v>19</v>
      </c>
      <c r="T122" s="15" t="s">
        <v>22</v>
      </c>
      <c r="U122" s="32" t="s">
        <v>28</v>
      </c>
    </row>
    <row r="123" ht="99" spans="1:21">
      <c r="A123" s="11">
        <f t="shared" ref="A123:A132" si="12">ROW()-1</f>
        <v>122</v>
      </c>
      <c r="B123" s="22"/>
      <c r="C123" s="22"/>
      <c r="D123" s="14" t="s">
        <v>97</v>
      </c>
      <c r="E123" s="13" t="s">
        <v>93</v>
      </c>
      <c r="F123" s="14" t="s">
        <v>268</v>
      </c>
      <c r="G123" s="14" t="s">
        <v>269</v>
      </c>
      <c r="H123" s="23"/>
      <c r="I123" s="11" t="s">
        <v>73</v>
      </c>
      <c r="J123" s="11" t="s">
        <v>74</v>
      </c>
      <c r="K123" s="27" t="s">
        <v>75</v>
      </c>
      <c r="L123" s="28"/>
      <c r="M123" s="29" t="s">
        <v>34</v>
      </c>
      <c r="N123" s="28"/>
      <c r="O123" s="28"/>
      <c r="P123" s="28"/>
      <c r="Q123" s="34"/>
      <c r="R123" s="15" t="s">
        <v>76</v>
      </c>
      <c r="S123" s="31" t="s">
        <v>19</v>
      </c>
      <c r="T123" s="15" t="s">
        <v>22</v>
      </c>
      <c r="U123" s="32" t="s">
        <v>28</v>
      </c>
    </row>
    <row r="124" ht="99" spans="1:21">
      <c r="A124" s="11">
        <f t="shared" si="12"/>
        <v>123</v>
      </c>
      <c r="B124" s="22"/>
      <c r="C124" s="22"/>
      <c r="D124" s="14" t="s">
        <v>97</v>
      </c>
      <c r="E124" s="13" t="s">
        <v>93</v>
      </c>
      <c r="F124" s="14" t="s">
        <v>270</v>
      </c>
      <c r="G124" s="14" t="s">
        <v>271</v>
      </c>
      <c r="H124" s="23"/>
      <c r="I124" s="11" t="s">
        <v>73</v>
      </c>
      <c r="J124" s="11" t="s">
        <v>74</v>
      </c>
      <c r="K124" s="27" t="s">
        <v>75</v>
      </c>
      <c r="L124" s="28"/>
      <c r="M124" s="29" t="s">
        <v>34</v>
      </c>
      <c r="N124" s="28"/>
      <c r="O124" s="28"/>
      <c r="P124" s="28"/>
      <c r="Q124" s="34"/>
      <c r="R124" s="15" t="s">
        <v>76</v>
      </c>
      <c r="S124" s="31" t="s">
        <v>19</v>
      </c>
      <c r="T124" s="15" t="s">
        <v>22</v>
      </c>
      <c r="U124" s="32" t="s">
        <v>28</v>
      </c>
    </row>
    <row r="125" ht="99" spans="1:21">
      <c r="A125" s="11">
        <f t="shared" si="12"/>
        <v>124</v>
      </c>
      <c r="B125" s="22"/>
      <c r="C125" s="22"/>
      <c r="D125" s="14" t="s">
        <v>97</v>
      </c>
      <c r="E125" s="13" t="s">
        <v>93</v>
      </c>
      <c r="F125" s="14" t="s">
        <v>272</v>
      </c>
      <c r="G125" s="14" t="s">
        <v>273</v>
      </c>
      <c r="H125" s="23"/>
      <c r="I125" s="11" t="s">
        <v>73</v>
      </c>
      <c r="J125" s="11" t="s">
        <v>74</v>
      </c>
      <c r="K125" s="27" t="s">
        <v>75</v>
      </c>
      <c r="L125" s="28"/>
      <c r="M125" s="29" t="s">
        <v>34</v>
      </c>
      <c r="N125" s="28"/>
      <c r="O125" s="28"/>
      <c r="P125" s="28"/>
      <c r="Q125" s="34"/>
      <c r="R125" s="15" t="s">
        <v>76</v>
      </c>
      <c r="S125" s="31" t="s">
        <v>19</v>
      </c>
      <c r="T125" s="15" t="s">
        <v>22</v>
      </c>
      <c r="U125" s="32" t="s">
        <v>28</v>
      </c>
    </row>
    <row r="126" ht="99" spans="1:21">
      <c r="A126" s="11">
        <f t="shared" si="12"/>
        <v>125</v>
      </c>
      <c r="B126" s="22"/>
      <c r="C126" s="22"/>
      <c r="D126" s="14" t="s">
        <v>97</v>
      </c>
      <c r="E126" s="13" t="s">
        <v>93</v>
      </c>
      <c r="F126" s="14" t="s">
        <v>274</v>
      </c>
      <c r="G126" s="14" t="s">
        <v>275</v>
      </c>
      <c r="H126" s="23"/>
      <c r="I126" s="11" t="s">
        <v>73</v>
      </c>
      <c r="J126" s="11" t="s">
        <v>74</v>
      </c>
      <c r="K126" s="27" t="s">
        <v>75</v>
      </c>
      <c r="L126" s="28"/>
      <c r="M126" s="29" t="s">
        <v>34</v>
      </c>
      <c r="N126" s="28"/>
      <c r="O126" s="28"/>
      <c r="P126" s="28"/>
      <c r="Q126" s="34"/>
      <c r="R126" s="15" t="s">
        <v>76</v>
      </c>
      <c r="S126" s="31" t="s">
        <v>19</v>
      </c>
      <c r="T126" s="15" t="s">
        <v>22</v>
      </c>
      <c r="U126" s="32" t="s">
        <v>28</v>
      </c>
    </row>
    <row r="127" ht="99" spans="1:21">
      <c r="A127" s="11">
        <f t="shared" si="12"/>
        <v>126</v>
      </c>
      <c r="B127" s="22"/>
      <c r="C127" s="22"/>
      <c r="D127" s="14" t="s">
        <v>97</v>
      </c>
      <c r="E127" s="13" t="s">
        <v>93</v>
      </c>
      <c r="F127" s="14" t="s">
        <v>276</v>
      </c>
      <c r="G127" s="14" t="s">
        <v>275</v>
      </c>
      <c r="H127" s="23"/>
      <c r="I127" s="11" t="s">
        <v>73</v>
      </c>
      <c r="J127" s="11" t="s">
        <v>74</v>
      </c>
      <c r="K127" s="27" t="s">
        <v>75</v>
      </c>
      <c r="L127" s="28"/>
      <c r="M127" s="29" t="s">
        <v>34</v>
      </c>
      <c r="N127" s="28"/>
      <c r="O127" s="28"/>
      <c r="P127" s="28"/>
      <c r="Q127" s="34"/>
      <c r="R127" s="15" t="s">
        <v>76</v>
      </c>
      <c r="S127" s="31" t="s">
        <v>19</v>
      </c>
      <c r="T127" s="15" t="s">
        <v>22</v>
      </c>
      <c r="U127" s="32" t="s">
        <v>28</v>
      </c>
    </row>
    <row r="128" ht="99" spans="1:21">
      <c r="A128" s="11">
        <f t="shared" si="12"/>
        <v>127</v>
      </c>
      <c r="B128" s="22"/>
      <c r="C128" s="22"/>
      <c r="D128" s="14" t="s">
        <v>97</v>
      </c>
      <c r="E128" s="13" t="s">
        <v>93</v>
      </c>
      <c r="F128" s="14" t="s">
        <v>277</v>
      </c>
      <c r="G128" s="14" t="s">
        <v>278</v>
      </c>
      <c r="H128" s="23"/>
      <c r="I128" s="11" t="s">
        <v>73</v>
      </c>
      <c r="J128" s="11" t="s">
        <v>74</v>
      </c>
      <c r="K128" s="27" t="s">
        <v>75</v>
      </c>
      <c r="L128" s="28"/>
      <c r="M128" s="29" t="s">
        <v>34</v>
      </c>
      <c r="N128" s="28"/>
      <c r="O128" s="28"/>
      <c r="P128" s="28"/>
      <c r="Q128" s="34"/>
      <c r="R128" s="15" t="s">
        <v>76</v>
      </c>
      <c r="S128" s="31" t="s">
        <v>19</v>
      </c>
      <c r="T128" s="15" t="s">
        <v>22</v>
      </c>
      <c r="U128" s="32" t="s">
        <v>28</v>
      </c>
    </row>
    <row r="129" ht="99" spans="1:21">
      <c r="A129" s="11">
        <f t="shared" si="12"/>
        <v>128</v>
      </c>
      <c r="B129" s="22"/>
      <c r="C129" s="22"/>
      <c r="D129" s="14" t="s">
        <v>97</v>
      </c>
      <c r="E129" s="13" t="s">
        <v>93</v>
      </c>
      <c r="F129" s="14" t="s">
        <v>279</v>
      </c>
      <c r="G129" s="14" t="s">
        <v>278</v>
      </c>
      <c r="H129" s="23"/>
      <c r="I129" s="11" t="s">
        <v>73</v>
      </c>
      <c r="J129" s="11" t="s">
        <v>74</v>
      </c>
      <c r="K129" s="27" t="s">
        <v>75</v>
      </c>
      <c r="L129" s="28"/>
      <c r="M129" s="29" t="s">
        <v>34</v>
      </c>
      <c r="N129" s="28"/>
      <c r="O129" s="28"/>
      <c r="P129" s="28"/>
      <c r="Q129" s="34"/>
      <c r="R129" s="15" t="s">
        <v>76</v>
      </c>
      <c r="S129" s="31" t="s">
        <v>19</v>
      </c>
      <c r="T129" s="15" t="s">
        <v>22</v>
      </c>
      <c r="U129" s="32" t="s">
        <v>28</v>
      </c>
    </row>
    <row r="130" ht="99" spans="1:21">
      <c r="A130" s="11">
        <f t="shared" si="12"/>
        <v>129</v>
      </c>
      <c r="B130" s="22"/>
      <c r="C130" s="22"/>
      <c r="D130" s="14" t="s">
        <v>97</v>
      </c>
      <c r="E130" s="13" t="s">
        <v>93</v>
      </c>
      <c r="F130" s="14" t="s">
        <v>280</v>
      </c>
      <c r="G130" s="14" t="s">
        <v>278</v>
      </c>
      <c r="H130" s="23"/>
      <c r="I130" s="11" t="s">
        <v>73</v>
      </c>
      <c r="J130" s="11" t="s">
        <v>74</v>
      </c>
      <c r="K130" s="27" t="s">
        <v>75</v>
      </c>
      <c r="L130" s="28"/>
      <c r="M130" s="29" t="s">
        <v>34</v>
      </c>
      <c r="N130" s="28"/>
      <c r="O130" s="28"/>
      <c r="P130" s="28"/>
      <c r="Q130" s="34"/>
      <c r="R130" s="15" t="s">
        <v>76</v>
      </c>
      <c r="S130" s="31" t="s">
        <v>19</v>
      </c>
      <c r="T130" s="15" t="s">
        <v>22</v>
      </c>
      <c r="U130" s="32" t="s">
        <v>28</v>
      </c>
    </row>
    <row r="131" ht="99" spans="1:21">
      <c r="A131" s="11">
        <f t="shared" si="12"/>
        <v>130</v>
      </c>
      <c r="B131" s="22"/>
      <c r="C131" s="22"/>
      <c r="D131" s="14" t="s">
        <v>97</v>
      </c>
      <c r="E131" s="13" t="s">
        <v>93</v>
      </c>
      <c r="F131" s="14" t="s">
        <v>281</v>
      </c>
      <c r="G131" s="14" t="s">
        <v>278</v>
      </c>
      <c r="H131" s="23"/>
      <c r="I131" s="11" t="s">
        <v>73</v>
      </c>
      <c r="J131" s="11" t="s">
        <v>74</v>
      </c>
      <c r="K131" s="27" t="s">
        <v>75</v>
      </c>
      <c r="L131" s="28"/>
      <c r="M131" s="29" t="s">
        <v>34</v>
      </c>
      <c r="N131" s="28"/>
      <c r="O131" s="28"/>
      <c r="P131" s="28"/>
      <c r="Q131" s="34"/>
      <c r="R131" s="15" t="s">
        <v>76</v>
      </c>
      <c r="S131" s="31" t="s">
        <v>19</v>
      </c>
      <c r="T131" s="15" t="s">
        <v>22</v>
      </c>
      <c r="U131" s="32" t="s">
        <v>28</v>
      </c>
    </row>
    <row r="132" ht="99" spans="1:21">
      <c r="A132" s="11">
        <f t="shared" si="12"/>
        <v>131</v>
      </c>
      <c r="B132" s="22"/>
      <c r="C132" s="22"/>
      <c r="D132" s="14" t="s">
        <v>97</v>
      </c>
      <c r="E132" s="13" t="s">
        <v>93</v>
      </c>
      <c r="F132" s="14" t="s">
        <v>282</v>
      </c>
      <c r="G132" s="14" t="s">
        <v>278</v>
      </c>
      <c r="H132" s="23"/>
      <c r="I132" s="11" t="s">
        <v>73</v>
      </c>
      <c r="J132" s="11" t="s">
        <v>74</v>
      </c>
      <c r="K132" s="27" t="s">
        <v>75</v>
      </c>
      <c r="L132" s="28"/>
      <c r="M132" s="29" t="s">
        <v>34</v>
      </c>
      <c r="N132" s="28"/>
      <c r="O132" s="28"/>
      <c r="P132" s="28"/>
      <c r="Q132" s="34"/>
      <c r="R132" s="15" t="s">
        <v>76</v>
      </c>
      <c r="S132" s="31" t="s">
        <v>19</v>
      </c>
      <c r="T132" s="15" t="s">
        <v>22</v>
      </c>
      <c r="U132" s="32" t="s">
        <v>28</v>
      </c>
    </row>
    <row r="133" ht="99" spans="1:21">
      <c r="A133" s="11">
        <f t="shared" ref="A133:A142" si="13">ROW()-1</f>
        <v>132</v>
      </c>
      <c r="B133" s="22"/>
      <c r="C133" s="22"/>
      <c r="D133" s="14" t="s">
        <v>97</v>
      </c>
      <c r="E133" s="13" t="s">
        <v>93</v>
      </c>
      <c r="F133" s="14" t="s">
        <v>283</v>
      </c>
      <c r="G133" s="14" t="s">
        <v>278</v>
      </c>
      <c r="H133" s="23"/>
      <c r="I133" s="11" t="s">
        <v>73</v>
      </c>
      <c r="J133" s="11" t="s">
        <v>74</v>
      </c>
      <c r="K133" s="27" t="s">
        <v>75</v>
      </c>
      <c r="L133" s="28"/>
      <c r="M133" s="29" t="s">
        <v>34</v>
      </c>
      <c r="N133" s="28"/>
      <c r="O133" s="28"/>
      <c r="P133" s="28"/>
      <c r="Q133" s="34"/>
      <c r="R133" s="15" t="s">
        <v>76</v>
      </c>
      <c r="S133" s="31" t="s">
        <v>19</v>
      </c>
      <c r="T133" s="15" t="s">
        <v>22</v>
      </c>
      <c r="U133" s="32" t="s">
        <v>28</v>
      </c>
    </row>
    <row r="134" ht="99" spans="1:21">
      <c r="A134" s="11">
        <f t="shared" si="13"/>
        <v>133</v>
      </c>
      <c r="B134" s="22"/>
      <c r="C134" s="22"/>
      <c r="D134" s="14" t="s">
        <v>97</v>
      </c>
      <c r="E134" s="13" t="s">
        <v>93</v>
      </c>
      <c r="F134" s="14" t="s">
        <v>284</v>
      </c>
      <c r="G134" s="14" t="s">
        <v>278</v>
      </c>
      <c r="H134" s="23"/>
      <c r="I134" s="11" t="s">
        <v>73</v>
      </c>
      <c r="J134" s="11" t="s">
        <v>74</v>
      </c>
      <c r="K134" s="27" t="s">
        <v>75</v>
      </c>
      <c r="L134" s="28"/>
      <c r="M134" s="29" t="s">
        <v>34</v>
      </c>
      <c r="N134" s="28"/>
      <c r="O134" s="28"/>
      <c r="P134" s="28"/>
      <c r="Q134" s="34"/>
      <c r="R134" s="15" t="s">
        <v>76</v>
      </c>
      <c r="S134" s="31" t="s">
        <v>19</v>
      </c>
      <c r="T134" s="15" t="s">
        <v>22</v>
      </c>
      <c r="U134" s="32" t="s">
        <v>28</v>
      </c>
    </row>
    <row r="135" ht="99" spans="1:21">
      <c r="A135" s="11">
        <f t="shared" si="13"/>
        <v>134</v>
      </c>
      <c r="B135" s="22"/>
      <c r="C135" s="22"/>
      <c r="D135" s="14" t="s">
        <v>97</v>
      </c>
      <c r="E135" s="13" t="s">
        <v>93</v>
      </c>
      <c r="F135" s="14" t="s">
        <v>285</v>
      </c>
      <c r="G135" s="14" t="s">
        <v>278</v>
      </c>
      <c r="H135" s="23"/>
      <c r="I135" s="11" t="s">
        <v>73</v>
      </c>
      <c r="J135" s="11" t="s">
        <v>74</v>
      </c>
      <c r="K135" s="27" t="s">
        <v>75</v>
      </c>
      <c r="L135" s="28"/>
      <c r="M135" s="29" t="s">
        <v>34</v>
      </c>
      <c r="N135" s="28"/>
      <c r="O135" s="28"/>
      <c r="P135" s="28"/>
      <c r="Q135" s="34"/>
      <c r="R135" s="15" t="s">
        <v>76</v>
      </c>
      <c r="S135" s="31" t="s">
        <v>19</v>
      </c>
      <c r="T135" s="15" t="s">
        <v>22</v>
      </c>
      <c r="U135" s="32" t="s">
        <v>28</v>
      </c>
    </row>
    <row r="136" ht="99" spans="1:21">
      <c r="A136" s="11">
        <f t="shared" si="13"/>
        <v>135</v>
      </c>
      <c r="B136" s="22"/>
      <c r="C136" s="22"/>
      <c r="D136" s="14" t="s">
        <v>97</v>
      </c>
      <c r="E136" s="13" t="s">
        <v>93</v>
      </c>
      <c r="F136" s="14" t="s">
        <v>286</v>
      </c>
      <c r="G136" s="14" t="s">
        <v>278</v>
      </c>
      <c r="H136" s="23"/>
      <c r="I136" s="11" t="s">
        <v>73</v>
      </c>
      <c r="J136" s="11" t="s">
        <v>74</v>
      </c>
      <c r="K136" s="27" t="s">
        <v>75</v>
      </c>
      <c r="L136" s="28"/>
      <c r="M136" s="29" t="s">
        <v>34</v>
      </c>
      <c r="N136" s="28"/>
      <c r="O136" s="28"/>
      <c r="P136" s="28"/>
      <c r="Q136" s="34"/>
      <c r="R136" s="15" t="s">
        <v>76</v>
      </c>
      <c r="S136" s="31" t="s">
        <v>19</v>
      </c>
      <c r="T136" s="15" t="s">
        <v>22</v>
      </c>
      <c r="U136" s="32" t="s">
        <v>28</v>
      </c>
    </row>
    <row r="137" ht="99" spans="1:21">
      <c r="A137" s="11">
        <f t="shared" si="13"/>
        <v>136</v>
      </c>
      <c r="B137" s="22"/>
      <c r="C137" s="22"/>
      <c r="D137" s="14" t="s">
        <v>97</v>
      </c>
      <c r="E137" s="13" t="s">
        <v>93</v>
      </c>
      <c r="F137" s="14" t="s">
        <v>287</v>
      </c>
      <c r="G137" s="14" t="s">
        <v>278</v>
      </c>
      <c r="H137" s="23"/>
      <c r="I137" s="11" t="s">
        <v>73</v>
      </c>
      <c r="J137" s="11" t="s">
        <v>74</v>
      </c>
      <c r="K137" s="27" t="s">
        <v>75</v>
      </c>
      <c r="L137" s="28"/>
      <c r="M137" s="29" t="s">
        <v>34</v>
      </c>
      <c r="N137" s="28"/>
      <c r="O137" s="28"/>
      <c r="P137" s="28"/>
      <c r="Q137" s="34"/>
      <c r="R137" s="15" t="s">
        <v>76</v>
      </c>
      <c r="S137" s="31" t="s">
        <v>19</v>
      </c>
      <c r="T137" s="15" t="s">
        <v>22</v>
      </c>
      <c r="U137" s="32" t="s">
        <v>28</v>
      </c>
    </row>
    <row r="138" ht="115.5" spans="1:21">
      <c r="A138" s="11">
        <f t="shared" si="13"/>
        <v>137</v>
      </c>
      <c r="B138" s="22"/>
      <c r="C138" s="22"/>
      <c r="D138" s="14" t="s">
        <v>97</v>
      </c>
      <c r="E138" s="13" t="s">
        <v>93</v>
      </c>
      <c r="F138" s="14" t="s">
        <v>288</v>
      </c>
      <c r="G138" s="14" t="s">
        <v>289</v>
      </c>
      <c r="H138" s="23"/>
      <c r="I138" s="11" t="s">
        <v>96</v>
      </c>
      <c r="J138" s="11" t="s">
        <v>74</v>
      </c>
      <c r="K138" s="27" t="s">
        <v>75</v>
      </c>
      <c r="L138" s="28"/>
      <c r="M138" s="29" t="s">
        <v>34</v>
      </c>
      <c r="N138" s="28"/>
      <c r="O138" s="28"/>
      <c r="P138" s="28"/>
      <c r="Q138" s="34"/>
      <c r="R138" s="15" t="s">
        <v>76</v>
      </c>
      <c r="S138" s="31" t="s">
        <v>19</v>
      </c>
      <c r="T138" s="15" t="s">
        <v>22</v>
      </c>
      <c r="U138" s="32" t="s">
        <v>28</v>
      </c>
    </row>
    <row r="139" ht="99" spans="1:21">
      <c r="A139" s="11">
        <f t="shared" si="13"/>
        <v>138</v>
      </c>
      <c r="B139" s="22"/>
      <c r="C139" s="22"/>
      <c r="D139" s="14" t="s">
        <v>97</v>
      </c>
      <c r="E139" s="13" t="s">
        <v>93</v>
      </c>
      <c r="F139" s="14" t="s">
        <v>290</v>
      </c>
      <c r="G139" s="14" t="s">
        <v>291</v>
      </c>
      <c r="H139" s="23"/>
      <c r="I139" s="11" t="s">
        <v>100</v>
      </c>
      <c r="J139" s="11" t="s">
        <v>74</v>
      </c>
      <c r="K139" s="27" t="s">
        <v>75</v>
      </c>
      <c r="L139" s="28"/>
      <c r="M139" s="29" t="s">
        <v>34</v>
      </c>
      <c r="N139" s="28"/>
      <c r="O139" s="28"/>
      <c r="P139" s="28"/>
      <c r="Q139" s="34"/>
      <c r="R139" s="15" t="s">
        <v>76</v>
      </c>
      <c r="S139" s="31" t="s">
        <v>19</v>
      </c>
      <c r="T139" s="15" t="s">
        <v>22</v>
      </c>
      <c r="U139" s="32" t="s">
        <v>28</v>
      </c>
    </row>
    <row r="140" ht="99" spans="1:21">
      <c r="A140" s="11">
        <f t="shared" si="13"/>
        <v>139</v>
      </c>
      <c r="B140" s="22"/>
      <c r="C140" s="22"/>
      <c r="D140" s="37" t="s">
        <v>292</v>
      </c>
      <c r="E140" s="13" t="s">
        <v>93</v>
      </c>
      <c r="F140" s="14" t="s">
        <v>293</v>
      </c>
      <c r="G140" s="14" t="s">
        <v>294</v>
      </c>
      <c r="H140" s="23"/>
      <c r="I140" s="11" t="s">
        <v>100</v>
      </c>
      <c r="J140" s="11" t="s">
        <v>74</v>
      </c>
      <c r="K140" s="27" t="s">
        <v>75</v>
      </c>
      <c r="L140" s="28"/>
      <c r="M140" s="29" t="s">
        <v>34</v>
      </c>
      <c r="N140" s="28"/>
      <c r="O140" s="28"/>
      <c r="P140" s="28"/>
      <c r="Q140" s="34"/>
      <c r="R140" s="15" t="s">
        <v>76</v>
      </c>
      <c r="S140" s="31" t="s">
        <v>19</v>
      </c>
      <c r="T140" s="15" t="s">
        <v>22</v>
      </c>
      <c r="U140" s="32" t="s">
        <v>28</v>
      </c>
    </row>
    <row r="141" ht="99" spans="1:21">
      <c r="A141" s="11">
        <f t="shared" si="13"/>
        <v>140</v>
      </c>
      <c r="B141" s="22"/>
      <c r="C141" s="22"/>
      <c r="D141" s="14" t="s">
        <v>97</v>
      </c>
      <c r="E141" s="13" t="s">
        <v>93</v>
      </c>
      <c r="F141" s="14" t="s">
        <v>295</v>
      </c>
      <c r="G141" s="14" t="s">
        <v>296</v>
      </c>
      <c r="H141" s="23"/>
      <c r="I141" s="11" t="s">
        <v>100</v>
      </c>
      <c r="J141" s="11" t="s">
        <v>74</v>
      </c>
      <c r="K141" s="27" t="s">
        <v>75</v>
      </c>
      <c r="L141" s="28"/>
      <c r="M141" s="29" t="s">
        <v>34</v>
      </c>
      <c r="N141" s="28"/>
      <c r="O141" s="28"/>
      <c r="P141" s="28"/>
      <c r="Q141" s="34"/>
      <c r="R141" s="15" t="s">
        <v>76</v>
      </c>
      <c r="S141" s="31" t="s">
        <v>19</v>
      </c>
      <c r="T141" s="15" t="s">
        <v>22</v>
      </c>
      <c r="U141" s="32" t="s">
        <v>28</v>
      </c>
    </row>
    <row r="142" ht="99" spans="1:21">
      <c r="A142" s="11">
        <f t="shared" si="13"/>
        <v>141</v>
      </c>
      <c r="B142" s="22"/>
      <c r="C142" s="22"/>
      <c r="D142" s="14" t="s">
        <v>97</v>
      </c>
      <c r="E142" s="13" t="s">
        <v>93</v>
      </c>
      <c r="F142" s="14" t="s">
        <v>297</v>
      </c>
      <c r="G142" s="14" t="s">
        <v>298</v>
      </c>
      <c r="H142" s="23"/>
      <c r="I142" s="11" t="s">
        <v>100</v>
      </c>
      <c r="J142" s="11" t="s">
        <v>74</v>
      </c>
      <c r="K142" s="27" t="s">
        <v>75</v>
      </c>
      <c r="L142" s="28"/>
      <c r="M142" s="29" t="s">
        <v>34</v>
      </c>
      <c r="N142" s="28"/>
      <c r="O142" s="28"/>
      <c r="P142" s="28"/>
      <c r="Q142" s="34"/>
      <c r="R142" s="15" t="s">
        <v>76</v>
      </c>
      <c r="S142" s="31" t="s">
        <v>19</v>
      </c>
      <c r="T142" s="15" t="s">
        <v>22</v>
      </c>
      <c r="U142" s="32" t="s">
        <v>28</v>
      </c>
    </row>
    <row r="143" ht="99" spans="1:21">
      <c r="A143" s="11">
        <f t="shared" ref="A143:A152" si="14">ROW()-1</f>
        <v>142</v>
      </c>
      <c r="B143" s="22"/>
      <c r="C143" s="22"/>
      <c r="D143" s="14" t="s">
        <v>97</v>
      </c>
      <c r="E143" s="13" t="s">
        <v>93</v>
      </c>
      <c r="F143" s="14" t="s">
        <v>299</v>
      </c>
      <c r="G143" s="14" t="s">
        <v>298</v>
      </c>
      <c r="H143" s="23"/>
      <c r="I143" s="11" t="s">
        <v>100</v>
      </c>
      <c r="J143" s="11" t="s">
        <v>74</v>
      </c>
      <c r="K143" s="27" t="s">
        <v>75</v>
      </c>
      <c r="L143" s="28"/>
      <c r="M143" s="29" t="s">
        <v>34</v>
      </c>
      <c r="N143" s="28"/>
      <c r="O143" s="28"/>
      <c r="P143" s="28"/>
      <c r="Q143" s="34"/>
      <c r="R143" s="15" t="s">
        <v>76</v>
      </c>
      <c r="S143" s="31" t="s">
        <v>19</v>
      </c>
      <c r="T143" s="15" t="s">
        <v>22</v>
      </c>
      <c r="U143" s="32" t="s">
        <v>28</v>
      </c>
    </row>
    <row r="144" ht="99" spans="1:21">
      <c r="A144" s="11">
        <f t="shared" si="14"/>
        <v>143</v>
      </c>
      <c r="B144" s="22"/>
      <c r="C144" s="22"/>
      <c r="D144" s="14" t="s">
        <v>97</v>
      </c>
      <c r="E144" s="13" t="s">
        <v>93</v>
      </c>
      <c r="F144" s="14" t="s">
        <v>300</v>
      </c>
      <c r="G144" s="14" t="s">
        <v>301</v>
      </c>
      <c r="H144" s="23"/>
      <c r="I144" s="11" t="s">
        <v>100</v>
      </c>
      <c r="J144" s="11" t="s">
        <v>74</v>
      </c>
      <c r="K144" s="27" t="s">
        <v>75</v>
      </c>
      <c r="L144" s="28"/>
      <c r="M144" s="29" t="s">
        <v>34</v>
      </c>
      <c r="N144" s="28"/>
      <c r="O144" s="28"/>
      <c r="P144" s="28"/>
      <c r="Q144" s="34"/>
      <c r="R144" s="15" t="s">
        <v>76</v>
      </c>
      <c r="S144" s="31" t="s">
        <v>19</v>
      </c>
      <c r="T144" s="15" t="s">
        <v>22</v>
      </c>
      <c r="U144" s="32" t="s">
        <v>28</v>
      </c>
    </row>
    <row r="145" ht="99" spans="1:21">
      <c r="A145" s="11">
        <f t="shared" si="14"/>
        <v>144</v>
      </c>
      <c r="B145" s="22"/>
      <c r="C145" s="22"/>
      <c r="D145" s="14" t="s">
        <v>97</v>
      </c>
      <c r="E145" s="13" t="s">
        <v>93</v>
      </c>
      <c r="F145" s="14" t="s">
        <v>302</v>
      </c>
      <c r="G145" s="14" t="s">
        <v>303</v>
      </c>
      <c r="H145" s="23"/>
      <c r="I145" s="11" t="s">
        <v>100</v>
      </c>
      <c r="J145" s="11" t="s">
        <v>74</v>
      </c>
      <c r="K145" s="27" t="s">
        <v>75</v>
      </c>
      <c r="L145" s="28"/>
      <c r="M145" s="29" t="s">
        <v>34</v>
      </c>
      <c r="N145" s="28"/>
      <c r="O145" s="28"/>
      <c r="P145" s="28"/>
      <c r="Q145" s="34"/>
      <c r="R145" s="15" t="s">
        <v>76</v>
      </c>
      <c r="S145" s="31" t="s">
        <v>19</v>
      </c>
      <c r="T145" s="15" t="s">
        <v>22</v>
      </c>
      <c r="U145" s="32" t="s">
        <v>28</v>
      </c>
    </row>
    <row r="146" ht="99" spans="1:21">
      <c r="A146" s="11">
        <f t="shared" si="14"/>
        <v>145</v>
      </c>
      <c r="B146" s="22"/>
      <c r="C146" s="22"/>
      <c r="D146" s="14" t="s">
        <v>97</v>
      </c>
      <c r="E146" s="13" t="s">
        <v>93</v>
      </c>
      <c r="F146" s="14" t="s">
        <v>304</v>
      </c>
      <c r="G146" s="14" t="s">
        <v>305</v>
      </c>
      <c r="H146" s="23"/>
      <c r="I146" s="11" t="s">
        <v>100</v>
      </c>
      <c r="J146" s="11" t="s">
        <v>74</v>
      </c>
      <c r="K146" s="27" t="s">
        <v>75</v>
      </c>
      <c r="L146" s="28"/>
      <c r="M146" s="29" t="s">
        <v>34</v>
      </c>
      <c r="N146" s="28"/>
      <c r="O146" s="28"/>
      <c r="P146" s="28"/>
      <c r="Q146" s="34"/>
      <c r="R146" s="15" t="s">
        <v>76</v>
      </c>
      <c r="S146" s="31" t="s">
        <v>19</v>
      </c>
      <c r="T146" s="15" t="s">
        <v>22</v>
      </c>
      <c r="U146" s="32" t="s">
        <v>28</v>
      </c>
    </row>
    <row r="147" ht="99" spans="1:21">
      <c r="A147" s="11">
        <f t="shared" si="14"/>
        <v>146</v>
      </c>
      <c r="B147" s="22"/>
      <c r="C147" s="22"/>
      <c r="D147" s="14" t="s">
        <v>97</v>
      </c>
      <c r="E147" s="13" t="s">
        <v>93</v>
      </c>
      <c r="F147" s="14" t="s">
        <v>306</v>
      </c>
      <c r="G147" s="14" t="s">
        <v>305</v>
      </c>
      <c r="H147" s="23"/>
      <c r="I147" s="11" t="s">
        <v>100</v>
      </c>
      <c r="J147" s="11" t="s">
        <v>74</v>
      </c>
      <c r="K147" s="27" t="s">
        <v>75</v>
      </c>
      <c r="L147" s="28"/>
      <c r="M147" s="29" t="s">
        <v>34</v>
      </c>
      <c r="N147" s="28"/>
      <c r="O147" s="28"/>
      <c r="P147" s="28"/>
      <c r="Q147" s="34"/>
      <c r="R147" s="15" t="s">
        <v>76</v>
      </c>
      <c r="S147" s="31" t="s">
        <v>19</v>
      </c>
      <c r="T147" s="15" t="s">
        <v>22</v>
      </c>
      <c r="U147" s="32" t="s">
        <v>28</v>
      </c>
    </row>
    <row r="148" ht="99" spans="1:21">
      <c r="A148" s="11">
        <f t="shared" si="14"/>
        <v>147</v>
      </c>
      <c r="B148" s="22"/>
      <c r="C148" s="22"/>
      <c r="D148" s="14" t="s">
        <v>97</v>
      </c>
      <c r="E148" s="13" t="s">
        <v>93</v>
      </c>
      <c r="F148" s="14" t="s">
        <v>307</v>
      </c>
      <c r="G148" s="14" t="s">
        <v>305</v>
      </c>
      <c r="H148" s="23"/>
      <c r="I148" s="11" t="s">
        <v>100</v>
      </c>
      <c r="J148" s="11" t="s">
        <v>74</v>
      </c>
      <c r="K148" s="27" t="s">
        <v>75</v>
      </c>
      <c r="L148" s="28"/>
      <c r="M148" s="29" t="s">
        <v>34</v>
      </c>
      <c r="N148" s="28"/>
      <c r="O148" s="28"/>
      <c r="P148" s="28"/>
      <c r="Q148" s="34"/>
      <c r="R148" s="15" t="s">
        <v>76</v>
      </c>
      <c r="S148" s="31" t="s">
        <v>19</v>
      </c>
      <c r="T148" s="15" t="s">
        <v>22</v>
      </c>
      <c r="U148" s="32" t="s">
        <v>28</v>
      </c>
    </row>
    <row r="149" ht="99" spans="1:21">
      <c r="A149" s="11">
        <f t="shared" si="14"/>
        <v>148</v>
      </c>
      <c r="B149" s="22"/>
      <c r="C149" s="22"/>
      <c r="D149" s="14" t="s">
        <v>97</v>
      </c>
      <c r="E149" s="13" t="s">
        <v>93</v>
      </c>
      <c r="F149" s="14" t="s">
        <v>308</v>
      </c>
      <c r="G149" s="14" t="s">
        <v>305</v>
      </c>
      <c r="H149" s="23"/>
      <c r="I149" s="11" t="s">
        <v>100</v>
      </c>
      <c r="J149" s="11" t="s">
        <v>74</v>
      </c>
      <c r="K149" s="27" t="s">
        <v>75</v>
      </c>
      <c r="L149" s="28"/>
      <c r="M149" s="29" t="s">
        <v>34</v>
      </c>
      <c r="N149" s="28"/>
      <c r="O149" s="28"/>
      <c r="P149" s="28"/>
      <c r="Q149" s="34"/>
      <c r="R149" s="15" t="s">
        <v>76</v>
      </c>
      <c r="S149" s="31" t="s">
        <v>19</v>
      </c>
      <c r="T149" s="15" t="s">
        <v>22</v>
      </c>
      <c r="U149" s="32" t="s">
        <v>28</v>
      </c>
    </row>
    <row r="150" ht="99" spans="1:21">
      <c r="A150" s="11">
        <f t="shared" si="14"/>
        <v>149</v>
      </c>
      <c r="B150" s="22"/>
      <c r="C150" s="22"/>
      <c r="D150" s="14" t="s">
        <v>97</v>
      </c>
      <c r="E150" s="13" t="s">
        <v>93</v>
      </c>
      <c r="F150" s="14" t="s">
        <v>309</v>
      </c>
      <c r="G150" s="14" t="s">
        <v>305</v>
      </c>
      <c r="H150" s="23"/>
      <c r="I150" s="11" t="s">
        <v>100</v>
      </c>
      <c r="J150" s="11" t="s">
        <v>74</v>
      </c>
      <c r="K150" s="27" t="s">
        <v>75</v>
      </c>
      <c r="L150" s="28"/>
      <c r="M150" s="29" t="s">
        <v>34</v>
      </c>
      <c r="N150" s="28"/>
      <c r="O150" s="28"/>
      <c r="P150" s="28"/>
      <c r="Q150" s="34"/>
      <c r="R150" s="15" t="s">
        <v>76</v>
      </c>
      <c r="S150" s="31" t="s">
        <v>19</v>
      </c>
      <c r="T150" s="15" t="s">
        <v>22</v>
      </c>
      <c r="U150" s="32" t="s">
        <v>28</v>
      </c>
    </row>
    <row r="151" ht="99" spans="1:21">
      <c r="A151" s="11">
        <f t="shared" si="14"/>
        <v>150</v>
      </c>
      <c r="B151" s="22"/>
      <c r="C151" s="22"/>
      <c r="D151" s="14" t="s">
        <v>97</v>
      </c>
      <c r="E151" s="13" t="s">
        <v>93</v>
      </c>
      <c r="F151" s="14" t="s">
        <v>310</v>
      </c>
      <c r="G151" s="14" t="s">
        <v>311</v>
      </c>
      <c r="H151" s="23"/>
      <c r="I151" s="11" t="s">
        <v>100</v>
      </c>
      <c r="J151" s="11" t="s">
        <v>74</v>
      </c>
      <c r="K151" s="27" t="s">
        <v>75</v>
      </c>
      <c r="L151" s="28"/>
      <c r="M151" s="29" t="s">
        <v>34</v>
      </c>
      <c r="N151" s="28"/>
      <c r="O151" s="28"/>
      <c r="P151" s="28"/>
      <c r="Q151" s="34"/>
      <c r="R151" s="15" t="s">
        <v>76</v>
      </c>
      <c r="S151" s="31" t="s">
        <v>19</v>
      </c>
      <c r="T151" s="15" t="s">
        <v>22</v>
      </c>
      <c r="U151" s="32" t="s">
        <v>28</v>
      </c>
    </row>
    <row r="152" ht="99" spans="1:21">
      <c r="A152" s="11">
        <f t="shared" si="14"/>
        <v>151</v>
      </c>
      <c r="B152" s="22"/>
      <c r="C152" s="22"/>
      <c r="D152" s="14" t="s">
        <v>97</v>
      </c>
      <c r="E152" s="13" t="s">
        <v>93</v>
      </c>
      <c r="F152" s="14" t="s">
        <v>312</v>
      </c>
      <c r="G152" s="14" t="s">
        <v>311</v>
      </c>
      <c r="H152" s="23"/>
      <c r="I152" s="11" t="s">
        <v>100</v>
      </c>
      <c r="J152" s="11" t="s">
        <v>74</v>
      </c>
      <c r="K152" s="27" t="s">
        <v>75</v>
      </c>
      <c r="L152" s="28"/>
      <c r="M152" s="29" t="s">
        <v>34</v>
      </c>
      <c r="N152" s="28"/>
      <c r="O152" s="28"/>
      <c r="P152" s="28"/>
      <c r="Q152" s="34"/>
      <c r="R152" s="15" t="s">
        <v>76</v>
      </c>
      <c r="S152" s="31" t="s">
        <v>19</v>
      </c>
      <c r="T152" s="15" t="s">
        <v>22</v>
      </c>
      <c r="U152" s="32" t="s">
        <v>28</v>
      </c>
    </row>
    <row r="153" ht="99" spans="1:21">
      <c r="A153" s="11">
        <f t="shared" ref="A153:A162" si="15">ROW()-1</f>
        <v>152</v>
      </c>
      <c r="B153" s="22"/>
      <c r="C153" s="22"/>
      <c r="D153" s="14" t="s">
        <v>97</v>
      </c>
      <c r="E153" s="13" t="s">
        <v>93</v>
      </c>
      <c r="F153" s="14" t="s">
        <v>313</v>
      </c>
      <c r="G153" s="14" t="s">
        <v>311</v>
      </c>
      <c r="H153" s="23"/>
      <c r="I153" s="11" t="s">
        <v>100</v>
      </c>
      <c r="J153" s="11" t="s">
        <v>74</v>
      </c>
      <c r="K153" s="27" t="s">
        <v>75</v>
      </c>
      <c r="L153" s="28"/>
      <c r="M153" s="29" t="s">
        <v>34</v>
      </c>
      <c r="N153" s="28"/>
      <c r="O153" s="28"/>
      <c r="P153" s="28"/>
      <c r="Q153" s="34"/>
      <c r="R153" s="15" t="s">
        <v>76</v>
      </c>
      <c r="S153" s="31" t="s">
        <v>19</v>
      </c>
      <c r="T153" s="15" t="s">
        <v>22</v>
      </c>
      <c r="U153" s="32" t="s">
        <v>28</v>
      </c>
    </row>
    <row r="154" ht="99" spans="1:21">
      <c r="A154" s="11">
        <f t="shared" si="15"/>
        <v>153</v>
      </c>
      <c r="B154" s="22"/>
      <c r="C154" s="22"/>
      <c r="D154" s="14" t="s">
        <v>97</v>
      </c>
      <c r="E154" s="13" t="s">
        <v>93</v>
      </c>
      <c r="F154" s="14" t="s">
        <v>314</v>
      </c>
      <c r="G154" s="14" t="s">
        <v>305</v>
      </c>
      <c r="H154" s="23"/>
      <c r="I154" s="11" t="s">
        <v>100</v>
      </c>
      <c r="J154" s="11" t="s">
        <v>74</v>
      </c>
      <c r="K154" s="27" t="s">
        <v>75</v>
      </c>
      <c r="L154" s="28"/>
      <c r="M154" s="29" t="s">
        <v>34</v>
      </c>
      <c r="N154" s="28"/>
      <c r="O154" s="28"/>
      <c r="P154" s="28"/>
      <c r="Q154" s="34"/>
      <c r="R154" s="15" t="s">
        <v>76</v>
      </c>
      <c r="S154" s="31" t="s">
        <v>19</v>
      </c>
      <c r="T154" s="15" t="s">
        <v>22</v>
      </c>
      <c r="U154" s="32" t="s">
        <v>28</v>
      </c>
    </row>
    <row r="155" ht="99" spans="1:21">
      <c r="A155" s="11">
        <f t="shared" si="15"/>
        <v>154</v>
      </c>
      <c r="B155" s="22"/>
      <c r="C155" s="22"/>
      <c r="D155" s="14" t="s">
        <v>97</v>
      </c>
      <c r="E155" s="13" t="s">
        <v>93</v>
      </c>
      <c r="F155" s="14" t="s">
        <v>315</v>
      </c>
      <c r="G155" s="14" t="s">
        <v>305</v>
      </c>
      <c r="H155" s="23"/>
      <c r="I155" s="11" t="s">
        <v>100</v>
      </c>
      <c r="J155" s="11" t="s">
        <v>74</v>
      </c>
      <c r="K155" s="27" t="s">
        <v>75</v>
      </c>
      <c r="L155" s="28"/>
      <c r="M155" s="29" t="s">
        <v>34</v>
      </c>
      <c r="N155" s="28"/>
      <c r="O155" s="28"/>
      <c r="P155" s="28"/>
      <c r="Q155" s="34"/>
      <c r="R155" s="15" t="s">
        <v>76</v>
      </c>
      <c r="S155" s="31" t="s">
        <v>19</v>
      </c>
      <c r="T155" s="15" t="s">
        <v>22</v>
      </c>
      <c r="U155" s="32" t="s">
        <v>28</v>
      </c>
    </row>
    <row r="156" ht="99" spans="1:21">
      <c r="A156" s="11">
        <f t="shared" si="15"/>
        <v>155</v>
      </c>
      <c r="B156" s="22"/>
      <c r="C156" s="22"/>
      <c r="D156" s="14" t="s">
        <v>97</v>
      </c>
      <c r="E156" s="13" t="s">
        <v>93</v>
      </c>
      <c r="F156" s="14" t="s">
        <v>316</v>
      </c>
      <c r="G156" s="14" t="s">
        <v>317</v>
      </c>
      <c r="H156" s="23"/>
      <c r="I156" s="11" t="s">
        <v>100</v>
      </c>
      <c r="J156" s="11" t="s">
        <v>74</v>
      </c>
      <c r="K156" s="27" t="s">
        <v>75</v>
      </c>
      <c r="L156" s="28"/>
      <c r="M156" s="29" t="s">
        <v>34</v>
      </c>
      <c r="N156" s="28"/>
      <c r="O156" s="28"/>
      <c r="P156" s="28"/>
      <c r="Q156" s="34"/>
      <c r="R156" s="15" t="s">
        <v>76</v>
      </c>
      <c r="S156" s="31" t="s">
        <v>19</v>
      </c>
      <c r="T156" s="15" t="s">
        <v>22</v>
      </c>
      <c r="U156" s="32" t="s">
        <v>28</v>
      </c>
    </row>
    <row r="157" ht="99" spans="1:21">
      <c r="A157" s="11">
        <f t="shared" si="15"/>
        <v>156</v>
      </c>
      <c r="B157" s="22"/>
      <c r="C157" s="22"/>
      <c r="D157" s="14" t="s">
        <v>97</v>
      </c>
      <c r="E157" s="13" t="s">
        <v>93</v>
      </c>
      <c r="F157" s="14" t="s">
        <v>318</v>
      </c>
      <c r="G157" s="14" t="s">
        <v>319</v>
      </c>
      <c r="H157" s="23"/>
      <c r="I157" s="11" t="s">
        <v>100</v>
      </c>
      <c r="J157" s="11" t="s">
        <v>74</v>
      </c>
      <c r="K157" s="27" t="s">
        <v>75</v>
      </c>
      <c r="L157" s="28"/>
      <c r="M157" s="29" t="s">
        <v>34</v>
      </c>
      <c r="N157" s="28"/>
      <c r="O157" s="28"/>
      <c r="P157" s="28"/>
      <c r="Q157" s="34"/>
      <c r="R157" s="15" t="s">
        <v>76</v>
      </c>
      <c r="S157" s="31" t="s">
        <v>19</v>
      </c>
      <c r="T157" s="15" t="s">
        <v>22</v>
      </c>
      <c r="U157" s="32" t="s">
        <v>28</v>
      </c>
    </row>
    <row r="158" ht="99" spans="1:21">
      <c r="A158" s="11">
        <f t="shared" si="15"/>
        <v>157</v>
      </c>
      <c r="B158" s="22"/>
      <c r="C158" s="22"/>
      <c r="D158" s="19" t="s">
        <v>320</v>
      </c>
      <c r="E158" s="13" t="s">
        <v>93</v>
      </c>
      <c r="F158" s="14" t="s">
        <v>321</v>
      </c>
      <c r="G158" s="14" t="s">
        <v>322</v>
      </c>
      <c r="H158" s="23"/>
      <c r="I158" s="11" t="s">
        <v>96</v>
      </c>
      <c r="J158" s="11" t="s">
        <v>74</v>
      </c>
      <c r="K158" s="27" t="s">
        <v>75</v>
      </c>
      <c r="L158" s="28"/>
      <c r="M158" s="29" t="s">
        <v>34</v>
      </c>
      <c r="N158" s="28"/>
      <c r="O158" s="28"/>
      <c r="P158" s="28"/>
      <c r="Q158" s="34"/>
      <c r="R158" s="15" t="s">
        <v>76</v>
      </c>
      <c r="S158" s="31" t="s">
        <v>19</v>
      </c>
      <c r="T158" s="15" t="s">
        <v>22</v>
      </c>
      <c r="U158" s="32" t="s">
        <v>28</v>
      </c>
    </row>
    <row r="159" ht="99" spans="1:21">
      <c r="A159" s="11">
        <f t="shared" si="15"/>
        <v>158</v>
      </c>
      <c r="B159" s="22"/>
      <c r="C159" s="22"/>
      <c r="D159" s="14" t="s">
        <v>97</v>
      </c>
      <c r="E159" s="13" t="s">
        <v>93</v>
      </c>
      <c r="F159" s="14" t="s">
        <v>323</v>
      </c>
      <c r="G159" s="14" t="s">
        <v>324</v>
      </c>
      <c r="H159" s="23"/>
      <c r="I159" s="11" t="s">
        <v>100</v>
      </c>
      <c r="J159" s="11" t="s">
        <v>74</v>
      </c>
      <c r="K159" s="27" t="s">
        <v>75</v>
      </c>
      <c r="L159" s="28"/>
      <c r="M159" s="29" t="s">
        <v>34</v>
      </c>
      <c r="N159" s="28"/>
      <c r="O159" s="28"/>
      <c r="P159" s="28"/>
      <c r="Q159" s="34"/>
      <c r="R159" s="15" t="s">
        <v>76</v>
      </c>
      <c r="S159" s="31" t="s">
        <v>19</v>
      </c>
      <c r="T159" s="15" t="s">
        <v>22</v>
      </c>
      <c r="U159" s="32" t="s">
        <v>28</v>
      </c>
    </row>
    <row r="160" ht="99" spans="1:21">
      <c r="A160" s="11">
        <f t="shared" si="15"/>
        <v>159</v>
      </c>
      <c r="B160" s="22"/>
      <c r="C160" s="22"/>
      <c r="D160" s="14" t="s">
        <v>97</v>
      </c>
      <c r="E160" s="13" t="s">
        <v>93</v>
      </c>
      <c r="F160" s="14" t="s">
        <v>325</v>
      </c>
      <c r="G160" s="14" t="s">
        <v>324</v>
      </c>
      <c r="H160" s="23"/>
      <c r="I160" s="11" t="s">
        <v>100</v>
      </c>
      <c r="J160" s="11" t="s">
        <v>74</v>
      </c>
      <c r="K160" s="27" t="s">
        <v>75</v>
      </c>
      <c r="L160" s="28"/>
      <c r="M160" s="29" t="s">
        <v>34</v>
      </c>
      <c r="N160" s="28"/>
      <c r="O160" s="28"/>
      <c r="P160" s="28"/>
      <c r="Q160" s="34"/>
      <c r="R160" s="15" t="s">
        <v>76</v>
      </c>
      <c r="S160" s="31" t="s">
        <v>19</v>
      </c>
      <c r="T160" s="15" t="s">
        <v>22</v>
      </c>
      <c r="U160" s="32" t="s">
        <v>28</v>
      </c>
    </row>
    <row r="161" ht="99" spans="1:21">
      <c r="A161" s="11">
        <f t="shared" si="15"/>
        <v>160</v>
      </c>
      <c r="B161" s="22"/>
      <c r="C161" s="22"/>
      <c r="D161" s="14" t="s">
        <v>97</v>
      </c>
      <c r="E161" s="13" t="s">
        <v>93</v>
      </c>
      <c r="F161" s="14" t="s">
        <v>326</v>
      </c>
      <c r="G161" s="14" t="s">
        <v>324</v>
      </c>
      <c r="H161" s="23"/>
      <c r="I161" s="11" t="s">
        <v>100</v>
      </c>
      <c r="J161" s="11" t="s">
        <v>74</v>
      </c>
      <c r="K161" s="27" t="s">
        <v>75</v>
      </c>
      <c r="L161" s="28"/>
      <c r="M161" s="29" t="s">
        <v>34</v>
      </c>
      <c r="N161" s="28"/>
      <c r="O161" s="28"/>
      <c r="P161" s="28"/>
      <c r="Q161" s="34"/>
      <c r="R161" s="15" t="s">
        <v>76</v>
      </c>
      <c r="S161" s="31" t="s">
        <v>19</v>
      </c>
      <c r="T161" s="15" t="s">
        <v>22</v>
      </c>
      <c r="U161" s="32" t="s">
        <v>28</v>
      </c>
    </row>
    <row r="162" ht="99" spans="1:21">
      <c r="A162" s="11">
        <f t="shared" si="15"/>
        <v>161</v>
      </c>
      <c r="B162" s="22"/>
      <c r="C162" s="22"/>
      <c r="D162" s="14" t="s">
        <v>97</v>
      </c>
      <c r="E162" s="13" t="s">
        <v>93</v>
      </c>
      <c r="F162" s="14" t="s">
        <v>327</v>
      </c>
      <c r="G162" s="14" t="s">
        <v>324</v>
      </c>
      <c r="H162" s="23"/>
      <c r="I162" s="11" t="s">
        <v>100</v>
      </c>
      <c r="J162" s="11" t="s">
        <v>74</v>
      </c>
      <c r="K162" s="27" t="s">
        <v>75</v>
      </c>
      <c r="L162" s="28"/>
      <c r="M162" s="29" t="s">
        <v>34</v>
      </c>
      <c r="N162" s="28"/>
      <c r="O162" s="28"/>
      <c r="P162" s="28"/>
      <c r="Q162" s="34"/>
      <c r="R162" s="15" t="s">
        <v>76</v>
      </c>
      <c r="S162" s="31" t="s">
        <v>19</v>
      </c>
      <c r="T162" s="15" t="s">
        <v>22</v>
      </c>
      <c r="U162" s="32" t="s">
        <v>28</v>
      </c>
    </row>
    <row r="163" ht="99" spans="1:21">
      <c r="A163" s="11">
        <f t="shared" ref="A163:A172" si="16">ROW()-1</f>
        <v>162</v>
      </c>
      <c r="B163" s="22"/>
      <c r="C163" s="22"/>
      <c r="D163" s="14" t="s">
        <v>97</v>
      </c>
      <c r="E163" s="13" t="s">
        <v>93</v>
      </c>
      <c r="F163" s="14" t="s">
        <v>328</v>
      </c>
      <c r="G163" s="14" t="s">
        <v>329</v>
      </c>
      <c r="H163" s="23"/>
      <c r="I163" s="11" t="s">
        <v>100</v>
      </c>
      <c r="J163" s="11" t="s">
        <v>74</v>
      </c>
      <c r="K163" s="27" t="s">
        <v>75</v>
      </c>
      <c r="L163" s="28"/>
      <c r="M163" s="29" t="s">
        <v>34</v>
      </c>
      <c r="N163" s="28"/>
      <c r="O163" s="28"/>
      <c r="P163" s="28"/>
      <c r="Q163" s="34"/>
      <c r="R163" s="15" t="s">
        <v>76</v>
      </c>
      <c r="S163" s="31" t="s">
        <v>19</v>
      </c>
      <c r="T163" s="15" t="s">
        <v>22</v>
      </c>
      <c r="U163" s="32" t="s">
        <v>28</v>
      </c>
    </row>
    <row r="164" ht="99" spans="1:21">
      <c r="A164" s="11">
        <f t="shared" si="16"/>
        <v>163</v>
      </c>
      <c r="B164" s="22"/>
      <c r="C164" s="22"/>
      <c r="D164" s="14" t="s">
        <v>97</v>
      </c>
      <c r="E164" s="13" t="s">
        <v>93</v>
      </c>
      <c r="F164" s="14" t="s">
        <v>330</v>
      </c>
      <c r="G164" s="14" t="s">
        <v>329</v>
      </c>
      <c r="H164" s="23"/>
      <c r="I164" s="11" t="s">
        <v>100</v>
      </c>
      <c r="J164" s="11" t="s">
        <v>74</v>
      </c>
      <c r="K164" s="27" t="s">
        <v>75</v>
      </c>
      <c r="L164" s="28"/>
      <c r="M164" s="29" t="s">
        <v>34</v>
      </c>
      <c r="N164" s="28"/>
      <c r="O164" s="28"/>
      <c r="P164" s="28"/>
      <c r="Q164" s="34"/>
      <c r="R164" s="15" t="s">
        <v>76</v>
      </c>
      <c r="S164" s="31" t="s">
        <v>19</v>
      </c>
      <c r="T164" s="15" t="s">
        <v>22</v>
      </c>
      <c r="U164" s="32" t="s">
        <v>28</v>
      </c>
    </row>
    <row r="165" ht="99" spans="1:21">
      <c r="A165" s="11">
        <f t="shared" si="16"/>
        <v>164</v>
      </c>
      <c r="B165" s="22"/>
      <c r="C165" s="22"/>
      <c r="D165" s="14" t="s">
        <v>97</v>
      </c>
      <c r="E165" s="13" t="s">
        <v>93</v>
      </c>
      <c r="F165" s="14" t="s">
        <v>331</v>
      </c>
      <c r="G165" s="14" t="s">
        <v>329</v>
      </c>
      <c r="H165" s="23"/>
      <c r="I165" s="11" t="s">
        <v>100</v>
      </c>
      <c r="J165" s="11" t="s">
        <v>74</v>
      </c>
      <c r="K165" s="27" t="s">
        <v>75</v>
      </c>
      <c r="L165" s="28"/>
      <c r="M165" s="29" t="s">
        <v>34</v>
      </c>
      <c r="N165" s="28"/>
      <c r="O165" s="28"/>
      <c r="P165" s="28"/>
      <c r="Q165" s="34"/>
      <c r="R165" s="15" t="s">
        <v>76</v>
      </c>
      <c r="S165" s="31" t="s">
        <v>19</v>
      </c>
      <c r="T165" s="15" t="s">
        <v>22</v>
      </c>
      <c r="U165" s="32" t="s">
        <v>28</v>
      </c>
    </row>
    <row r="166" ht="99" spans="1:21">
      <c r="A166" s="11">
        <f t="shared" si="16"/>
        <v>165</v>
      </c>
      <c r="B166" s="22"/>
      <c r="C166" s="22"/>
      <c r="D166" s="14" t="s">
        <v>97</v>
      </c>
      <c r="E166" s="13" t="s">
        <v>93</v>
      </c>
      <c r="F166" s="14" t="s">
        <v>332</v>
      </c>
      <c r="G166" s="14" t="s">
        <v>329</v>
      </c>
      <c r="H166" s="23"/>
      <c r="I166" s="11" t="s">
        <v>100</v>
      </c>
      <c r="J166" s="11" t="s">
        <v>74</v>
      </c>
      <c r="K166" s="27" t="s">
        <v>75</v>
      </c>
      <c r="L166" s="28"/>
      <c r="M166" s="29" t="s">
        <v>34</v>
      </c>
      <c r="N166" s="28"/>
      <c r="O166" s="28"/>
      <c r="P166" s="28"/>
      <c r="Q166" s="34"/>
      <c r="R166" s="15" t="s">
        <v>76</v>
      </c>
      <c r="S166" s="31" t="s">
        <v>19</v>
      </c>
      <c r="T166" s="15" t="s">
        <v>22</v>
      </c>
      <c r="U166" s="32" t="s">
        <v>28</v>
      </c>
    </row>
    <row r="167" ht="99" spans="1:21">
      <c r="A167" s="11">
        <f t="shared" si="16"/>
        <v>166</v>
      </c>
      <c r="B167" s="22"/>
      <c r="C167" s="22"/>
      <c r="D167" s="14" t="s">
        <v>97</v>
      </c>
      <c r="E167" s="13" t="s">
        <v>93</v>
      </c>
      <c r="F167" s="14" t="s">
        <v>333</v>
      </c>
      <c r="G167" s="14" t="s">
        <v>334</v>
      </c>
      <c r="H167" s="23"/>
      <c r="I167" s="11" t="s">
        <v>100</v>
      </c>
      <c r="J167" s="11" t="s">
        <v>74</v>
      </c>
      <c r="K167" s="27" t="s">
        <v>75</v>
      </c>
      <c r="L167" s="28"/>
      <c r="M167" s="29" t="s">
        <v>34</v>
      </c>
      <c r="N167" s="28"/>
      <c r="O167" s="28"/>
      <c r="P167" s="28"/>
      <c r="Q167" s="34"/>
      <c r="R167" s="15" t="s">
        <v>76</v>
      </c>
      <c r="S167" s="31" t="s">
        <v>19</v>
      </c>
      <c r="T167" s="15" t="s">
        <v>22</v>
      </c>
      <c r="U167" s="32" t="s">
        <v>28</v>
      </c>
    </row>
    <row r="168" ht="99" spans="1:21">
      <c r="A168" s="11">
        <f t="shared" si="16"/>
        <v>167</v>
      </c>
      <c r="B168" s="22"/>
      <c r="C168" s="22"/>
      <c r="D168" s="14" t="s">
        <v>97</v>
      </c>
      <c r="E168" s="13" t="s">
        <v>93</v>
      </c>
      <c r="F168" s="14" t="s">
        <v>335</v>
      </c>
      <c r="G168" s="14" t="s">
        <v>336</v>
      </c>
      <c r="H168" s="23"/>
      <c r="I168" s="11" t="s">
        <v>100</v>
      </c>
      <c r="J168" s="11" t="s">
        <v>74</v>
      </c>
      <c r="K168" s="27" t="s">
        <v>75</v>
      </c>
      <c r="L168" s="28"/>
      <c r="M168" s="29" t="s">
        <v>34</v>
      </c>
      <c r="N168" s="28"/>
      <c r="O168" s="28"/>
      <c r="P168" s="28"/>
      <c r="Q168" s="34"/>
      <c r="R168" s="15" t="s">
        <v>76</v>
      </c>
      <c r="S168" s="31" t="s">
        <v>19</v>
      </c>
      <c r="T168" s="15" t="s">
        <v>22</v>
      </c>
      <c r="U168" s="32" t="s">
        <v>28</v>
      </c>
    </row>
    <row r="169" ht="99" spans="1:21">
      <c r="A169" s="11">
        <f t="shared" si="16"/>
        <v>168</v>
      </c>
      <c r="B169" s="22"/>
      <c r="C169" s="22"/>
      <c r="D169" s="14" t="s">
        <v>97</v>
      </c>
      <c r="E169" s="13" t="s">
        <v>93</v>
      </c>
      <c r="F169" s="14" t="s">
        <v>337</v>
      </c>
      <c r="G169" s="14" t="s">
        <v>338</v>
      </c>
      <c r="H169" s="23"/>
      <c r="I169" s="11" t="s">
        <v>100</v>
      </c>
      <c r="J169" s="11" t="s">
        <v>74</v>
      </c>
      <c r="K169" s="27" t="s">
        <v>75</v>
      </c>
      <c r="L169" s="28"/>
      <c r="M169" s="29" t="s">
        <v>34</v>
      </c>
      <c r="N169" s="28"/>
      <c r="O169" s="28"/>
      <c r="P169" s="28"/>
      <c r="Q169" s="34"/>
      <c r="R169" s="15" t="s">
        <v>76</v>
      </c>
      <c r="S169" s="31" t="s">
        <v>19</v>
      </c>
      <c r="T169" s="15" t="s">
        <v>22</v>
      </c>
      <c r="U169" s="32" t="s">
        <v>28</v>
      </c>
    </row>
    <row r="170" ht="99" spans="1:21">
      <c r="A170" s="11">
        <f t="shared" si="16"/>
        <v>169</v>
      </c>
      <c r="B170" s="22"/>
      <c r="C170" s="22"/>
      <c r="D170" s="14" t="s">
        <v>97</v>
      </c>
      <c r="E170" s="13" t="s">
        <v>93</v>
      </c>
      <c r="F170" s="14" t="s">
        <v>339</v>
      </c>
      <c r="G170" s="14" t="s">
        <v>338</v>
      </c>
      <c r="H170" s="23"/>
      <c r="I170" s="11" t="s">
        <v>100</v>
      </c>
      <c r="J170" s="11" t="s">
        <v>74</v>
      </c>
      <c r="K170" s="27" t="s">
        <v>75</v>
      </c>
      <c r="L170" s="28"/>
      <c r="M170" s="29" t="s">
        <v>34</v>
      </c>
      <c r="N170" s="28"/>
      <c r="O170" s="28"/>
      <c r="P170" s="28"/>
      <c r="Q170" s="34"/>
      <c r="R170" s="15" t="s">
        <v>76</v>
      </c>
      <c r="S170" s="31" t="s">
        <v>19</v>
      </c>
      <c r="T170" s="15" t="s">
        <v>22</v>
      </c>
      <c r="U170" s="32" t="s">
        <v>28</v>
      </c>
    </row>
    <row r="171" ht="99" spans="1:21">
      <c r="A171" s="11">
        <f t="shared" si="16"/>
        <v>170</v>
      </c>
      <c r="B171" s="22"/>
      <c r="C171" s="22"/>
      <c r="D171" s="14" t="s">
        <v>97</v>
      </c>
      <c r="E171" s="13" t="s">
        <v>93</v>
      </c>
      <c r="F171" s="14" t="s">
        <v>340</v>
      </c>
      <c r="G171" s="14" t="s">
        <v>338</v>
      </c>
      <c r="H171" s="23"/>
      <c r="I171" s="11" t="s">
        <v>100</v>
      </c>
      <c r="J171" s="11" t="s">
        <v>74</v>
      </c>
      <c r="K171" s="27" t="s">
        <v>75</v>
      </c>
      <c r="L171" s="28"/>
      <c r="M171" s="29" t="s">
        <v>34</v>
      </c>
      <c r="N171" s="28"/>
      <c r="O171" s="28"/>
      <c r="P171" s="28"/>
      <c r="Q171" s="34"/>
      <c r="R171" s="15" t="s">
        <v>76</v>
      </c>
      <c r="S171" s="31" t="s">
        <v>19</v>
      </c>
      <c r="T171" s="15" t="s">
        <v>22</v>
      </c>
      <c r="U171" s="32" t="s">
        <v>28</v>
      </c>
    </row>
    <row r="172" ht="99" spans="1:21">
      <c r="A172" s="11">
        <f t="shared" si="16"/>
        <v>171</v>
      </c>
      <c r="B172" s="22"/>
      <c r="C172" s="22"/>
      <c r="D172" s="14" t="s">
        <v>97</v>
      </c>
      <c r="E172" s="13" t="s">
        <v>93</v>
      </c>
      <c r="F172" s="14" t="s">
        <v>341</v>
      </c>
      <c r="G172" s="14" t="s">
        <v>342</v>
      </c>
      <c r="H172" s="23"/>
      <c r="I172" s="11" t="s">
        <v>100</v>
      </c>
      <c r="J172" s="11" t="s">
        <v>74</v>
      </c>
      <c r="K172" s="27" t="s">
        <v>75</v>
      </c>
      <c r="L172" s="28"/>
      <c r="M172" s="29" t="s">
        <v>34</v>
      </c>
      <c r="N172" s="28"/>
      <c r="O172" s="28"/>
      <c r="P172" s="28"/>
      <c r="Q172" s="34"/>
      <c r="R172" s="15" t="s">
        <v>76</v>
      </c>
      <c r="S172" s="31" t="s">
        <v>19</v>
      </c>
      <c r="T172" s="15" t="s">
        <v>22</v>
      </c>
      <c r="U172" s="32" t="s">
        <v>28</v>
      </c>
    </row>
    <row r="173" ht="99" spans="1:21">
      <c r="A173" s="11">
        <f t="shared" ref="A173:A182" si="17">ROW()-1</f>
        <v>172</v>
      </c>
      <c r="B173" s="22"/>
      <c r="C173" s="22"/>
      <c r="D173" s="14" t="s">
        <v>97</v>
      </c>
      <c r="E173" s="13" t="s">
        <v>93</v>
      </c>
      <c r="F173" s="14" t="s">
        <v>343</v>
      </c>
      <c r="G173" s="14" t="s">
        <v>344</v>
      </c>
      <c r="H173" s="23"/>
      <c r="I173" s="11" t="s">
        <v>100</v>
      </c>
      <c r="J173" s="11" t="s">
        <v>74</v>
      </c>
      <c r="K173" s="27" t="s">
        <v>75</v>
      </c>
      <c r="L173" s="28"/>
      <c r="M173" s="29" t="s">
        <v>34</v>
      </c>
      <c r="N173" s="28"/>
      <c r="O173" s="28"/>
      <c r="P173" s="28"/>
      <c r="Q173" s="34"/>
      <c r="R173" s="15" t="s">
        <v>76</v>
      </c>
      <c r="S173" s="31" t="s">
        <v>19</v>
      </c>
      <c r="T173" s="15" t="s">
        <v>22</v>
      </c>
      <c r="U173" s="32" t="s">
        <v>28</v>
      </c>
    </row>
    <row r="174" ht="99" spans="1:21">
      <c r="A174" s="11">
        <f t="shared" si="17"/>
        <v>173</v>
      </c>
      <c r="B174" s="22"/>
      <c r="C174" s="22"/>
      <c r="D174" s="14" t="s">
        <v>97</v>
      </c>
      <c r="E174" s="13" t="s">
        <v>93</v>
      </c>
      <c r="F174" s="14" t="s">
        <v>345</v>
      </c>
      <c r="G174" s="14" t="s">
        <v>346</v>
      </c>
      <c r="H174" s="23"/>
      <c r="I174" s="11" t="s">
        <v>100</v>
      </c>
      <c r="J174" s="11" t="s">
        <v>74</v>
      </c>
      <c r="K174" s="27" t="s">
        <v>75</v>
      </c>
      <c r="L174" s="28"/>
      <c r="M174" s="29" t="s">
        <v>34</v>
      </c>
      <c r="N174" s="28"/>
      <c r="O174" s="28"/>
      <c r="P174" s="28"/>
      <c r="Q174" s="34"/>
      <c r="R174" s="15" t="s">
        <v>76</v>
      </c>
      <c r="S174" s="31" t="s">
        <v>19</v>
      </c>
      <c r="T174" s="15" t="s">
        <v>22</v>
      </c>
      <c r="U174" s="32" t="s">
        <v>28</v>
      </c>
    </row>
    <row r="175" ht="99" spans="1:21">
      <c r="A175" s="11">
        <f t="shared" si="17"/>
        <v>174</v>
      </c>
      <c r="B175" s="22"/>
      <c r="C175" s="22"/>
      <c r="D175" s="14" t="s">
        <v>97</v>
      </c>
      <c r="E175" s="13" t="s">
        <v>93</v>
      </c>
      <c r="F175" s="14" t="s">
        <v>347</v>
      </c>
      <c r="G175" s="14" t="s">
        <v>348</v>
      </c>
      <c r="H175" s="23"/>
      <c r="I175" s="11" t="s">
        <v>100</v>
      </c>
      <c r="J175" s="11" t="s">
        <v>74</v>
      </c>
      <c r="K175" s="27" t="s">
        <v>75</v>
      </c>
      <c r="L175" s="28"/>
      <c r="M175" s="29" t="s">
        <v>34</v>
      </c>
      <c r="N175" s="28"/>
      <c r="O175" s="28"/>
      <c r="P175" s="28"/>
      <c r="Q175" s="34"/>
      <c r="R175" s="15" t="s">
        <v>76</v>
      </c>
      <c r="S175" s="31" t="s">
        <v>19</v>
      </c>
      <c r="T175" s="15" t="s">
        <v>22</v>
      </c>
      <c r="U175" s="32" t="s">
        <v>28</v>
      </c>
    </row>
    <row r="176" ht="99" spans="1:21">
      <c r="A176" s="11">
        <f t="shared" si="17"/>
        <v>175</v>
      </c>
      <c r="B176" s="22"/>
      <c r="C176" s="22"/>
      <c r="D176" s="19" t="s">
        <v>349</v>
      </c>
      <c r="E176" s="13" t="s">
        <v>93</v>
      </c>
      <c r="F176" s="14" t="s">
        <v>350</v>
      </c>
      <c r="G176" s="14" t="s">
        <v>351</v>
      </c>
      <c r="H176" s="23"/>
      <c r="I176" s="11" t="s">
        <v>96</v>
      </c>
      <c r="J176" s="11" t="s">
        <v>74</v>
      </c>
      <c r="K176" s="27" t="s">
        <v>75</v>
      </c>
      <c r="L176" s="28"/>
      <c r="M176" s="29" t="s">
        <v>34</v>
      </c>
      <c r="N176" s="28"/>
      <c r="O176" s="28"/>
      <c r="P176" s="28"/>
      <c r="Q176" s="34"/>
      <c r="R176" s="15" t="s">
        <v>76</v>
      </c>
      <c r="S176" s="31" t="s">
        <v>19</v>
      </c>
      <c r="T176" s="15" t="s">
        <v>22</v>
      </c>
      <c r="U176" s="32" t="s">
        <v>28</v>
      </c>
    </row>
    <row r="177" ht="99" spans="1:21">
      <c r="A177" s="11">
        <f t="shared" si="17"/>
        <v>176</v>
      </c>
      <c r="B177" s="22"/>
      <c r="C177" s="22"/>
      <c r="D177" s="14" t="s">
        <v>97</v>
      </c>
      <c r="E177" s="13" t="s">
        <v>93</v>
      </c>
      <c r="F177" s="14" t="s">
        <v>352</v>
      </c>
      <c r="G177" s="14" t="s">
        <v>353</v>
      </c>
      <c r="H177" s="23"/>
      <c r="I177" s="11" t="s">
        <v>100</v>
      </c>
      <c r="J177" s="11" t="s">
        <v>74</v>
      </c>
      <c r="K177" s="27" t="s">
        <v>75</v>
      </c>
      <c r="L177" s="28"/>
      <c r="M177" s="29" t="s">
        <v>34</v>
      </c>
      <c r="N177" s="28"/>
      <c r="O177" s="28"/>
      <c r="P177" s="28"/>
      <c r="Q177" s="34"/>
      <c r="R177" s="15" t="s">
        <v>76</v>
      </c>
      <c r="S177" s="31" t="s">
        <v>19</v>
      </c>
      <c r="T177" s="15" t="s">
        <v>22</v>
      </c>
      <c r="U177" s="32" t="s">
        <v>28</v>
      </c>
    </row>
    <row r="178" ht="99" spans="1:21">
      <c r="A178" s="11">
        <f t="shared" si="17"/>
        <v>177</v>
      </c>
      <c r="B178" s="22"/>
      <c r="C178" s="22"/>
      <c r="D178" s="14" t="s">
        <v>97</v>
      </c>
      <c r="E178" s="13" t="s">
        <v>93</v>
      </c>
      <c r="F178" s="14" t="s">
        <v>354</v>
      </c>
      <c r="G178" s="14" t="s">
        <v>353</v>
      </c>
      <c r="H178" s="23"/>
      <c r="I178" s="11" t="s">
        <v>100</v>
      </c>
      <c r="J178" s="11" t="s">
        <v>74</v>
      </c>
      <c r="K178" s="27" t="s">
        <v>75</v>
      </c>
      <c r="L178" s="28"/>
      <c r="M178" s="29" t="s">
        <v>34</v>
      </c>
      <c r="N178" s="28"/>
      <c r="O178" s="28"/>
      <c r="P178" s="28"/>
      <c r="Q178" s="34"/>
      <c r="R178" s="15" t="s">
        <v>76</v>
      </c>
      <c r="S178" s="31" t="s">
        <v>19</v>
      </c>
      <c r="T178" s="15" t="s">
        <v>22</v>
      </c>
      <c r="U178" s="32" t="s">
        <v>28</v>
      </c>
    </row>
    <row r="179" ht="99" spans="1:21">
      <c r="A179" s="11">
        <f t="shared" si="17"/>
        <v>178</v>
      </c>
      <c r="B179" s="22"/>
      <c r="C179" s="22"/>
      <c r="D179" s="14" t="s">
        <v>97</v>
      </c>
      <c r="E179" s="13" t="s">
        <v>93</v>
      </c>
      <c r="F179" s="14" t="s">
        <v>355</v>
      </c>
      <c r="G179" s="14" t="s">
        <v>353</v>
      </c>
      <c r="H179" s="23"/>
      <c r="I179" s="11" t="s">
        <v>100</v>
      </c>
      <c r="J179" s="11" t="s">
        <v>74</v>
      </c>
      <c r="K179" s="27" t="s">
        <v>75</v>
      </c>
      <c r="L179" s="28"/>
      <c r="M179" s="29" t="s">
        <v>34</v>
      </c>
      <c r="N179" s="28"/>
      <c r="O179" s="28"/>
      <c r="P179" s="28"/>
      <c r="Q179" s="34"/>
      <c r="R179" s="15" t="s">
        <v>76</v>
      </c>
      <c r="S179" s="31" t="s">
        <v>19</v>
      </c>
      <c r="T179" s="15" t="s">
        <v>22</v>
      </c>
      <c r="U179" s="32" t="s">
        <v>28</v>
      </c>
    </row>
    <row r="180" ht="99" spans="1:21">
      <c r="A180" s="11">
        <f t="shared" si="17"/>
        <v>179</v>
      </c>
      <c r="B180" s="22"/>
      <c r="C180" s="22"/>
      <c r="D180" s="14" t="s">
        <v>97</v>
      </c>
      <c r="E180" s="13" t="s">
        <v>93</v>
      </c>
      <c r="F180" s="14" t="s">
        <v>356</v>
      </c>
      <c r="G180" s="14" t="s">
        <v>353</v>
      </c>
      <c r="H180" s="23"/>
      <c r="I180" s="11" t="s">
        <v>100</v>
      </c>
      <c r="J180" s="11" t="s">
        <v>74</v>
      </c>
      <c r="K180" s="27" t="s">
        <v>75</v>
      </c>
      <c r="L180" s="28"/>
      <c r="M180" s="29" t="s">
        <v>34</v>
      </c>
      <c r="N180" s="28"/>
      <c r="O180" s="28"/>
      <c r="P180" s="28"/>
      <c r="Q180" s="34"/>
      <c r="R180" s="15" t="s">
        <v>76</v>
      </c>
      <c r="S180" s="31" t="s">
        <v>19</v>
      </c>
      <c r="T180" s="15" t="s">
        <v>22</v>
      </c>
      <c r="U180" s="32" t="s">
        <v>28</v>
      </c>
    </row>
    <row r="181" ht="99" spans="1:21">
      <c r="A181" s="11">
        <f t="shared" si="17"/>
        <v>180</v>
      </c>
      <c r="B181" s="22"/>
      <c r="C181" s="22"/>
      <c r="D181" s="14" t="s">
        <v>97</v>
      </c>
      <c r="E181" s="13" t="s">
        <v>93</v>
      </c>
      <c r="F181" s="14" t="s">
        <v>357</v>
      </c>
      <c r="G181" s="14" t="s">
        <v>358</v>
      </c>
      <c r="H181" s="23"/>
      <c r="I181" s="11" t="s">
        <v>100</v>
      </c>
      <c r="J181" s="11" t="s">
        <v>74</v>
      </c>
      <c r="K181" s="27" t="s">
        <v>75</v>
      </c>
      <c r="L181" s="28"/>
      <c r="M181" s="29" t="s">
        <v>34</v>
      </c>
      <c r="N181" s="28"/>
      <c r="O181" s="28"/>
      <c r="P181" s="28"/>
      <c r="Q181" s="34"/>
      <c r="R181" s="15" t="s">
        <v>76</v>
      </c>
      <c r="S181" s="31" t="s">
        <v>19</v>
      </c>
      <c r="T181" s="15" t="s">
        <v>22</v>
      </c>
      <c r="U181" s="32" t="s">
        <v>28</v>
      </c>
    </row>
    <row r="182" ht="99" spans="1:21">
      <c r="A182" s="11">
        <f t="shared" si="17"/>
        <v>181</v>
      </c>
      <c r="B182" s="22"/>
      <c r="C182" s="22"/>
      <c r="D182" s="14" t="s">
        <v>97</v>
      </c>
      <c r="E182" s="13" t="s">
        <v>93</v>
      </c>
      <c r="F182" s="14" t="s">
        <v>359</v>
      </c>
      <c r="G182" s="14" t="s">
        <v>358</v>
      </c>
      <c r="H182" s="23"/>
      <c r="I182" s="11" t="s">
        <v>100</v>
      </c>
      <c r="J182" s="11" t="s">
        <v>74</v>
      </c>
      <c r="K182" s="27" t="s">
        <v>75</v>
      </c>
      <c r="L182" s="28"/>
      <c r="M182" s="29" t="s">
        <v>34</v>
      </c>
      <c r="N182" s="28"/>
      <c r="O182" s="28"/>
      <c r="P182" s="28"/>
      <c r="Q182" s="34"/>
      <c r="R182" s="15" t="s">
        <v>76</v>
      </c>
      <c r="S182" s="31" t="s">
        <v>19</v>
      </c>
      <c r="T182" s="15" t="s">
        <v>22</v>
      </c>
      <c r="U182" s="32" t="s">
        <v>28</v>
      </c>
    </row>
    <row r="183" ht="99" spans="1:21">
      <c r="A183" s="11">
        <f t="shared" ref="A183:A192" si="18">ROW()-1</f>
        <v>182</v>
      </c>
      <c r="B183" s="22"/>
      <c r="C183" s="22"/>
      <c r="D183" s="14" t="s">
        <v>97</v>
      </c>
      <c r="E183" s="13" t="s">
        <v>93</v>
      </c>
      <c r="F183" s="14" t="s">
        <v>360</v>
      </c>
      <c r="G183" s="14" t="s">
        <v>358</v>
      </c>
      <c r="H183" s="23"/>
      <c r="I183" s="11" t="s">
        <v>100</v>
      </c>
      <c r="J183" s="11" t="s">
        <v>74</v>
      </c>
      <c r="K183" s="27" t="s">
        <v>75</v>
      </c>
      <c r="L183" s="28"/>
      <c r="M183" s="29" t="s">
        <v>34</v>
      </c>
      <c r="N183" s="28"/>
      <c r="O183" s="28"/>
      <c r="P183" s="28"/>
      <c r="Q183" s="34"/>
      <c r="R183" s="15" t="s">
        <v>76</v>
      </c>
      <c r="S183" s="31" t="s">
        <v>19</v>
      </c>
      <c r="T183" s="15" t="s">
        <v>22</v>
      </c>
      <c r="U183" s="32" t="s">
        <v>28</v>
      </c>
    </row>
    <row r="184" ht="99" spans="1:21">
      <c r="A184" s="11">
        <f t="shared" si="18"/>
        <v>183</v>
      </c>
      <c r="B184" s="22"/>
      <c r="C184" s="22"/>
      <c r="D184" s="14" t="s">
        <v>97</v>
      </c>
      <c r="E184" s="13" t="s">
        <v>93</v>
      </c>
      <c r="F184" s="14" t="s">
        <v>361</v>
      </c>
      <c r="G184" s="14" t="s">
        <v>358</v>
      </c>
      <c r="H184" s="23"/>
      <c r="I184" s="11" t="s">
        <v>100</v>
      </c>
      <c r="J184" s="11" t="s">
        <v>74</v>
      </c>
      <c r="K184" s="27" t="s">
        <v>75</v>
      </c>
      <c r="L184" s="28"/>
      <c r="M184" s="29" t="s">
        <v>34</v>
      </c>
      <c r="N184" s="28"/>
      <c r="O184" s="28"/>
      <c r="P184" s="28"/>
      <c r="Q184" s="34"/>
      <c r="R184" s="15" t="s">
        <v>76</v>
      </c>
      <c r="S184" s="31" t="s">
        <v>19</v>
      </c>
      <c r="T184" s="15" t="s">
        <v>22</v>
      </c>
      <c r="U184" s="32" t="s">
        <v>28</v>
      </c>
    </row>
    <row r="185" ht="99" spans="1:21">
      <c r="A185" s="11">
        <f t="shared" si="18"/>
        <v>184</v>
      </c>
      <c r="B185" s="22"/>
      <c r="C185" s="22"/>
      <c r="D185" s="14" t="s">
        <v>97</v>
      </c>
      <c r="E185" s="13" t="s">
        <v>93</v>
      </c>
      <c r="F185" s="14" t="s">
        <v>362</v>
      </c>
      <c r="G185" s="14" t="s">
        <v>363</v>
      </c>
      <c r="H185" s="23"/>
      <c r="I185" s="11" t="s">
        <v>100</v>
      </c>
      <c r="J185" s="11" t="s">
        <v>74</v>
      </c>
      <c r="K185" s="27" t="s">
        <v>75</v>
      </c>
      <c r="L185" s="28"/>
      <c r="M185" s="29" t="s">
        <v>34</v>
      </c>
      <c r="N185" s="28"/>
      <c r="O185" s="28"/>
      <c r="P185" s="28"/>
      <c r="Q185" s="34"/>
      <c r="R185" s="15" t="s">
        <v>76</v>
      </c>
      <c r="S185" s="31" t="s">
        <v>19</v>
      </c>
      <c r="T185" s="15" t="s">
        <v>22</v>
      </c>
      <c r="U185" s="32" t="s">
        <v>28</v>
      </c>
    </row>
    <row r="186" ht="99" spans="1:21">
      <c r="A186" s="11">
        <f t="shared" si="18"/>
        <v>185</v>
      </c>
      <c r="B186" s="22"/>
      <c r="C186" s="22"/>
      <c r="D186" s="14" t="s">
        <v>97</v>
      </c>
      <c r="E186" s="13" t="s">
        <v>93</v>
      </c>
      <c r="F186" s="14" t="s">
        <v>364</v>
      </c>
      <c r="G186" s="14" t="s">
        <v>365</v>
      </c>
      <c r="H186" s="23"/>
      <c r="I186" s="11" t="s">
        <v>100</v>
      </c>
      <c r="J186" s="11" t="s">
        <v>74</v>
      </c>
      <c r="K186" s="27" t="s">
        <v>75</v>
      </c>
      <c r="L186" s="28"/>
      <c r="M186" s="29" t="s">
        <v>34</v>
      </c>
      <c r="N186" s="28"/>
      <c r="O186" s="28"/>
      <c r="P186" s="28"/>
      <c r="Q186" s="34"/>
      <c r="R186" s="15" t="s">
        <v>76</v>
      </c>
      <c r="S186" s="31" t="s">
        <v>19</v>
      </c>
      <c r="T186" s="15" t="s">
        <v>22</v>
      </c>
      <c r="U186" s="32" t="s">
        <v>28</v>
      </c>
    </row>
    <row r="187" ht="99" spans="1:21">
      <c r="A187" s="11">
        <f t="shared" si="18"/>
        <v>186</v>
      </c>
      <c r="B187" s="22"/>
      <c r="C187" s="22"/>
      <c r="D187" s="14" t="s">
        <v>97</v>
      </c>
      <c r="E187" s="13" t="s">
        <v>93</v>
      </c>
      <c r="F187" s="14" t="s">
        <v>366</v>
      </c>
      <c r="G187" s="14" t="s">
        <v>367</v>
      </c>
      <c r="H187" s="23"/>
      <c r="I187" s="11" t="s">
        <v>100</v>
      </c>
      <c r="J187" s="11" t="s">
        <v>74</v>
      </c>
      <c r="K187" s="27" t="s">
        <v>75</v>
      </c>
      <c r="L187" s="28"/>
      <c r="M187" s="29" t="s">
        <v>34</v>
      </c>
      <c r="N187" s="28"/>
      <c r="O187" s="28"/>
      <c r="P187" s="28"/>
      <c r="Q187" s="34"/>
      <c r="R187" s="15" t="s">
        <v>76</v>
      </c>
      <c r="S187" s="31" t="s">
        <v>19</v>
      </c>
      <c r="T187" s="15" t="s">
        <v>22</v>
      </c>
      <c r="U187" s="32" t="s">
        <v>28</v>
      </c>
    </row>
    <row r="188" ht="99" spans="1:21">
      <c r="A188" s="11">
        <f t="shared" si="18"/>
        <v>187</v>
      </c>
      <c r="B188" s="22"/>
      <c r="C188" s="22"/>
      <c r="D188" s="14" t="s">
        <v>97</v>
      </c>
      <c r="E188" s="13" t="s">
        <v>93</v>
      </c>
      <c r="F188" s="14" t="s">
        <v>368</v>
      </c>
      <c r="G188" s="14" t="s">
        <v>367</v>
      </c>
      <c r="H188" s="23"/>
      <c r="I188" s="11" t="s">
        <v>100</v>
      </c>
      <c r="J188" s="11" t="s">
        <v>74</v>
      </c>
      <c r="K188" s="27" t="s">
        <v>75</v>
      </c>
      <c r="L188" s="28"/>
      <c r="M188" s="29" t="s">
        <v>34</v>
      </c>
      <c r="N188" s="28"/>
      <c r="O188" s="28"/>
      <c r="P188" s="28"/>
      <c r="Q188" s="34"/>
      <c r="R188" s="15" t="s">
        <v>76</v>
      </c>
      <c r="S188" s="31" t="s">
        <v>19</v>
      </c>
      <c r="T188" s="15" t="s">
        <v>22</v>
      </c>
      <c r="U188" s="32" t="s">
        <v>28</v>
      </c>
    </row>
    <row r="189" ht="99" spans="1:21">
      <c r="A189" s="11">
        <f t="shared" si="18"/>
        <v>188</v>
      </c>
      <c r="B189" s="22"/>
      <c r="C189" s="22"/>
      <c r="D189" s="14" t="s">
        <v>97</v>
      </c>
      <c r="E189" s="13" t="s">
        <v>93</v>
      </c>
      <c r="F189" s="14" t="s">
        <v>369</v>
      </c>
      <c r="G189" s="14" t="s">
        <v>367</v>
      </c>
      <c r="H189" s="23"/>
      <c r="I189" s="11" t="s">
        <v>100</v>
      </c>
      <c r="J189" s="11" t="s">
        <v>74</v>
      </c>
      <c r="K189" s="27" t="s">
        <v>75</v>
      </c>
      <c r="L189" s="28"/>
      <c r="M189" s="29" t="s">
        <v>34</v>
      </c>
      <c r="N189" s="28"/>
      <c r="O189" s="28"/>
      <c r="P189" s="28"/>
      <c r="Q189" s="34"/>
      <c r="R189" s="15" t="s">
        <v>76</v>
      </c>
      <c r="S189" s="31" t="s">
        <v>19</v>
      </c>
      <c r="T189" s="15" t="s">
        <v>22</v>
      </c>
      <c r="U189" s="32" t="s">
        <v>28</v>
      </c>
    </row>
    <row r="190" ht="99" spans="1:21">
      <c r="A190" s="11">
        <f t="shared" si="18"/>
        <v>189</v>
      </c>
      <c r="B190" s="22"/>
      <c r="C190" s="22"/>
      <c r="D190" s="14" t="s">
        <v>97</v>
      </c>
      <c r="E190" s="13" t="s">
        <v>93</v>
      </c>
      <c r="F190" s="14" t="s">
        <v>370</v>
      </c>
      <c r="G190" s="14" t="s">
        <v>371</v>
      </c>
      <c r="H190" s="23"/>
      <c r="I190" s="11" t="s">
        <v>100</v>
      </c>
      <c r="J190" s="11" t="s">
        <v>74</v>
      </c>
      <c r="K190" s="27" t="s">
        <v>75</v>
      </c>
      <c r="L190" s="28"/>
      <c r="M190" s="29" t="s">
        <v>34</v>
      </c>
      <c r="N190" s="28"/>
      <c r="O190" s="28"/>
      <c r="P190" s="28"/>
      <c r="Q190" s="34"/>
      <c r="R190" s="15" t="s">
        <v>76</v>
      </c>
      <c r="S190" s="31" t="s">
        <v>19</v>
      </c>
      <c r="T190" s="15" t="s">
        <v>22</v>
      </c>
      <c r="U190" s="32" t="s">
        <v>28</v>
      </c>
    </row>
    <row r="191" ht="99" spans="1:21">
      <c r="A191" s="11">
        <f t="shared" si="18"/>
        <v>190</v>
      </c>
      <c r="B191" s="22"/>
      <c r="C191" s="22"/>
      <c r="D191" s="14" t="s">
        <v>97</v>
      </c>
      <c r="E191" s="13" t="s">
        <v>93</v>
      </c>
      <c r="F191" s="14" t="s">
        <v>372</v>
      </c>
      <c r="G191" s="14" t="s">
        <v>371</v>
      </c>
      <c r="H191" s="23"/>
      <c r="I191" s="11" t="s">
        <v>100</v>
      </c>
      <c r="J191" s="11" t="s">
        <v>74</v>
      </c>
      <c r="K191" s="27" t="s">
        <v>75</v>
      </c>
      <c r="L191" s="28"/>
      <c r="M191" s="29" t="s">
        <v>34</v>
      </c>
      <c r="N191" s="28"/>
      <c r="O191" s="28"/>
      <c r="P191" s="28"/>
      <c r="Q191" s="34"/>
      <c r="R191" s="15" t="s">
        <v>76</v>
      </c>
      <c r="S191" s="31" t="s">
        <v>19</v>
      </c>
      <c r="T191" s="15" t="s">
        <v>22</v>
      </c>
      <c r="U191" s="32" t="s">
        <v>28</v>
      </c>
    </row>
    <row r="192" ht="99" spans="1:21">
      <c r="A192" s="11">
        <f t="shared" si="18"/>
        <v>191</v>
      </c>
      <c r="B192" s="22"/>
      <c r="C192" s="22"/>
      <c r="D192" s="13" t="s">
        <v>97</v>
      </c>
      <c r="E192" s="13" t="s">
        <v>93</v>
      </c>
      <c r="F192" s="13" t="s">
        <v>373</v>
      </c>
      <c r="G192" s="13" t="s">
        <v>374</v>
      </c>
      <c r="H192" s="23"/>
      <c r="I192" s="11" t="s">
        <v>100</v>
      </c>
      <c r="J192" s="11" t="s">
        <v>74</v>
      </c>
      <c r="K192" s="27" t="s">
        <v>75</v>
      </c>
      <c r="L192" s="28"/>
      <c r="M192" s="29" t="s">
        <v>34</v>
      </c>
      <c r="N192" s="28"/>
      <c r="O192" s="28"/>
      <c r="P192" s="28"/>
      <c r="Q192" s="34"/>
      <c r="R192" s="15" t="s">
        <v>76</v>
      </c>
      <c r="S192" s="31" t="s">
        <v>19</v>
      </c>
      <c r="T192" s="15" t="s">
        <v>22</v>
      </c>
      <c r="U192" s="32" t="s">
        <v>28</v>
      </c>
    </row>
    <row r="193" ht="99" spans="1:21">
      <c r="A193" s="11">
        <f t="shared" ref="A193:A202" si="19">ROW()-1</f>
        <v>192</v>
      </c>
      <c r="B193" s="22"/>
      <c r="C193" s="22"/>
      <c r="D193" s="13" t="s">
        <v>97</v>
      </c>
      <c r="E193" s="13" t="s">
        <v>93</v>
      </c>
      <c r="F193" s="13" t="s">
        <v>375</v>
      </c>
      <c r="G193" s="13" t="s">
        <v>376</v>
      </c>
      <c r="H193" s="23"/>
      <c r="I193" s="11" t="s">
        <v>100</v>
      </c>
      <c r="J193" s="11" t="s">
        <v>74</v>
      </c>
      <c r="K193" s="27" t="s">
        <v>75</v>
      </c>
      <c r="L193" s="28"/>
      <c r="M193" s="29" t="s">
        <v>34</v>
      </c>
      <c r="N193" s="28"/>
      <c r="O193" s="28"/>
      <c r="P193" s="28"/>
      <c r="Q193" s="34"/>
      <c r="R193" s="15" t="s">
        <v>76</v>
      </c>
      <c r="S193" s="31" t="s">
        <v>19</v>
      </c>
      <c r="T193" s="15" t="s">
        <v>22</v>
      </c>
      <c r="U193" s="32" t="s">
        <v>28</v>
      </c>
    </row>
    <row r="194" ht="99" spans="1:21">
      <c r="A194" s="11">
        <f t="shared" si="19"/>
        <v>193</v>
      </c>
      <c r="B194" s="22"/>
      <c r="C194" s="22"/>
      <c r="D194" s="19" t="s">
        <v>377</v>
      </c>
      <c r="E194" s="13" t="s">
        <v>93</v>
      </c>
      <c r="F194" s="14" t="s">
        <v>378</v>
      </c>
      <c r="G194" s="14" t="s">
        <v>379</v>
      </c>
      <c r="H194" s="23"/>
      <c r="I194" s="11" t="s">
        <v>96</v>
      </c>
      <c r="J194" s="11" t="s">
        <v>74</v>
      </c>
      <c r="K194" s="27" t="s">
        <v>75</v>
      </c>
      <c r="L194" s="28"/>
      <c r="M194" s="29" t="s">
        <v>34</v>
      </c>
      <c r="N194" s="28"/>
      <c r="O194" s="28"/>
      <c r="P194" s="28"/>
      <c r="Q194" s="34"/>
      <c r="R194" s="15" t="s">
        <v>76</v>
      </c>
      <c r="S194" s="31" t="s">
        <v>19</v>
      </c>
      <c r="T194" s="15" t="s">
        <v>22</v>
      </c>
      <c r="U194" s="32" t="s">
        <v>28</v>
      </c>
    </row>
    <row r="195" ht="99" spans="1:21">
      <c r="A195" s="11">
        <f t="shared" si="19"/>
        <v>194</v>
      </c>
      <c r="B195" s="22"/>
      <c r="C195" s="22"/>
      <c r="D195" s="14" t="s">
        <v>97</v>
      </c>
      <c r="E195" s="13" t="s">
        <v>93</v>
      </c>
      <c r="F195" s="14" t="s">
        <v>380</v>
      </c>
      <c r="G195" s="14" t="s">
        <v>381</v>
      </c>
      <c r="H195" s="23"/>
      <c r="I195" s="11" t="s">
        <v>100</v>
      </c>
      <c r="J195" s="11" t="s">
        <v>74</v>
      </c>
      <c r="K195" s="27" t="s">
        <v>75</v>
      </c>
      <c r="L195" s="28"/>
      <c r="M195" s="29" t="s">
        <v>34</v>
      </c>
      <c r="N195" s="28"/>
      <c r="O195" s="28"/>
      <c r="P195" s="28"/>
      <c r="Q195" s="34"/>
      <c r="R195" s="15" t="s">
        <v>76</v>
      </c>
      <c r="S195" s="31" t="s">
        <v>19</v>
      </c>
      <c r="T195" s="15" t="s">
        <v>22</v>
      </c>
      <c r="U195" s="32" t="s">
        <v>28</v>
      </c>
    </row>
    <row r="196" ht="99" spans="1:21">
      <c r="A196" s="11">
        <f t="shared" si="19"/>
        <v>195</v>
      </c>
      <c r="B196" s="22"/>
      <c r="C196" s="22"/>
      <c r="D196" s="14" t="s">
        <v>97</v>
      </c>
      <c r="E196" s="13" t="s">
        <v>93</v>
      </c>
      <c r="F196" s="14" t="s">
        <v>382</v>
      </c>
      <c r="G196" s="14" t="s">
        <v>381</v>
      </c>
      <c r="H196" s="23"/>
      <c r="I196" s="11" t="s">
        <v>100</v>
      </c>
      <c r="J196" s="11" t="s">
        <v>74</v>
      </c>
      <c r="K196" s="27" t="s">
        <v>75</v>
      </c>
      <c r="L196" s="28"/>
      <c r="M196" s="29" t="s">
        <v>34</v>
      </c>
      <c r="N196" s="28"/>
      <c r="O196" s="28"/>
      <c r="P196" s="28"/>
      <c r="Q196" s="34"/>
      <c r="R196" s="15" t="s">
        <v>76</v>
      </c>
      <c r="S196" s="31" t="s">
        <v>19</v>
      </c>
      <c r="T196" s="15" t="s">
        <v>22</v>
      </c>
      <c r="U196" s="32" t="s">
        <v>28</v>
      </c>
    </row>
    <row r="197" ht="99" spans="1:21">
      <c r="A197" s="11">
        <f t="shared" si="19"/>
        <v>196</v>
      </c>
      <c r="B197" s="22"/>
      <c r="C197" s="22"/>
      <c r="D197" s="14" t="s">
        <v>97</v>
      </c>
      <c r="E197" s="13" t="s">
        <v>93</v>
      </c>
      <c r="F197" s="14" t="s">
        <v>383</v>
      </c>
      <c r="G197" s="14" t="s">
        <v>381</v>
      </c>
      <c r="H197" s="23"/>
      <c r="I197" s="11" t="s">
        <v>100</v>
      </c>
      <c r="J197" s="11" t="s">
        <v>74</v>
      </c>
      <c r="K197" s="27" t="s">
        <v>75</v>
      </c>
      <c r="L197" s="28"/>
      <c r="M197" s="29" t="s">
        <v>34</v>
      </c>
      <c r="N197" s="28"/>
      <c r="O197" s="28"/>
      <c r="P197" s="28"/>
      <c r="Q197" s="34"/>
      <c r="R197" s="15" t="s">
        <v>76</v>
      </c>
      <c r="S197" s="31" t="s">
        <v>19</v>
      </c>
      <c r="T197" s="15" t="s">
        <v>22</v>
      </c>
      <c r="U197" s="32" t="s">
        <v>28</v>
      </c>
    </row>
    <row r="198" ht="99" spans="1:21">
      <c r="A198" s="11">
        <f t="shared" si="19"/>
        <v>197</v>
      </c>
      <c r="B198" s="22"/>
      <c r="C198" s="22"/>
      <c r="D198" s="14" t="s">
        <v>97</v>
      </c>
      <c r="E198" s="13" t="s">
        <v>93</v>
      </c>
      <c r="F198" s="14" t="s">
        <v>384</v>
      </c>
      <c r="G198" s="14" t="s">
        <v>381</v>
      </c>
      <c r="H198" s="23"/>
      <c r="I198" s="11" t="s">
        <v>100</v>
      </c>
      <c r="J198" s="11" t="s">
        <v>74</v>
      </c>
      <c r="K198" s="27" t="s">
        <v>75</v>
      </c>
      <c r="L198" s="28"/>
      <c r="M198" s="29" t="s">
        <v>34</v>
      </c>
      <c r="N198" s="28"/>
      <c r="O198" s="28"/>
      <c r="P198" s="28"/>
      <c r="Q198" s="34"/>
      <c r="R198" s="15" t="s">
        <v>76</v>
      </c>
      <c r="S198" s="31" t="s">
        <v>19</v>
      </c>
      <c r="T198" s="15" t="s">
        <v>22</v>
      </c>
      <c r="U198" s="32" t="s">
        <v>28</v>
      </c>
    </row>
    <row r="199" ht="99" spans="1:21">
      <c r="A199" s="11">
        <f t="shared" si="19"/>
        <v>198</v>
      </c>
      <c r="B199" s="22"/>
      <c r="C199" s="22"/>
      <c r="D199" s="14" t="s">
        <v>97</v>
      </c>
      <c r="E199" s="13" t="s">
        <v>93</v>
      </c>
      <c r="F199" s="14" t="s">
        <v>385</v>
      </c>
      <c r="G199" s="14" t="s">
        <v>386</v>
      </c>
      <c r="H199" s="23"/>
      <c r="I199" s="11" t="s">
        <v>100</v>
      </c>
      <c r="J199" s="11" t="s">
        <v>74</v>
      </c>
      <c r="K199" s="27" t="s">
        <v>75</v>
      </c>
      <c r="L199" s="28"/>
      <c r="M199" s="29" t="s">
        <v>34</v>
      </c>
      <c r="N199" s="28"/>
      <c r="O199" s="28"/>
      <c r="P199" s="28"/>
      <c r="Q199" s="34"/>
      <c r="R199" s="15" t="s">
        <v>76</v>
      </c>
      <c r="S199" s="31" t="s">
        <v>19</v>
      </c>
      <c r="T199" s="15" t="s">
        <v>22</v>
      </c>
      <c r="U199" s="32" t="s">
        <v>28</v>
      </c>
    </row>
    <row r="200" ht="99" spans="1:21">
      <c r="A200" s="11">
        <f t="shared" si="19"/>
        <v>199</v>
      </c>
      <c r="B200" s="22"/>
      <c r="C200" s="22"/>
      <c r="D200" s="14" t="s">
        <v>97</v>
      </c>
      <c r="E200" s="13" t="s">
        <v>93</v>
      </c>
      <c r="F200" s="14" t="s">
        <v>387</v>
      </c>
      <c r="G200" s="14" t="s">
        <v>386</v>
      </c>
      <c r="H200" s="23"/>
      <c r="I200" s="11" t="s">
        <v>100</v>
      </c>
      <c r="J200" s="11" t="s">
        <v>74</v>
      </c>
      <c r="K200" s="27" t="s">
        <v>75</v>
      </c>
      <c r="L200" s="28"/>
      <c r="M200" s="29" t="s">
        <v>34</v>
      </c>
      <c r="N200" s="28"/>
      <c r="O200" s="28"/>
      <c r="P200" s="28"/>
      <c r="Q200" s="34"/>
      <c r="R200" s="15" t="s">
        <v>76</v>
      </c>
      <c r="S200" s="31" t="s">
        <v>19</v>
      </c>
      <c r="T200" s="15" t="s">
        <v>22</v>
      </c>
      <c r="U200" s="32" t="s">
        <v>28</v>
      </c>
    </row>
    <row r="201" ht="99" spans="1:21">
      <c r="A201" s="11">
        <f t="shared" si="19"/>
        <v>200</v>
      </c>
      <c r="B201" s="22"/>
      <c r="C201" s="22"/>
      <c r="D201" s="14" t="s">
        <v>97</v>
      </c>
      <c r="E201" s="13" t="s">
        <v>93</v>
      </c>
      <c r="F201" s="14" t="s">
        <v>388</v>
      </c>
      <c r="G201" s="14" t="s">
        <v>386</v>
      </c>
      <c r="H201" s="23"/>
      <c r="I201" s="11" t="s">
        <v>100</v>
      </c>
      <c r="J201" s="11" t="s">
        <v>74</v>
      </c>
      <c r="K201" s="27" t="s">
        <v>75</v>
      </c>
      <c r="L201" s="28"/>
      <c r="M201" s="29" t="s">
        <v>34</v>
      </c>
      <c r="N201" s="28"/>
      <c r="O201" s="28"/>
      <c r="P201" s="28"/>
      <c r="Q201" s="34"/>
      <c r="R201" s="15" t="s">
        <v>76</v>
      </c>
      <c r="S201" s="31" t="s">
        <v>19</v>
      </c>
      <c r="T201" s="15" t="s">
        <v>22</v>
      </c>
      <c r="U201" s="32" t="s">
        <v>28</v>
      </c>
    </row>
    <row r="202" ht="99" spans="1:21">
      <c r="A202" s="11">
        <f t="shared" si="19"/>
        <v>201</v>
      </c>
      <c r="B202" s="22"/>
      <c r="C202" s="22"/>
      <c r="D202" s="14" t="s">
        <v>97</v>
      </c>
      <c r="E202" s="13" t="s">
        <v>93</v>
      </c>
      <c r="F202" s="14" t="s">
        <v>389</v>
      </c>
      <c r="G202" s="14" t="s">
        <v>386</v>
      </c>
      <c r="H202" s="23"/>
      <c r="I202" s="11" t="s">
        <v>100</v>
      </c>
      <c r="J202" s="11" t="s">
        <v>74</v>
      </c>
      <c r="K202" s="27" t="s">
        <v>75</v>
      </c>
      <c r="L202" s="28"/>
      <c r="M202" s="29" t="s">
        <v>34</v>
      </c>
      <c r="N202" s="28"/>
      <c r="O202" s="28"/>
      <c r="P202" s="28"/>
      <c r="Q202" s="34"/>
      <c r="R202" s="15" t="s">
        <v>76</v>
      </c>
      <c r="S202" s="31" t="s">
        <v>19</v>
      </c>
      <c r="T202" s="15" t="s">
        <v>22</v>
      </c>
      <c r="U202" s="32" t="s">
        <v>28</v>
      </c>
    </row>
    <row r="203" ht="99" spans="1:21">
      <c r="A203" s="11">
        <f t="shared" ref="A203:A212" si="20">ROW()-1</f>
        <v>202</v>
      </c>
      <c r="B203" s="22"/>
      <c r="C203" s="22"/>
      <c r="D203" s="14" t="s">
        <v>97</v>
      </c>
      <c r="E203" s="13" t="s">
        <v>93</v>
      </c>
      <c r="F203" s="14" t="s">
        <v>390</v>
      </c>
      <c r="G203" s="14" t="s">
        <v>391</v>
      </c>
      <c r="H203" s="23"/>
      <c r="I203" s="11" t="s">
        <v>100</v>
      </c>
      <c r="J203" s="11" t="s">
        <v>74</v>
      </c>
      <c r="K203" s="27" t="s">
        <v>75</v>
      </c>
      <c r="L203" s="28"/>
      <c r="M203" s="29" t="s">
        <v>34</v>
      </c>
      <c r="N203" s="28"/>
      <c r="O203" s="28"/>
      <c r="P203" s="28"/>
      <c r="Q203" s="34"/>
      <c r="R203" s="15" t="s">
        <v>76</v>
      </c>
      <c r="S203" s="31" t="s">
        <v>19</v>
      </c>
      <c r="T203" s="15" t="s">
        <v>22</v>
      </c>
      <c r="U203" s="32" t="s">
        <v>28</v>
      </c>
    </row>
    <row r="204" ht="99" spans="1:21">
      <c r="A204" s="11">
        <f t="shared" si="20"/>
        <v>203</v>
      </c>
      <c r="B204" s="22"/>
      <c r="C204" s="22"/>
      <c r="D204" s="14" t="s">
        <v>97</v>
      </c>
      <c r="E204" s="13" t="s">
        <v>93</v>
      </c>
      <c r="F204" s="14" t="s">
        <v>392</v>
      </c>
      <c r="G204" s="14" t="s">
        <v>391</v>
      </c>
      <c r="H204" s="23"/>
      <c r="I204" s="11" t="s">
        <v>100</v>
      </c>
      <c r="J204" s="11" t="s">
        <v>74</v>
      </c>
      <c r="K204" s="27" t="s">
        <v>75</v>
      </c>
      <c r="L204" s="28"/>
      <c r="M204" s="29" t="s">
        <v>34</v>
      </c>
      <c r="N204" s="28"/>
      <c r="O204" s="28"/>
      <c r="P204" s="28"/>
      <c r="Q204" s="34"/>
      <c r="R204" s="15" t="s">
        <v>76</v>
      </c>
      <c r="S204" s="31" t="s">
        <v>19</v>
      </c>
      <c r="T204" s="15" t="s">
        <v>22</v>
      </c>
      <c r="U204" s="32" t="s">
        <v>28</v>
      </c>
    </row>
    <row r="205" ht="99" spans="1:21">
      <c r="A205" s="11">
        <f t="shared" si="20"/>
        <v>204</v>
      </c>
      <c r="B205" s="22"/>
      <c r="C205" s="22"/>
      <c r="D205" s="14" t="s">
        <v>97</v>
      </c>
      <c r="E205" s="13" t="s">
        <v>93</v>
      </c>
      <c r="F205" s="14" t="s">
        <v>393</v>
      </c>
      <c r="G205" s="14" t="s">
        <v>394</v>
      </c>
      <c r="H205" s="23"/>
      <c r="I205" s="11" t="s">
        <v>100</v>
      </c>
      <c r="J205" s="11" t="s">
        <v>74</v>
      </c>
      <c r="K205" s="27" t="s">
        <v>75</v>
      </c>
      <c r="L205" s="28"/>
      <c r="M205" s="29" t="s">
        <v>34</v>
      </c>
      <c r="N205" s="28"/>
      <c r="O205" s="28"/>
      <c r="P205" s="28"/>
      <c r="Q205" s="34"/>
      <c r="R205" s="15" t="s">
        <v>76</v>
      </c>
      <c r="S205" s="31" t="s">
        <v>19</v>
      </c>
      <c r="T205" s="15" t="s">
        <v>22</v>
      </c>
      <c r="U205" s="32" t="s">
        <v>28</v>
      </c>
    </row>
    <row r="206" ht="99" spans="1:21">
      <c r="A206" s="11">
        <f t="shared" si="20"/>
        <v>205</v>
      </c>
      <c r="B206" s="22"/>
      <c r="C206" s="22"/>
      <c r="D206" s="14" t="s">
        <v>97</v>
      </c>
      <c r="E206" s="13" t="s">
        <v>93</v>
      </c>
      <c r="F206" s="14" t="s">
        <v>395</v>
      </c>
      <c r="G206" s="14" t="s">
        <v>394</v>
      </c>
      <c r="H206" s="23"/>
      <c r="I206" s="11" t="s">
        <v>100</v>
      </c>
      <c r="J206" s="11" t="s">
        <v>74</v>
      </c>
      <c r="K206" s="27" t="s">
        <v>75</v>
      </c>
      <c r="L206" s="28"/>
      <c r="M206" s="29" t="s">
        <v>34</v>
      </c>
      <c r="N206" s="28"/>
      <c r="O206" s="28"/>
      <c r="P206" s="28"/>
      <c r="Q206" s="34"/>
      <c r="R206" s="15" t="s">
        <v>76</v>
      </c>
      <c r="S206" s="31" t="s">
        <v>19</v>
      </c>
      <c r="T206" s="15" t="s">
        <v>22</v>
      </c>
      <c r="U206" s="32" t="s">
        <v>28</v>
      </c>
    </row>
    <row r="207" ht="99" spans="1:21">
      <c r="A207" s="11">
        <f t="shared" si="20"/>
        <v>206</v>
      </c>
      <c r="B207" s="22"/>
      <c r="C207" s="22"/>
      <c r="D207" s="14" t="s">
        <v>97</v>
      </c>
      <c r="E207" s="13" t="s">
        <v>93</v>
      </c>
      <c r="F207" s="14" t="s">
        <v>396</v>
      </c>
      <c r="G207" s="14" t="s">
        <v>394</v>
      </c>
      <c r="H207" s="23"/>
      <c r="I207" s="11" t="s">
        <v>100</v>
      </c>
      <c r="J207" s="11" t="s">
        <v>74</v>
      </c>
      <c r="K207" s="27" t="s">
        <v>75</v>
      </c>
      <c r="L207" s="28"/>
      <c r="M207" s="29" t="s">
        <v>34</v>
      </c>
      <c r="N207" s="28"/>
      <c r="O207" s="28"/>
      <c r="P207" s="28"/>
      <c r="Q207" s="34"/>
      <c r="R207" s="15" t="s">
        <v>76</v>
      </c>
      <c r="S207" s="31" t="s">
        <v>19</v>
      </c>
      <c r="T207" s="15" t="s">
        <v>22</v>
      </c>
      <c r="U207" s="32" t="s">
        <v>28</v>
      </c>
    </row>
    <row r="208" ht="99" spans="1:21">
      <c r="A208" s="11">
        <f t="shared" si="20"/>
        <v>207</v>
      </c>
      <c r="B208" s="22"/>
      <c r="C208" s="22"/>
      <c r="D208" s="14" t="s">
        <v>97</v>
      </c>
      <c r="E208" s="13" t="s">
        <v>93</v>
      </c>
      <c r="F208" s="14" t="s">
        <v>397</v>
      </c>
      <c r="G208" s="14" t="s">
        <v>398</v>
      </c>
      <c r="H208" s="23"/>
      <c r="I208" s="11" t="s">
        <v>100</v>
      </c>
      <c r="J208" s="11" t="s">
        <v>74</v>
      </c>
      <c r="K208" s="27" t="s">
        <v>75</v>
      </c>
      <c r="L208" s="28"/>
      <c r="M208" s="29" t="s">
        <v>34</v>
      </c>
      <c r="N208" s="28"/>
      <c r="O208" s="28"/>
      <c r="P208" s="28"/>
      <c r="Q208" s="34"/>
      <c r="R208" s="15" t="s">
        <v>76</v>
      </c>
      <c r="S208" s="31" t="s">
        <v>19</v>
      </c>
      <c r="T208" s="15" t="s">
        <v>22</v>
      </c>
      <c r="U208" s="32" t="s">
        <v>28</v>
      </c>
    </row>
    <row r="209" ht="99" spans="1:21">
      <c r="A209" s="11">
        <f t="shared" si="20"/>
        <v>208</v>
      </c>
      <c r="B209" s="22"/>
      <c r="C209" s="22"/>
      <c r="D209" s="14" t="s">
        <v>97</v>
      </c>
      <c r="E209" s="13" t="s">
        <v>93</v>
      </c>
      <c r="F209" s="14" t="s">
        <v>399</v>
      </c>
      <c r="G209" s="14" t="s">
        <v>398</v>
      </c>
      <c r="H209" s="23"/>
      <c r="I209" s="11" t="s">
        <v>100</v>
      </c>
      <c r="J209" s="11" t="s">
        <v>74</v>
      </c>
      <c r="K209" s="27" t="s">
        <v>75</v>
      </c>
      <c r="L209" s="28"/>
      <c r="M209" s="29" t="s">
        <v>34</v>
      </c>
      <c r="N209" s="28"/>
      <c r="O209" s="28"/>
      <c r="P209" s="28"/>
      <c r="Q209" s="34"/>
      <c r="R209" s="15" t="s">
        <v>76</v>
      </c>
      <c r="S209" s="31" t="s">
        <v>19</v>
      </c>
      <c r="T209" s="15" t="s">
        <v>22</v>
      </c>
      <c r="U209" s="32" t="s">
        <v>28</v>
      </c>
    </row>
    <row r="210" ht="99" spans="1:21">
      <c r="A210" s="11">
        <f t="shared" si="20"/>
        <v>209</v>
      </c>
      <c r="B210" s="22"/>
      <c r="C210" s="22"/>
      <c r="D210" s="19" t="s">
        <v>400</v>
      </c>
      <c r="E210" s="13" t="s">
        <v>93</v>
      </c>
      <c r="F210" s="14" t="s">
        <v>401</v>
      </c>
      <c r="G210" s="14" t="s">
        <v>402</v>
      </c>
      <c r="H210" s="23"/>
      <c r="I210" s="11" t="s">
        <v>96</v>
      </c>
      <c r="J210" s="11" t="s">
        <v>74</v>
      </c>
      <c r="K210" s="27" t="s">
        <v>75</v>
      </c>
      <c r="L210" s="28"/>
      <c r="M210" s="29" t="s">
        <v>34</v>
      </c>
      <c r="N210" s="28"/>
      <c r="O210" s="28"/>
      <c r="P210" s="28"/>
      <c r="Q210" s="34"/>
      <c r="R210" s="15" t="s">
        <v>76</v>
      </c>
      <c r="S210" s="31" t="s">
        <v>19</v>
      </c>
      <c r="T210" s="15" t="s">
        <v>22</v>
      </c>
      <c r="U210" s="32" t="s">
        <v>28</v>
      </c>
    </row>
    <row r="211" ht="99" spans="1:21">
      <c r="A211" s="11">
        <f t="shared" si="20"/>
        <v>210</v>
      </c>
      <c r="B211" s="22"/>
      <c r="C211" s="22"/>
      <c r="D211" s="14" t="s">
        <v>97</v>
      </c>
      <c r="E211" s="13" t="s">
        <v>93</v>
      </c>
      <c r="F211" s="14" t="s">
        <v>403</v>
      </c>
      <c r="G211" s="14" t="s">
        <v>404</v>
      </c>
      <c r="H211" s="23"/>
      <c r="I211" s="11" t="s">
        <v>100</v>
      </c>
      <c r="J211" s="11" t="s">
        <v>74</v>
      </c>
      <c r="K211" s="27" t="s">
        <v>75</v>
      </c>
      <c r="L211" s="28"/>
      <c r="M211" s="29" t="s">
        <v>34</v>
      </c>
      <c r="N211" s="28"/>
      <c r="O211" s="28"/>
      <c r="P211" s="28"/>
      <c r="Q211" s="34"/>
      <c r="R211" s="15" t="s">
        <v>76</v>
      </c>
      <c r="S211" s="31" t="s">
        <v>19</v>
      </c>
      <c r="T211" s="15" t="s">
        <v>22</v>
      </c>
      <c r="U211" s="32" t="s">
        <v>28</v>
      </c>
    </row>
    <row r="212" ht="99" spans="1:21">
      <c r="A212" s="11">
        <f t="shared" si="20"/>
        <v>211</v>
      </c>
      <c r="B212" s="22"/>
      <c r="C212" s="22"/>
      <c r="D212" s="14" t="s">
        <v>97</v>
      </c>
      <c r="E212" s="13" t="s">
        <v>93</v>
      </c>
      <c r="F212" s="14" t="s">
        <v>405</v>
      </c>
      <c r="G212" s="14" t="s">
        <v>404</v>
      </c>
      <c r="H212" s="23"/>
      <c r="I212" s="11" t="s">
        <v>100</v>
      </c>
      <c r="J212" s="11" t="s">
        <v>74</v>
      </c>
      <c r="K212" s="27" t="s">
        <v>75</v>
      </c>
      <c r="L212" s="28"/>
      <c r="M212" s="29" t="s">
        <v>34</v>
      </c>
      <c r="N212" s="28"/>
      <c r="O212" s="28"/>
      <c r="P212" s="28"/>
      <c r="Q212" s="34"/>
      <c r="R212" s="15" t="s">
        <v>76</v>
      </c>
      <c r="S212" s="31" t="s">
        <v>19</v>
      </c>
      <c r="T212" s="15" t="s">
        <v>22</v>
      </c>
      <c r="U212" s="32" t="s">
        <v>28</v>
      </c>
    </row>
    <row r="213" ht="99" spans="1:21">
      <c r="A213" s="11">
        <f t="shared" ref="A213:A222" si="21">ROW()-1</f>
        <v>212</v>
      </c>
      <c r="B213" s="22"/>
      <c r="C213" s="22"/>
      <c r="D213" s="14" t="s">
        <v>97</v>
      </c>
      <c r="E213" s="13" t="s">
        <v>93</v>
      </c>
      <c r="F213" s="14" t="s">
        <v>406</v>
      </c>
      <c r="G213" s="14" t="s">
        <v>404</v>
      </c>
      <c r="H213" s="23"/>
      <c r="I213" s="11" t="s">
        <v>100</v>
      </c>
      <c r="J213" s="11" t="s">
        <v>74</v>
      </c>
      <c r="K213" s="27" t="s">
        <v>75</v>
      </c>
      <c r="L213" s="28"/>
      <c r="M213" s="29" t="s">
        <v>34</v>
      </c>
      <c r="N213" s="28"/>
      <c r="O213" s="28"/>
      <c r="P213" s="28"/>
      <c r="Q213" s="34"/>
      <c r="R213" s="15" t="s">
        <v>76</v>
      </c>
      <c r="S213" s="31" t="s">
        <v>19</v>
      </c>
      <c r="T213" s="15" t="s">
        <v>22</v>
      </c>
      <c r="U213" s="32" t="s">
        <v>28</v>
      </c>
    </row>
    <row r="214" ht="99" spans="1:21">
      <c r="A214" s="11">
        <f t="shared" si="21"/>
        <v>213</v>
      </c>
      <c r="B214" s="22"/>
      <c r="C214" s="22"/>
      <c r="D214" s="14" t="s">
        <v>97</v>
      </c>
      <c r="E214" s="13" t="s">
        <v>93</v>
      </c>
      <c r="F214" s="14" t="s">
        <v>407</v>
      </c>
      <c r="G214" s="14" t="s">
        <v>404</v>
      </c>
      <c r="H214" s="23"/>
      <c r="I214" s="11" t="s">
        <v>100</v>
      </c>
      <c r="J214" s="11" t="s">
        <v>74</v>
      </c>
      <c r="K214" s="27" t="s">
        <v>75</v>
      </c>
      <c r="L214" s="28"/>
      <c r="M214" s="29" t="s">
        <v>34</v>
      </c>
      <c r="N214" s="28"/>
      <c r="O214" s="28"/>
      <c r="P214" s="28"/>
      <c r="Q214" s="34"/>
      <c r="R214" s="15" t="s">
        <v>76</v>
      </c>
      <c r="S214" s="31" t="s">
        <v>19</v>
      </c>
      <c r="T214" s="15" t="s">
        <v>22</v>
      </c>
      <c r="U214" s="32" t="s">
        <v>28</v>
      </c>
    </row>
    <row r="215" ht="99" spans="1:21">
      <c r="A215" s="11">
        <f t="shared" si="21"/>
        <v>214</v>
      </c>
      <c r="B215" s="22"/>
      <c r="C215" s="22"/>
      <c r="D215" s="14" t="s">
        <v>97</v>
      </c>
      <c r="E215" s="13" t="s">
        <v>93</v>
      </c>
      <c r="F215" s="14" t="s">
        <v>408</v>
      </c>
      <c r="G215" s="14" t="s">
        <v>409</v>
      </c>
      <c r="H215" s="23"/>
      <c r="I215" s="11" t="s">
        <v>100</v>
      </c>
      <c r="J215" s="11" t="s">
        <v>74</v>
      </c>
      <c r="K215" s="27" t="s">
        <v>75</v>
      </c>
      <c r="L215" s="28"/>
      <c r="M215" s="29" t="s">
        <v>34</v>
      </c>
      <c r="N215" s="28"/>
      <c r="O215" s="28"/>
      <c r="P215" s="28"/>
      <c r="Q215" s="34"/>
      <c r="R215" s="15" t="s">
        <v>76</v>
      </c>
      <c r="S215" s="31" t="s">
        <v>19</v>
      </c>
      <c r="T215" s="15" t="s">
        <v>22</v>
      </c>
      <c r="U215" s="32" t="s">
        <v>28</v>
      </c>
    </row>
    <row r="216" ht="99" spans="1:21">
      <c r="A216" s="11">
        <f t="shared" si="21"/>
        <v>215</v>
      </c>
      <c r="B216" s="22"/>
      <c r="C216" s="22"/>
      <c r="D216" s="14" t="s">
        <v>97</v>
      </c>
      <c r="E216" s="13" t="s">
        <v>93</v>
      </c>
      <c r="F216" s="14" t="s">
        <v>410</v>
      </c>
      <c r="G216" s="14" t="s">
        <v>411</v>
      </c>
      <c r="H216" s="23"/>
      <c r="I216" s="11" t="s">
        <v>100</v>
      </c>
      <c r="J216" s="11" t="s">
        <v>74</v>
      </c>
      <c r="K216" s="27" t="s">
        <v>75</v>
      </c>
      <c r="L216" s="28"/>
      <c r="M216" s="29" t="s">
        <v>34</v>
      </c>
      <c r="N216" s="28"/>
      <c r="O216" s="28"/>
      <c r="P216" s="28"/>
      <c r="Q216" s="34"/>
      <c r="R216" s="15" t="s">
        <v>76</v>
      </c>
      <c r="S216" s="31" t="s">
        <v>19</v>
      </c>
      <c r="T216" s="15" t="s">
        <v>22</v>
      </c>
      <c r="U216" s="32" t="s">
        <v>28</v>
      </c>
    </row>
    <row r="217" ht="99" spans="1:21">
      <c r="A217" s="11">
        <f t="shared" si="21"/>
        <v>216</v>
      </c>
      <c r="B217" s="22"/>
      <c r="C217" s="22"/>
      <c r="D217" s="14" t="s">
        <v>97</v>
      </c>
      <c r="E217" s="13" t="s">
        <v>93</v>
      </c>
      <c r="F217" s="14" t="s">
        <v>412</v>
      </c>
      <c r="G217" s="14" t="s">
        <v>411</v>
      </c>
      <c r="H217" s="23"/>
      <c r="I217" s="11" t="s">
        <v>100</v>
      </c>
      <c r="J217" s="11" t="s">
        <v>74</v>
      </c>
      <c r="K217" s="27" t="s">
        <v>75</v>
      </c>
      <c r="L217" s="28"/>
      <c r="M217" s="29" t="s">
        <v>34</v>
      </c>
      <c r="N217" s="28"/>
      <c r="O217" s="28"/>
      <c r="P217" s="28"/>
      <c r="Q217" s="34"/>
      <c r="R217" s="15" t="s">
        <v>76</v>
      </c>
      <c r="S217" s="31" t="s">
        <v>19</v>
      </c>
      <c r="T217" s="15" t="s">
        <v>22</v>
      </c>
      <c r="U217" s="32" t="s">
        <v>28</v>
      </c>
    </row>
    <row r="218" ht="99" spans="1:21">
      <c r="A218" s="11">
        <f t="shared" si="21"/>
        <v>217</v>
      </c>
      <c r="B218" s="22"/>
      <c r="C218" s="22"/>
      <c r="D218" s="14" t="s">
        <v>97</v>
      </c>
      <c r="E218" s="13" t="s">
        <v>93</v>
      </c>
      <c r="F218" s="14" t="s">
        <v>413</v>
      </c>
      <c r="G218" s="14" t="s">
        <v>411</v>
      </c>
      <c r="H218" s="23"/>
      <c r="I218" s="11" t="s">
        <v>100</v>
      </c>
      <c r="J218" s="11" t="s">
        <v>74</v>
      </c>
      <c r="K218" s="27" t="s">
        <v>75</v>
      </c>
      <c r="L218" s="28"/>
      <c r="M218" s="29" t="s">
        <v>34</v>
      </c>
      <c r="N218" s="28"/>
      <c r="O218" s="28"/>
      <c r="P218" s="28"/>
      <c r="Q218" s="34"/>
      <c r="R218" s="15" t="s">
        <v>76</v>
      </c>
      <c r="S218" s="31" t="s">
        <v>19</v>
      </c>
      <c r="T218" s="15" t="s">
        <v>22</v>
      </c>
      <c r="U218" s="32" t="s">
        <v>28</v>
      </c>
    </row>
    <row r="219" ht="99" spans="1:21">
      <c r="A219" s="11">
        <f t="shared" si="21"/>
        <v>218</v>
      </c>
      <c r="B219" s="22"/>
      <c r="C219" s="22"/>
      <c r="D219" s="14" t="s">
        <v>97</v>
      </c>
      <c r="E219" s="13" t="s">
        <v>93</v>
      </c>
      <c r="F219" s="14" t="s">
        <v>414</v>
      </c>
      <c r="G219" s="14" t="s">
        <v>415</v>
      </c>
      <c r="H219" s="23"/>
      <c r="I219" s="11" t="s">
        <v>100</v>
      </c>
      <c r="J219" s="11" t="s">
        <v>74</v>
      </c>
      <c r="K219" s="27" t="s">
        <v>75</v>
      </c>
      <c r="L219" s="28"/>
      <c r="M219" s="29" t="s">
        <v>34</v>
      </c>
      <c r="N219" s="28"/>
      <c r="O219" s="28"/>
      <c r="P219" s="28"/>
      <c r="Q219" s="34"/>
      <c r="R219" s="15" t="s">
        <v>76</v>
      </c>
      <c r="S219" s="31" t="s">
        <v>19</v>
      </c>
      <c r="T219" s="15" t="s">
        <v>22</v>
      </c>
      <c r="U219" s="32" t="s">
        <v>28</v>
      </c>
    </row>
    <row r="220" ht="99" spans="1:21">
      <c r="A220" s="11">
        <f t="shared" si="21"/>
        <v>219</v>
      </c>
      <c r="B220" s="22"/>
      <c r="C220" s="22"/>
      <c r="D220" s="14" t="s">
        <v>97</v>
      </c>
      <c r="E220" s="13" t="s">
        <v>93</v>
      </c>
      <c r="F220" s="14" t="s">
        <v>416</v>
      </c>
      <c r="G220" s="14" t="s">
        <v>415</v>
      </c>
      <c r="H220" s="23"/>
      <c r="I220" s="11" t="s">
        <v>100</v>
      </c>
      <c r="J220" s="11" t="s">
        <v>74</v>
      </c>
      <c r="K220" s="27" t="s">
        <v>75</v>
      </c>
      <c r="L220" s="28"/>
      <c r="M220" s="29" t="s">
        <v>34</v>
      </c>
      <c r="N220" s="28"/>
      <c r="O220" s="28"/>
      <c r="P220" s="28"/>
      <c r="Q220" s="34"/>
      <c r="R220" s="15" t="s">
        <v>76</v>
      </c>
      <c r="S220" s="31" t="s">
        <v>19</v>
      </c>
      <c r="T220" s="15" t="s">
        <v>22</v>
      </c>
      <c r="U220" s="32" t="s">
        <v>28</v>
      </c>
    </row>
    <row r="221" ht="99" spans="1:21">
      <c r="A221" s="11">
        <f t="shared" si="21"/>
        <v>220</v>
      </c>
      <c r="B221" s="22"/>
      <c r="C221" s="22"/>
      <c r="D221" s="14" t="s">
        <v>97</v>
      </c>
      <c r="E221" s="13" t="s">
        <v>93</v>
      </c>
      <c r="F221" s="14" t="s">
        <v>417</v>
      </c>
      <c r="G221" s="14" t="s">
        <v>415</v>
      </c>
      <c r="H221" s="23"/>
      <c r="I221" s="11" t="s">
        <v>100</v>
      </c>
      <c r="J221" s="11" t="s">
        <v>74</v>
      </c>
      <c r="K221" s="27" t="s">
        <v>75</v>
      </c>
      <c r="L221" s="28"/>
      <c r="M221" s="29" t="s">
        <v>34</v>
      </c>
      <c r="N221" s="28"/>
      <c r="O221" s="28"/>
      <c r="P221" s="28"/>
      <c r="Q221" s="34"/>
      <c r="R221" s="15" t="s">
        <v>76</v>
      </c>
      <c r="S221" s="31" t="s">
        <v>19</v>
      </c>
      <c r="T221" s="15" t="s">
        <v>22</v>
      </c>
      <c r="U221" s="32" t="s">
        <v>28</v>
      </c>
    </row>
    <row r="222" ht="99" spans="1:21">
      <c r="A222" s="11">
        <f t="shared" si="21"/>
        <v>221</v>
      </c>
      <c r="B222" s="22"/>
      <c r="C222" s="22"/>
      <c r="D222" s="14" t="s">
        <v>97</v>
      </c>
      <c r="E222" s="13" t="s">
        <v>93</v>
      </c>
      <c r="F222" s="14" t="s">
        <v>418</v>
      </c>
      <c r="G222" s="14" t="s">
        <v>415</v>
      </c>
      <c r="H222" s="23"/>
      <c r="I222" s="11" t="s">
        <v>100</v>
      </c>
      <c r="J222" s="11" t="s">
        <v>74</v>
      </c>
      <c r="K222" s="27" t="s">
        <v>75</v>
      </c>
      <c r="L222" s="28"/>
      <c r="M222" s="29" t="s">
        <v>34</v>
      </c>
      <c r="N222" s="28"/>
      <c r="O222" s="28"/>
      <c r="P222" s="28"/>
      <c r="Q222" s="34"/>
      <c r="R222" s="15" t="s">
        <v>76</v>
      </c>
      <c r="S222" s="31" t="s">
        <v>19</v>
      </c>
      <c r="T222" s="15" t="s">
        <v>22</v>
      </c>
      <c r="U222" s="32" t="s">
        <v>28</v>
      </c>
    </row>
    <row r="223" ht="99" spans="1:21">
      <c r="A223" s="11">
        <f t="shared" ref="A223:A232" si="22">ROW()-1</f>
        <v>222</v>
      </c>
      <c r="B223" s="22"/>
      <c r="C223" s="22"/>
      <c r="D223" s="14" t="s">
        <v>97</v>
      </c>
      <c r="E223" s="13" t="s">
        <v>93</v>
      </c>
      <c r="F223" s="14" t="s">
        <v>419</v>
      </c>
      <c r="G223" s="14" t="s">
        <v>415</v>
      </c>
      <c r="H223" s="23"/>
      <c r="I223" s="11" t="s">
        <v>100</v>
      </c>
      <c r="J223" s="11" t="s">
        <v>74</v>
      </c>
      <c r="K223" s="27" t="s">
        <v>75</v>
      </c>
      <c r="L223" s="28"/>
      <c r="M223" s="29" t="s">
        <v>34</v>
      </c>
      <c r="N223" s="28"/>
      <c r="O223" s="28"/>
      <c r="P223" s="28"/>
      <c r="Q223" s="34"/>
      <c r="R223" s="15" t="s">
        <v>76</v>
      </c>
      <c r="S223" s="31" t="s">
        <v>19</v>
      </c>
      <c r="T223" s="15" t="s">
        <v>22</v>
      </c>
      <c r="U223" s="32" t="s">
        <v>28</v>
      </c>
    </row>
    <row r="224" ht="99" spans="1:21">
      <c r="A224" s="11">
        <f t="shared" si="22"/>
        <v>223</v>
      </c>
      <c r="B224" s="22"/>
      <c r="C224" s="22"/>
      <c r="D224" s="14" t="s">
        <v>97</v>
      </c>
      <c r="E224" s="13" t="s">
        <v>93</v>
      </c>
      <c r="F224" s="14" t="s">
        <v>420</v>
      </c>
      <c r="G224" s="14" t="s">
        <v>421</v>
      </c>
      <c r="H224" s="23"/>
      <c r="I224" s="11" t="s">
        <v>100</v>
      </c>
      <c r="J224" s="11" t="s">
        <v>74</v>
      </c>
      <c r="K224" s="27" t="s">
        <v>75</v>
      </c>
      <c r="L224" s="28"/>
      <c r="M224" s="29" t="s">
        <v>34</v>
      </c>
      <c r="N224" s="28"/>
      <c r="O224" s="28"/>
      <c r="P224" s="28"/>
      <c r="Q224" s="34"/>
      <c r="R224" s="15" t="s">
        <v>76</v>
      </c>
      <c r="S224" s="31" t="s">
        <v>19</v>
      </c>
      <c r="T224" s="15" t="s">
        <v>22</v>
      </c>
      <c r="U224" s="32" t="s">
        <v>28</v>
      </c>
    </row>
    <row r="225" ht="99" spans="1:21">
      <c r="A225" s="11">
        <f t="shared" si="22"/>
        <v>224</v>
      </c>
      <c r="B225" s="22"/>
      <c r="C225" s="22"/>
      <c r="D225" s="14" t="s">
        <v>97</v>
      </c>
      <c r="E225" s="13" t="s">
        <v>93</v>
      </c>
      <c r="F225" s="14" t="s">
        <v>422</v>
      </c>
      <c r="G225" s="14" t="s">
        <v>421</v>
      </c>
      <c r="H225" s="23"/>
      <c r="I225" s="11" t="s">
        <v>100</v>
      </c>
      <c r="J225" s="11" t="s">
        <v>74</v>
      </c>
      <c r="K225" s="27" t="s">
        <v>75</v>
      </c>
      <c r="L225" s="28"/>
      <c r="M225" s="29" t="s">
        <v>34</v>
      </c>
      <c r="N225" s="28"/>
      <c r="O225" s="28"/>
      <c r="P225" s="28"/>
      <c r="Q225" s="34"/>
      <c r="R225" s="15" t="s">
        <v>76</v>
      </c>
      <c r="S225" s="31" t="s">
        <v>19</v>
      </c>
      <c r="T225" s="15" t="s">
        <v>22</v>
      </c>
      <c r="U225" s="32" t="s">
        <v>28</v>
      </c>
    </row>
    <row r="226" ht="99" spans="1:21">
      <c r="A226" s="11">
        <f t="shared" si="22"/>
        <v>225</v>
      </c>
      <c r="B226" s="22"/>
      <c r="C226" s="22"/>
      <c r="D226" s="18" t="s">
        <v>423</v>
      </c>
      <c r="E226" s="13" t="s">
        <v>93</v>
      </c>
      <c r="F226" s="14" t="s">
        <v>424</v>
      </c>
      <c r="G226" s="14" t="s">
        <v>425</v>
      </c>
      <c r="H226" s="23"/>
      <c r="I226" s="11" t="s">
        <v>96</v>
      </c>
      <c r="J226" s="11" t="s">
        <v>74</v>
      </c>
      <c r="K226" s="27" t="s">
        <v>75</v>
      </c>
      <c r="L226" s="28"/>
      <c r="M226" s="29" t="s">
        <v>34</v>
      </c>
      <c r="N226" s="28"/>
      <c r="O226" s="28"/>
      <c r="P226" s="28"/>
      <c r="Q226" s="34"/>
      <c r="R226" s="15" t="s">
        <v>76</v>
      </c>
      <c r="S226" s="31" t="s">
        <v>19</v>
      </c>
      <c r="T226" s="15" t="s">
        <v>22</v>
      </c>
      <c r="U226" s="32" t="s">
        <v>28</v>
      </c>
    </row>
    <row r="227" ht="99" spans="1:21">
      <c r="A227" s="11">
        <f t="shared" si="22"/>
        <v>226</v>
      </c>
      <c r="B227" s="22"/>
      <c r="C227" s="22"/>
      <c r="D227" s="14" t="s">
        <v>97</v>
      </c>
      <c r="E227" s="13" t="s">
        <v>93</v>
      </c>
      <c r="F227" s="14" t="s">
        <v>426</v>
      </c>
      <c r="G227" s="14" t="s">
        <v>427</v>
      </c>
      <c r="H227" s="23"/>
      <c r="I227" s="11" t="s">
        <v>73</v>
      </c>
      <c r="J227" s="11" t="s">
        <v>74</v>
      </c>
      <c r="K227" s="27" t="s">
        <v>75</v>
      </c>
      <c r="L227" s="28"/>
      <c r="M227" s="29" t="s">
        <v>34</v>
      </c>
      <c r="N227" s="28"/>
      <c r="O227" s="28"/>
      <c r="P227" s="28"/>
      <c r="Q227" s="34"/>
      <c r="R227" s="15" t="s">
        <v>76</v>
      </c>
      <c r="S227" s="31" t="s">
        <v>19</v>
      </c>
      <c r="T227" s="15" t="s">
        <v>22</v>
      </c>
      <c r="U227" s="32" t="s">
        <v>28</v>
      </c>
    </row>
    <row r="228" ht="99" spans="1:21">
      <c r="A228" s="11">
        <f t="shared" si="22"/>
        <v>227</v>
      </c>
      <c r="B228" s="22"/>
      <c r="C228" s="22"/>
      <c r="D228" s="14" t="s">
        <v>97</v>
      </c>
      <c r="E228" s="13" t="s">
        <v>93</v>
      </c>
      <c r="F228" s="14" t="s">
        <v>428</v>
      </c>
      <c r="G228" s="14" t="s">
        <v>427</v>
      </c>
      <c r="H228" s="23"/>
      <c r="I228" s="11" t="s">
        <v>73</v>
      </c>
      <c r="J228" s="11" t="s">
        <v>74</v>
      </c>
      <c r="K228" s="27" t="s">
        <v>75</v>
      </c>
      <c r="L228" s="28"/>
      <c r="M228" s="29" t="s">
        <v>34</v>
      </c>
      <c r="N228" s="28"/>
      <c r="O228" s="28"/>
      <c r="P228" s="28"/>
      <c r="Q228" s="34"/>
      <c r="R228" s="15" t="s">
        <v>76</v>
      </c>
      <c r="S228" s="31" t="s">
        <v>19</v>
      </c>
      <c r="T228" s="15" t="s">
        <v>22</v>
      </c>
      <c r="U228" s="32" t="s">
        <v>28</v>
      </c>
    </row>
    <row r="229" ht="99" spans="1:21">
      <c r="A229" s="11">
        <f t="shared" si="22"/>
        <v>228</v>
      </c>
      <c r="B229" s="22"/>
      <c r="C229" s="22"/>
      <c r="D229" s="14" t="s">
        <v>97</v>
      </c>
      <c r="E229" s="13" t="s">
        <v>93</v>
      </c>
      <c r="F229" s="14" t="s">
        <v>429</v>
      </c>
      <c r="G229" s="14" t="s">
        <v>427</v>
      </c>
      <c r="H229" s="23"/>
      <c r="I229" s="11" t="s">
        <v>73</v>
      </c>
      <c r="J229" s="11" t="s">
        <v>74</v>
      </c>
      <c r="K229" s="27" t="s">
        <v>75</v>
      </c>
      <c r="L229" s="28"/>
      <c r="M229" s="29" t="s">
        <v>34</v>
      </c>
      <c r="N229" s="28"/>
      <c r="O229" s="28"/>
      <c r="P229" s="28"/>
      <c r="Q229" s="34"/>
      <c r="R229" s="15" t="s">
        <v>76</v>
      </c>
      <c r="S229" s="31" t="s">
        <v>19</v>
      </c>
      <c r="T229" s="15" t="s">
        <v>22</v>
      </c>
      <c r="U229" s="32" t="s">
        <v>28</v>
      </c>
    </row>
    <row r="230" ht="99" spans="1:21">
      <c r="A230" s="11">
        <f t="shared" si="22"/>
        <v>229</v>
      </c>
      <c r="B230" s="22"/>
      <c r="C230" s="22"/>
      <c r="D230" s="14" t="s">
        <v>97</v>
      </c>
      <c r="E230" s="13" t="s">
        <v>93</v>
      </c>
      <c r="F230" s="14" t="s">
        <v>430</v>
      </c>
      <c r="G230" s="14" t="s">
        <v>427</v>
      </c>
      <c r="H230" s="23"/>
      <c r="I230" s="11" t="s">
        <v>73</v>
      </c>
      <c r="J230" s="11" t="s">
        <v>74</v>
      </c>
      <c r="K230" s="27" t="s">
        <v>75</v>
      </c>
      <c r="L230" s="28"/>
      <c r="M230" s="29" t="s">
        <v>34</v>
      </c>
      <c r="N230" s="28"/>
      <c r="O230" s="28"/>
      <c r="P230" s="28"/>
      <c r="Q230" s="34"/>
      <c r="R230" s="15" t="s">
        <v>76</v>
      </c>
      <c r="S230" s="31" t="s">
        <v>19</v>
      </c>
      <c r="T230" s="15" t="s">
        <v>22</v>
      </c>
      <c r="U230" s="32" t="s">
        <v>28</v>
      </c>
    </row>
    <row r="231" ht="99" spans="1:21">
      <c r="A231" s="11">
        <f t="shared" si="22"/>
        <v>230</v>
      </c>
      <c r="B231" s="22"/>
      <c r="C231" s="22"/>
      <c r="D231" s="14" t="s">
        <v>97</v>
      </c>
      <c r="E231" s="13" t="s">
        <v>93</v>
      </c>
      <c r="F231" s="14" t="s">
        <v>431</v>
      </c>
      <c r="G231" s="14" t="s">
        <v>432</v>
      </c>
      <c r="H231" s="23"/>
      <c r="I231" s="11" t="s">
        <v>73</v>
      </c>
      <c r="J231" s="11" t="s">
        <v>74</v>
      </c>
      <c r="K231" s="27" t="s">
        <v>75</v>
      </c>
      <c r="L231" s="28"/>
      <c r="M231" s="29" t="s">
        <v>34</v>
      </c>
      <c r="N231" s="28"/>
      <c r="O231" s="28"/>
      <c r="P231" s="28"/>
      <c r="Q231" s="34"/>
      <c r="R231" s="15" t="s">
        <v>76</v>
      </c>
      <c r="S231" s="31" t="s">
        <v>19</v>
      </c>
      <c r="T231" s="15" t="s">
        <v>22</v>
      </c>
      <c r="U231" s="32" t="s">
        <v>28</v>
      </c>
    </row>
    <row r="232" ht="99" spans="1:21">
      <c r="A232" s="11">
        <f t="shared" si="22"/>
        <v>231</v>
      </c>
      <c r="B232" s="22"/>
      <c r="C232" s="22"/>
      <c r="D232" s="14" t="s">
        <v>97</v>
      </c>
      <c r="E232" s="13" t="s">
        <v>93</v>
      </c>
      <c r="F232" s="14" t="s">
        <v>433</v>
      </c>
      <c r="G232" s="14" t="s">
        <v>434</v>
      </c>
      <c r="H232" s="23"/>
      <c r="I232" s="11" t="s">
        <v>73</v>
      </c>
      <c r="J232" s="11" t="s">
        <v>74</v>
      </c>
      <c r="K232" s="27" t="s">
        <v>75</v>
      </c>
      <c r="L232" s="28"/>
      <c r="M232" s="29" t="s">
        <v>34</v>
      </c>
      <c r="N232" s="28"/>
      <c r="O232" s="28"/>
      <c r="P232" s="28"/>
      <c r="Q232" s="34"/>
      <c r="R232" s="15" t="s">
        <v>76</v>
      </c>
      <c r="S232" s="31" t="s">
        <v>19</v>
      </c>
      <c r="T232" s="15" t="s">
        <v>22</v>
      </c>
      <c r="U232" s="32" t="s">
        <v>28</v>
      </c>
    </row>
    <row r="233" ht="99" spans="1:21">
      <c r="A233" s="11">
        <f t="shared" ref="A233:A242" si="23">ROW()-1</f>
        <v>232</v>
      </c>
      <c r="B233" s="22"/>
      <c r="C233" s="22"/>
      <c r="D233" s="14" t="s">
        <v>97</v>
      </c>
      <c r="E233" s="13" t="s">
        <v>93</v>
      </c>
      <c r="F233" s="14" t="s">
        <v>435</v>
      </c>
      <c r="G233" s="14" t="s">
        <v>434</v>
      </c>
      <c r="H233" s="23"/>
      <c r="I233" s="11" t="s">
        <v>73</v>
      </c>
      <c r="J233" s="11" t="s">
        <v>74</v>
      </c>
      <c r="K233" s="27" t="s">
        <v>75</v>
      </c>
      <c r="L233" s="28"/>
      <c r="M233" s="29" t="s">
        <v>34</v>
      </c>
      <c r="N233" s="28"/>
      <c r="O233" s="28"/>
      <c r="P233" s="28"/>
      <c r="Q233" s="34"/>
      <c r="R233" s="15" t="s">
        <v>76</v>
      </c>
      <c r="S233" s="31" t="s">
        <v>19</v>
      </c>
      <c r="T233" s="15" t="s">
        <v>22</v>
      </c>
      <c r="U233" s="32" t="s">
        <v>28</v>
      </c>
    </row>
    <row r="234" ht="99" spans="1:21">
      <c r="A234" s="11">
        <f t="shared" si="23"/>
        <v>233</v>
      </c>
      <c r="B234" s="22"/>
      <c r="C234" s="22"/>
      <c r="D234" s="14" t="s">
        <v>97</v>
      </c>
      <c r="E234" s="13" t="s">
        <v>93</v>
      </c>
      <c r="F234" s="14" t="s">
        <v>436</v>
      </c>
      <c r="G234" s="14" t="s">
        <v>434</v>
      </c>
      <c r="H234" s="23"/>
      <c r="I234" s="11" t="s">
        <v>73</v>
      </c>
      <c r="J234" s="11" t="s">
        <v>74</v>
      </c>
      <c r="K234" s="27" t="s">
        <v>75</v>
      </c>
      <c r="L234" s="28"/>
      <c r="M234" s="29" t="s">
        <v>34</v>
      </c>
      <c r="N234" s="28"/>
      <c r="O234" s="28"/>
      <c r="P234" s="28"/>
      <c r="Q234" s="34"/>
      <c r="R234" s="15" t="s">
        <v>76</v>
      </c>
      <c r="S234" s="31" t="s">
        <v>19</v>
      </c>
      <c r="T234" s="15" t="s">
        <v>22</v>
      </c>
      <c r="U234" s="32" t="s">
        <v>28</v>
      </c>
    </row>
    <row r="235" ht="99" spans="1:21">
      <c r="A235" s="11">
        <f t="shared" si="23"/>
        <v>234</v>
      </c>
      <c r="B235" s="22"/>
      <c r="C235" s="22"/>
      <c r="D235" s="14" t="s">
        <v>97</v>
      </c>
      <c r="E235" s="13" t="s">
        <v>93</v>
      </c>
      <c r="F235" s="14" t="s">
        <v>437</v>
      </c>
      <c r="G235" s="14" t="s">
        <v>438</v>
      </c>
      <c r="H235" s="23"/>
      <c r="I235" s="11" t="s">
        <v>73</v>
      </c>
      <c r="J235" s="11" t="s">
        <v>74</v>
      </c>
      <c r="K235" s="27" t="s">
        <v>75</v>
      </c>
      <c r="L235" s="28"/>
      <c r="M235" s="29" t="s">
        <v>34</v>
      </c>
      <c r="N235" s="28"/>
      <c r="O235" s="28"/>
      <c r="P235" s="28"/>
      <c r="Q235" s="34"/>
      <c r="R235" s="15" t="s">
        <v>76</v>
      </c>
      <c r="S235" s="31" t="s">
        <v>19</v>
      </c>
      <c r="T235" s="15" t="s">
        <v>22</v>
      </c>
      <c r="U235" s="32" t="s">
        <v>28</v>
      </c>
    </row>
    <row r="236" ht="99" spans="1:21">
      <c r="A236" s="11">
        <f t="shared" si="23"/>
        <v>235</v>
      </c>
      <c r="B236" s="22"/>
      <c r="C236" s="22"/>
      <c r="D236" s="14" t="s">
        <v>97</v>
      </c>
      <c r="E236" s="13" t="s">
        <v>93</v>
      </c>
      <c r="F236" s="14" t="s">
        <v>439</v>
      </c>
      <c r="G236" s="14" t="s">
        <v>438</v>
      </c>
      <c r="H236" s="23"/>
      <c r="I236" s="11" t="s">
        <v>73</v>
      </c>
      <c r="J236" s="11" t="s">
        <v>74</v>
      </c>
      <c r="K236" s="27" t="s">
        <v>75</v>
      </c>
      <c r="L236" s="28"/>
      <c r="M236" s="29" t="s">
        <v>34</v>
      </c>
      <c r="N236" s="28"/>
      <c r="O236" s="28"/>
      <c r="P236" s="28"/>
      <c r="Q236" s="34"/>
      <c r="R236" s="15" t="s">
        <v>76</v>
      </c>
      <c r="S236" s="31" t="s">
        <v>19</v>
      </c>
      <c r="T236" s="15" t="s">
        <v>22</v>
      </c>
      <c r="U236" s="32" t="s">
        <v>28</v>
      </c>
    </row>
    <row r="237" ht="99" spans="1:21">
      <c r="A237" s="11">
        <f t="shared" si="23"/>
        <v>236</v>
      </c>
      <c r="B237" s="22"/>
      <c r="C237" s="22"/>
      <c r="D237" s="14" t="s">
        <v>97</v>
      </c>
      <c r="E237" s="13" t="s">
        <v>93</v>
      </c>
      <c r="F237" s="14" t="s">
        <v>440</v>
      </c>
      <c r="G237" s="14" t="s">
        <v>441</v>
      </c>
      <c r="H237" s="23"/>
      <c r="I237" s="11" t="s">
        <v>73</v>
      </c>
      <c r="J237" s="11" t="s">
        <v>74</v>
      </c>
      <c r="K237" s="27" t="s">
        <v>75</v>
      </c>
      <c r="L237" s="28"/>
      <c r="M237" s="29" t="s">
        <v>34</v>
      </c>
      <c r="N237" s="28"/>
      <c r="O237" s="28"/>
      <c r="P237" s="28"/>
      <c r="Q237" s="34"/>
      <c r="R237" s="15" t="s">
        <v>76</v>
      </c>
      <c r="S237" s="31" t="s">
        <v>19</v>
      </c>
      <c r="T237" s="15" t="s">
        <v>22</v>
      </c>
      <c r="U237" s="32" t="s">
        <v>28</v>
      </c>
    </row>
    <row r="238" ht="99" spans="1:21">
      <c r="A238" s="11">
        <f t="shared" si="23"/>
        <v>237</v>
      </c>
      <c r="B238" s="22"/>
      <c r="C238" s="22"/>
      <c r="D238" s="14" t="s">
        <v>97</v>
      </c>
      <c r="E238" s="13" t="s">
        <v>93</v>
      </c>
      <c r="F238" s="14" t="s">
        <v>442</v>
      </c>
      <c r="G238" s="14" t="s">
        <v>441</v>
      </c>
      <c r="H238" s="23"/>
      <c r="I238" s="11" t="s">
        <v>73</v>
      </c>
      <c r="J238" s="11" t="s">
        <v>74</v>
      </c>
      <c r="K238" s="27" t="s">
        <v>75</v>
      </c>
      <c r="L238" s="28"/>
      <c r="M238" s="29" t="s">
        <v>34</v>
      </c>
      <c r="N238" s="28"/>
      <c r="O238" s="28"/>
      <c r="P238" s="28"/>
      <c r="Q238" s="34"/>
      <c r="R238" s="15" t="s">
        <v>76</v>
      </c>
      <c r="S238" s="31" t="s">
        <v>19</v>
      </c>
      <c r="T238" s="15" t="s">
        <v>22</v>
      </c>
      <c r="U238" s="32" t="s">
        <v>28</v>
      </c>
    </row>
    <row r="239" ht="99" spans="1:21">
      <c r="A239" s="11">
        <f t="shared" si="23"/>
        <v>238</v>
      </c>
      <c r="B239" s="22"/>
      <c r="C239" s="22"/>
      <c r="D239" s="14" t="s">
        <v>97</v>
      </c>
      <c r="E239" s="13" t="s">
        <v>93</v>
      </c>
      <c r="F239" s="14" t="s">
        <v>443</v>
      </c>
      <c r="G239" s="14" t="s">
        <v>441</v>
      </c>
      <c r="H239" s="23"/>
      <c r="I239" s="11" t="s">
        <v>73</v>
      </c>
      <c r="J239" s="11" t="s">
        <v>74</v>
      </c>
      <c r="K239" s="27" t="s">
        <v>75</v>
      </c>
      <c r="L239" s="28"/>
      <c r="M239" s="29" t="s">
        <v>34</v>
      </c>
      <c r="N239" s="28"/>
      <c r="O239" s="28"/>
      <c r="P239" s="28"/>
      <c r="Q239" s="34"/>
      <c r="R239" s="15" t="s">
        <v>76</v>
      </c>
      <c r="S239" s="31" t="s">
        <v>19</v>
      </c>
      <c r="T239" s="15" t="s">
        <v>22</v>
      </c>
      <c r="U239" s="32" t="s">
        <v>28</v>
      </c>
    </row>
    <row r="240" ht="99" spans="1:21">
      <c r="A240" s="11">
        <f t="shared" si="23"/>
        <v>239</v>
      </c>
      <c r="B240" s="22"/>
      <c r="C240" s="22"/>
      <c r="D240" s="14" t="s">
        <v>97</v>
      </c>
      <c r="E240" s="13" t="s">
        <v>93</v>
      </c>
      <c r="F240" s="14" t="s">
        <v>444</v>
      </c>
      <c r="G240" s="14" t="s">
        <v>445</v>
      </c>
      <c r="H240" s="23"/>
      <c r="I240" s="11" t="s">
        <v>73</v>
      </c>
      <c r="J240" s="11" t="s">
        <v>74</v>
      </c>
      <c r="K240" s="27" t="s">
        <v>75</v>
      </c>
      <c r="L240" s="28"/>
      <c r="M240" s="29" t="s">
        <v>34</v>
      </c>
      <c r="N240" s="28"/>
      <c r="O240" s="28"/>
      <c r="P240" s="28"/>
      <c r="Q240" s="34"/>
      <c r="R240" s="15" t="s">
        <v>76</v>
      </c>
      <c r="S240" s="31" t="s">
        <v>19</v>
      </c>
      <c r="T240" s="15" t="s">
        <v>22</v>
      </c>
      <c r="U240" s="32" t="s">
        <v>28</v>
      </c>
    </row>
    <row r="241" ht="99" spans="1:21">
      <c r="A241" s="11">
        <f t="shared" si="23"/>
        <v>240</v>
      </c>
      <c r="B241" s="22"/>
      <c r="C241" s="22"/>
      <c r="D241" s="14" t="s">
        <v>97</v>
      </c>
      <c r="E241" s="13" t="s">
        <v>93</v>
      </c>
      <c r="F241" s="14" t="s">
        <v>446</v>
      </c>
      <c r="G241" s="14" t="s">
        <v>445</v>
      </c>
      <c r="H241" s="23"/>
      <c r="I241" s="11" t="s">
        <v>73</v>
      </c>
      <c r="J241" s="11" t="s">
        <v>74</v>
      </c>
      <c r="K241" s="27" t="s">
        <v>75</v>
      </c>
      <c r="L241" s="28"/>
      <c r="M241" s="29" t="s">
        <v>34</v>
      </c>
      <c r="N241" s="28"/>
      <c r="O241" s="28"/>
      <c r="P241" s="28"/>
      <c r="Q241" s="34"/>
      <c r="R241" s="15" t="s">
        <v>76</v>
      </c>
      <c r="S241" s="31" t="s">
        <v>19</v>
      </c>
      <c r="T241" s="15" t="s">
        <v>22</v>
      </c>
      <c r="U241" s="32" t="s">
        <v>28</v>
      </c>
    </row>
    <row r="242" ht="99" spans="1:21">
      <c r="A242" s="11">
        <f t="shared" si="23"/>
        <v>241</v>
      </c>
      <c r="B242" s="22"/>
      <c r="C242" s="22"/>
      <c r="D242" s="14" t="s">
        <v>97</v>
      </c>
      <c r="E242" s="13" t="s">
        <v>93</v>
      </c>
      <c r="F242" s="14" t="s">
        <v>447</v>
      </c>
      <c r="G242" s="14" t="s">
        <v>448</v>
      </c>
      <c r="H242" s="23"/>
      <c r="I242" s="11" t="s">
        <v>73</v>
      </c>
      <c r="J242" s="11" t="s">
        <v>74</v>
      </c>
      <c r="K242" s="27" t="s">
        <v>75</v>
      </c>
      <c r="L242" s="28"/>
      <c r="M242" s="29" t="s">
        <v>34</v>
      </c>
      <c r="N242" s="28"/>
      <c r="O242" s="28"/>
      <c r="P242" s="28"/>
      <c r="Q242" s="34"/>
      <c r="R242" s="15" t="s">
        <v>76</v>
      </c>
      <c r="S242" s="31" t="s">
        <v>19</v>
      </c>
      <c r="T242" s="15" t="s">
        <v>22</v>
      </c>
      <c r="U242" s="32" t="s">
        <v>28</v>
      </c>
    </row>
    <row r="243" ht="99" spans="1:21">
      <c r="A243" s="11">
        <f t="shared" ref="A243:A252" si="24">ROW()-1</f>
        <v>242</v>
      </c>
      <c r="B243" s="22"/>
      <c r="C243" s="22"/>
      <c r="D243" s="18" t="s">
        <v>449</v>
      </c>
      <c r="E243" s="13" t="s">
        <v>93</v>
      </c>
      <c r="F243" s="14" t="s">
        <v>450</v>
      </c>
      <c r="G243" s="14" t="s">
        <v>451</v>
      </c>
      <c r="H243" s="23"/>
      <c r="I243" s="11" t="s">
        <v>96</v>
      </c>
      <c r="J243" s="11" t="s">
        <v>74</v>
      </c>
      <c r="K243" s="27" t="s">
        <v>75</v>
      </c>
      <c r="L243" s="28"/>
      <c r="M243" s="29" t="s">
        <v>34</v>
      </c>
      <c r="N243" s="38"/>
      <c r="O243" s="28"/>
      <c r="P243" s="28"/>
      <c r="Q243" s="39"/>
      <c r="R243" s="15" t="s">
        <v>76</v>
      </c>
      <c r="S243" s="31" t="s">
        <v>19</v>
      </c>
      <c r="T243" s="15" t="s">
        <v>22</v>
      </c>
      <c r="U243" s="32" t="s">
        <v>28</v>
      </c>
    </row>
    <row r="244" ht="99" spans="1:21">
      <c r="A244" s="11">
        <f t="shared" si="24"/>
        <v>243</v>
      </c>
      <c r="B244" s="22"/>
      <c r="C244" s="22"/>
      <c r="D244" s="14" t="s">
        <v>97</v>
      </c>
      <c r="E244" s="13" t="s">
        <v>93</v>
      </c>
      <c r="F244" s="14" t="s">
        <v>452</v>
      </c>
      <c r="G244" s="14" t="s">
        <v>451</v>
      </c>
      <c r="H244" s="23"/>
      <c r="I244" s="11" t="s">
        <v>73</v>
      </c>
      <c r="J244" s="11" t="s">
        <v>74</v>
      </c>
      <c r="K244" s="27" t="s">
        <v>75</v>
      </c>
      <c r="L244" s="28"/>
      <c r="M244" s="29" t="s">
        <v>34</v>
      </c>
      <c r="N244" s="38"/>
      <c r="O244" s="28"/>
      <c r="P244" s="28"/>
      <c r="Q244" s="39"/>
      <c r="R244" s="15" t="s">
        <v>76</v>
      </c>
      <c r="S244" s="31" t="s">
        <v>19</v>
      </c>
      <c r="T244" s="15" t="s">
        <v>22</v>
      </c>
      <c r="U244" s="32" t="s">
        <v>28</v>
      </c>
    </row>
    <row r="245" ht="99" spans="1:21">
      <c r="A245" s="11">
        <f t="shared" si="24"/>
        <v>244</v>
      </c>
      <c r="B245" s="22"/>
      <c r="C245" s="22"/>
      <c r="D245" s="14" t="s">
        <v>97</v>
      </c>
      <c r="E245" s="13" t="s">
        <v>93</v>
      </c>
      <c r="F245" s="14" t="s">
        <v>453</v>
      </c>
      <c r="G245" s="14" t="s">
        <v>451</v>
      </c>
      <c r="H245" s="23"/>
      <c r="I245" s="11" t="s">
        <v>73</v>
      </c>
      <c r="J245" s="11" t="s">
        <v>74</v>
      </c>
      <c r="K245" s="27" t="s">
        <v>75</v>
      </c>
      <c r="L245" s="28"/>
      <c r="M245" s="29" t="s">
        <v>34</v>
      </c>
      <c r="N245" s="38"/>
      <c r="O245" s="28"/>
      <c r="P245" s="28"/>
      <c r="Q245" s="39"/>
      <c r="R245" s="15" t="s">
        <v>76</v>
      </c>
      <c r="S245" s="31" t="s">
        <v>19</v>
      </c>
      <c r="T245" s="15" t="s">
        <v>22</v>
      </c>
      <c r="U245" s="32" t="s">
        <v>28</v>
      </c>
    </row>
    <row r="246" ht="99" spans="1:21">
      <c r="A246" s="11">
        <f t="shared" si="24"/>
        <v>245</v>
      </c>
      <c r="B246" s="22"/>
      <c r="C246" s="22"/>
      <c r="D246" s="14" t="s">
        <v>97</v>
      </c>
      <c r="E246" s="13" t="s">
        <v>93</v>
      </c>
      <c r="F246" s="14" t="s">
        <v>454</v>
      </c>
      <c r="G246" s="14" t="s">
        <v>451</v>
      </c>
      <c r="H246" s="23"/>
      <c r="I246" s="11" t="s">
        <v>73</v>
      </c>
      <c r="J246" s="11" t="s">
        <v>74</v>
      </c>
      <c r="K246" s="27" t="s">
        <v>75</v>
      </c>
      <c r="L246" s="28"/>
      <c r="M246" s="29" t="s">
        <v>34</v>
      </c>
      <c r="N246" s="38"/>
      <c r="O246" s="28"/>
      <c r="P246" s="28"/>
      <c r="Q246" s="39"/>
      <c r="R246" s="15" t="s">
        <v>76</v>
      </c>
      <c r="S246" s="31" t="s">
        <v>19</v>
      </c>
      <c r="T246" s="15" t="s">
        <v>22</v>
      </c>
      <c r="U246" s="32" t="s">
        <v>28</v>
      </c>
    </row>
    <row r="247" ht="99" spans="1:21">
      <c r="A247" s="11">
        <f t="shared" si="24"/>
        <v>246</v>
      </c>
      <c r="B247" s="22"/>
      <c r="C247" s="22"/>
      <c r="D247" s="14" t="s">
        <v>97</v>
      </c>
      <c r="E247" s="13" t="s">
        <v>93</v>
      </c>
      <c r="F247" s="14" t="s">
        <v>455</v>
      </c>
      <c r="G247" s="14" t="s">
        <v>456</v>
      </c>
      <c r="H247" s="23"/>
      <c r="I247" s="11" t="s">
        <v>73</v>
      </c>
      <c r="J247" s="11" t="s">
        <v>74</v>
      </c>
      <c r="K247" s="27" t="s">
        <v>75</v>
      </c>
      <c r="L247" s="28"/>
      <c r="M247" s="29" t="s">
        <v>34</v>
      </c>
      <c r="N247" s="38"/>
      <c r="O247" s="28"/>
      <c r="P247" s="28"/>
      <c r="Q247" s="39"/>
      <c r="R247" s="15" t="s">
        <v>76</v>
      </c>
      <c r="S247" s="31" t="s">
        <v>19</v>
      </c>
      <c r="T247" s="15" t="s">
        <v>22</v>
      </c>
      <c r="U247" s="32" t="s">
        <v>28</v>
      </c>
    </row>
    <row r="248" ht="99" spans="1:21">
      <c r="A248" s="11">
        <f t="shared" si="24"/>
        <v>247</v>
      </c>
      <c r="B248" s="22"/>
      <c r="C248" s="22"/>
      <c r="D248" s="14" t="s">
        <v>97</v>
      </c>
      <c r="E248" s="13" t="s">
        <v>93</v>
      </c>
      <c r="F248" s="14" t="s">
        <v>457</v>
      </c>
      <c r="G248" s="14" t="s">
        <v>458</v>
      </c>
      <c r="H248" s="23"/>
      <c r="I248" s="11" t="s">
        <v>73</v>
      </c>
      <c r="J248" s="11" t="s">
        <v>74</v>
      </c>
      <c r="K248" s="27" t="s">
        <v>75</v>
      </c>
      <c r="L248" s="28"/>
      <c r="M248" s="29" t="s">
        <v>34</v>
      </c>
      <c r="N248" s="38"/>
      <c r="O248" s="28"/>
      <c r="P248" s="28"/>
      <c r="Q248" s="39"/>
      <c r="R248" s="15" t="s">
        <v>76</v>
      </c>
      <c r="S248" s="31" t="s">
        <v>19</v>
      </c>
      <c r="T248" s="15" t="s">
        <v>22</v>
      </c>
      <c r="U248" s="32" t="s">
        <v>28</v>
      </c>
    </row>
    <row r="249" ht="99" spans="1:21">
      <c r="A249" s="11">
        <f t="shared" si="24"/>
        <v>248</v>
      </c>
      <c r="B249" s="22"/>
      <c r="C249" s="22"/>
      <c r="D249" s="14" t="s">
        <v>97</v>
      </c>
      <c r="E249" s="13" t="s">
        <v>93</v>
      </c>
      <c r="F249" s="14" t="s">
        <v>459</v>
      </c>
      <c r="G249" s="14" t="s">
        <v>458</v>
      </c>
      <c r="H249" s="23"/>
      <c r="I249" s="11" t="s">
        <v>73</v>
      </c>
      <c r="J249" s="11" t="s">
        <v>74</v>
      </c>
      <c r="K249" s="27" t="s">
        <v>75</v>
      </c>
      <c r="L249" s="28"/>
      <c r="M249" s="29" t="s">
        <v>34</v>
      </c>
      <c r="N249" s="38"/>
      <c r="O249" s="28"/>
      <c r="P249" s="28"/>
      <c r="Q249" s="39"/>
      <c r="R249" s="15" t="s">
        <v>76</v>
      </c>
      <c r="S249" s="31" t="s">
        <v>19</v>
      </c>
      <c r="T249" s="15" t="s">
        <v>22</v>
      </c>
      <c r="U249" s="32" t="s">
        <v>28</v>
      </c>
    </row>
    <row r="250" ht="99" spans="1:21">
      <c r="A250" s="11">
        <f t="shared" si="24"/>
        <v>249</v>
      </c>
      <c r="B250" s="22"/>
      <c r="C250" s="22"/>
      <c r="D250" s="14" t="s">
        <v>97</v>
      </c>
      <c r="E250" s="13" t="s">
        <v>93</v>
      </c>
      <c r="F250" s="14" t="s">
        <v>460</v>
      </c>
      <c r="G250" s="14" t="s">
        <v>458</v>
      </c>
      <c r="H250" s="23"/>
      <c r="I250" s="11" t="s">
        <v>73</v>
      </c>
      <c r="J250" s="11" t="s">
        <v>74</v>
      </c>
      <c r="K250" s="27" t="s">
        <v>75</v>
      </c>
      <c r="L250" s="28"/>
      <c r="M250" s="29" t="s">
        <v>34</v>
      </c>
      <c r="N250" s="38"/>
      <c r="O250" s="28"/>
      <c r="P250" s="28"/>
      <c r="Q250" s="39"/>
      <c r="R250" s="15" t="s">
        <v>76</v>
      </c>
      <c r="S250" s="31" t="s">
        <v>19</v>
      </c>
      <c r="T250" s="15" t="s">
        <v>22</v>
      </c>
      <c r="U250" s="32" t="s">
        <v>28</v>
      </c>
    </row>
    <row r="251" ht="99" spans="1:21">
      <c r="A251" s="11">
        <f t="shared" si="24"/>
        <v>250</v>
      </c>
      <c r="B251" s="22"/>
      <c r="C251" s="22"/>
      <c r="D251" s="14" t="s">
        <v>97</v>
      </c>
      <c r="E251" s="13" t="s">
        <v>93</v>
      </c>
      <c r="F251" s="14" t="s">
        <v>461</v>
      </c>
      <c r="G251" s="14" t="s">
        <v>462</v>
      </c>
      <c r="H251" s="23"/>
      <c r="I251" s="11" t="s">
        <v>73</v>
      </c>
      <c r="J251" s="11" t="s">
        <v>74</v>
      </c>
      <c r="K251" s="27" t="s">
        <v>75</v>
      </c>
      <c r="L251" s="28"/>
      <c r="M251" s="29" t="s">
        <v>34</v>
      </c>
      <c r="N251" s="38"/>
      <c r="O251" s="28"/>
      <c r="P251" s="28"/>
      <c r="Q251" s="39"/>
      <c r="R251" s="15" t="s">
        <v>76</v>
      </c>
      <c r="S251" s="31" t="s">
        <v>19</v>
      </c>
      <c r="T251" s="15" t="s">
        <v>22</v>
      </c>
      <c r="U251" s="32" t="s">
        <v>28</v>
      </c>
    </row>
    <row r="252" ht="99" spans="1:21">
      <c r="A252" s="11">
        <f t="shared" si="24"/>
        <v>251</v>
      </c>
      <c r="B252" s="22"/>
      <c r="C252" s="22"/>
      <c r="D252" s="14" t="s">
        <v>97</v>
      </c>
      <c r="E252" s="13" t="s">
        <v>93</v>
      </c>
      <c r="F252" s="14" t="s">
        <v>463</v>
      </c>
      <c r="G252" s="14" t="s">
        <v>462</v>
      </c>
      <c r="H252" s="23"/>
      <c r="I252" s="11" t="s">
        <v>73</v>
      </c>
      <c r="J252" s="11" t="s">
        <v>74</v>
      </c>
      <c r="K252" s="27" t="s">
        <v>75</v>
      </c>
      <c r="L252" s="28"/>
      <c r="M252" s="29" t="s">
        <v>34</v>
      </c>
      <c r="N252" s="38"/>
      <c r="O252" s="28"/>
      <c r="P252" s="28"/>
      <c r="Q252" s="39"/>
      <c r="R252" s="15" t="s">
        <v>76</v>
      </c>
      <c r="S252" s="31" t="s">
        <v>19</v>
      </c>
      <c r="T252" s="15" t="s">
        <v>22</v>
      </c>
      <c r="U252" s="32" t="s">
        <v>28</v>
      </c>
    </row>
    <row r="253" ht="99" spans="1:21">
      <c r="A253" s="11">
        <f t="shared" ref="A253:A262" si="25">ROW()-1</f>
        <v>252</v>
      </c>
      <c r="B253" s="22"/>
      <c r="C253" s="22"/>
      <c r="D253" s="14" t="s">
        <v>97</v>
      </c>
      <c r="E253" s="13" t="s">
        <v>93</v>
      </c>
      <c r="F253" s="14" t="s">
        <v>464</v>
      </c>
      <c r="G253" s="14" t="s">
        <v>465</v>
      </c>
      <c r="H253" s="23"/>
      <c r="I253" s="11" t="s">
        <v>73</v>
      </c>
      <c r="J253" s="11" t="s">
        <v>74</v>
      </c>
      <c r="K253" s="27" t="s">
        <v>75</v>
      </c>
      <c r="L253" s="28"/>
      <c r="M253" s="29" t="s">
        <v>34</v>
      </c>
      <c r="N253" s="38"/>
      <c r="O253" s="28"/>
      <c r="P253" s="28"/>
      <c r="Q253" s="39"/>
      <c r="R253" s="15" t="s">
        <v>76</v>
      </c>
      <c r="S253" s="31" t="s">
        <v>19</v>
      </c>
      <c r="T253" s="15" t="s">
        <v>22</v>
      </c>
      <c r="U253" s="32" t="s">
        <v>28</v>
      </c>
    </row>
    <row r="254" ht="99" spans="1:21">
      <c r="A254" s="11">
        <f t="shared" si="25"/>
        <v>253</v>
      </c>
      <c r="B254" s="22"/>
      <c r="C254" s="22"/>
      <c r="D254" s="14" t="s">
        <v>97</v>
      </c>
      <c r="E254" s="13" t="s">
        <v>93</v>
      </c>
      <c r="F254" s="14" t="s">
        <v>466</v>
      </c>
      <c r="G254" s="14" t="s">
        <v>465</v>
      </c>
      <c r="H254" s="23"/>
      <c r="I254" s="11" t="s">
        <v>73</v>
      </c>
      <c r="J254" s="11" t="s">
        <v>74</v>
      </c>
      <c r="K254" s="27" t="s">
        <v>75</v>
      </c>
      <c r="L254" s="28"/>
      <c r="M254" s="29" t="s">
        <v>34</v>
      </c>
      <c r="N254" s="38"/>
      <c r="O254" s="28"/>
      <c r="P254" s="28"/>
      <c r="Q254" s="39"/>
      <c r="R254" s="15" t="s">
        <v>76</v>
      </c>
      <c r="S254" s="31" t="s">
        <v>19</v>
      </c>
      <c r="T254" s="15" t="s">
        <v>22</v>
      </c>
      <c r="U254" s="32" t="s">
        <v>28</v>
      </c>
    </row>
    <row r="255" ht="99" spans="1:21">
      <c r="A255" s="11">
        <f t="shared" si="25"/>
        <v>254</v>
      </c>
      <c r="B255" s="22"/>
      <c r="C255" s="22"/>
      <c r="D255" s="14" t="s">
        <v>97</v>
      </c>
      <c r="E255" s="13" t="s">
        <v>93</v>
      </c>
      <c r="F255" s="14" t="s">
        <v>467</v>
      </c>
      <c r="G255" s="14" t="s">
        <v>465</v>
      </c>
      <c r="H255" s="23"/>
      <c r="I255" s="11" t="s">
        <v>73</v>
      </c>
      <c r="J255" s="11" t="s">
        <v>74</v>
      </c>
      <c r="K255" s="27" t="s">
        <v>75</v>
      </c>
      <c r="L255" s="28"/>
      <c r="M255" s="29" t="s">
        <v>34</v>
      </c>
      <c r="N255" s="38"/>
      <c r="O255" s="28"/>
      <c r="P255" s="28"/>
      <c r="Q255" s="39"/>
      <c r="R255" s="15" t="s">
        <v>76</v>
      </c>
      <c r="S255" s="31" t="s">
        <v>19</v>
      </c>
      <c r="T255" s="15" t="s">
        <v>22</v>
      </c>
      <c r="U255" s="32" t="s">
        <v>28</v>
      </c>
    </row>
    <row r="256" ht="99" spans="1:21">
      <c r="A256" s="11">
        <f t="shared" si="25"/>
        <v>255</v>
      </c>
      <c r="B256" s="22"/>
      <c r="C256" s="22"/>
      <c r="D256" s="14" t="s">
        <v>97</v>
      </c>
      <c r="E256" s="13" t="s">
        <v>93</v>
      </c>
      <c r="F256" s="14" t="s">
        <v>468</v>
      </c>
      <c r="G256" s="14" t="s">
        <v>469</v>
      </c>
      <c r="H256" s="23"/>
      <c r="I256" s="11" t="s">
        <v>73</v>
      </c>
      <c r="J256" s="11" t="s">
        <v>74</v>
      </c>
      <c r="K256" s="27" t="s">
        <v>75</v>
      </c>
      <c r="L256" s="28"/>
      <c r="M256" s="29" t="s">
        <v>34</v>
      </c>
      <c r="N256" s="38"/>
      <c r="O256" s="28"/>
      <c r="P256" s="28"/>
      <c r="Q256" s="39"/>
      <c r="R256" s="15" t="s">
        <v>76</v>
      </c>
      <c r="S256" s="31" t="s">
        <v>19</v>
      </c>
      <c r="T256" s="15" t="s">
        <v>22</v>
      </c>
      <c r="U256" s="32" t="s">
        <v>28</v>
      </c>
    </row>
    <row r="257" ht="99" spans="1:21">
      <c r="A257" s="11">
        <f t="shared" si="25"/>
        <v>256</v>
      </c>
      <c r="B257" s="22"/>
      <c r="C257" s="22"/>
      <c r="D257" s="14" t="s">
        <v>97</v>
      </c>
      <c r="E257" s="13" t="s">
        <v>93</v>
      </c>
      <c r="F257" s="14" t="s">
        <v>470</v>
      </c>
      <c r="G257" s="14" t="s">
        <v>469</v>
      </c>
      <c r="H257" s="23"/>
      <c r="I257" s="11" t="s">
        <v>73</v>
      </c>
      <c r="J257" s="11" t="s">
        <v>74</v>
      </c>
      <c r="K257" s="27" t="s">
        <v>75</v>
      </c>
      <c r="L257" s="28"/>
      <c r="M257" s="29" t="s">
        <v>34</v>
      </c>
      <c r="N257" s="38"/>
      <c r="O257" s="28"/>
      <c r="P257" s="28"/>
      <c r="Q257" s="39"/>
      <c r="R257" s="15" t="s">
        <v>76</v>
      </c>
      <c r="S257" s="31" t="s">
        <v>19</v>
      </c>
      <c r="T257" s="15" t="s">
        <v>22</v>
      </c>
      <c r="U257" s="32" t="s">
        <v>28</v>
      </c>
    </row>
    <row r="258" ht="99" spans="1:21">
      <c r="A258" s="11">
        <f t="shared" si="25"/>
        <v>257</v>
      </c>
      <c r="B258" s="22"/>
      <c r="C258" s="22"/>
      <c r="D258" s="14" t="s">
        <v>97</v>
      </c>
      <c r="E258" s="13" t="s">
        <v>93</v>
      </c>
      <c r="F258" s="14" t="s">
        <v>471</v>
      </c>
      <c r="G258" s="14" t="s">
        <v>472</v>
      </c>
      <c r="H258" s="23"/>
      <c r="I258" s="11" t="s">
        <v>73</v>
      </c>
      <c r="J258" s="11" t="s">
        <v>74</v>
      </c>
      <c r="K258" s="27" t="s">
        <v>75</v>
      </c>
      <c r="L258" s="28"/>
      <c r="M258" s="29" t="s">
        <v>34</v>
      </c>
      <c r="N258" s="28"/>
      <c r="O258" s="28"/>
      <c r="P258" s="28"/>
      <c r="Q258" s="34"/>
      <c r="R258" s="15" t="s">
        <v>76</v>
      </c>
      <c r="S258" s="31" t="s">
        <v>19</v>
      </c>
      <c r="T258" s="15" t="s">
        <v>22</v>
      </c>
      <c r="U258" s="32" t="s">
        <v>28</v>
      </c>
    </row>
    <row r="259" ht="99" spans="1:21">
      <c r="A259" s="11">
        <f t="shared" si="25"/>
        <v>258</v>
      </c>
      <c r="B259" s="22"/>
      <c r="C259" s="22"/>
      <c r="D259" s="18" t="s">
        <v>473</v>
      </c>
      <c r="E259" s="13" t="s">
        <v>93</v>
      </c>
      <c r="F259" s="14" t="s">
        <v>474</v>
      </c>
      <c r="G259" s="14" t="s">
        <v>475</v>
      </c>
      <c r="H259" s="23"/>
      <c r="I259" s="11" t="s">
        <v>96</v>
      </c>
      <c r="J259" s="11" t="s">
        <v>74</v>
      </c>
      <c r="K259" s="27" t="s">
        <v>75</v>
      </c>
      <c r="L259" s="28"/>
      <c r="M259" s="29" t="s">
        <v>34</v>
      </c>
      <c r="N259" s="38"/>
      <c r="O259" s="28"/>
      <c r="P259" s="28"/>
      <c r="Q259" s="39"/>
      <c r="R259" s="15" t="s">
        <v>76</v>
      </c>
      <c r="S259" s="31" t="s">
        <v>19</v>
      </c>
      <c r="T259" s="15" t="s">
        <v>22</v>
      </c>
      <c r="U259" s="32" t="s">
        <v>28</v>
      </c>
    </row>
    <row r="260" ht="99" spans="1:21">
      <c r="A260" s="11">
        <f t="shared" si="25"/>
        <v>259</v>
      </c>
      <c r="B260" s="22"/>
      <c r="C260" s="22"/>
      <c r="D260" s="14" t="s">
        <v>97</v>
      </c>
      <c r="E260" s="13" t="s">
        <v>93</v>
      </c>
      <c r="F260" s="14" t="s">
        <v>476</v>
      </c>
      <c r="G260" s="14" t="s">
        <v>475</v>
      </c>
      <c r="H260" s="23"/>
      <c r="I260" s="11" t="s">
        <v>73</v>
      </c>
      <c r="J260" s="11" t="s">
        <v>74</v>
      </c>
      <c r="K260" s="27" t="s">
        <v>75</v>
      </c>
      <c r="L260" s="28"/>
      <c r="M260" s="29" t="s">
        <v>34</v>
      </c>
      <c r="N260" s="38"/>
      <c r="O260" s="28"/>
      <c r="P260" s="28"/>
      <c r="Q260" s="39"/>
      <c r="R260" s="15" t="s">
        <v>76</v>
      </c>
      <c r="S260" s="31" t="s">
        <v>19</v>
      </c>
      <c r="T260" s="15" t="s">
        <v>22</v>
      </c>
      <c r="U260" s="32" t="s">
        <v>28</v>
      </c>
    </row>
    <row r="261" ht="99" spans="1:21">
      <c r="A261" s="11">
        <f t="shared" si="25"/>
        <v>260</v>
      </c>
      <c r="B261" s="22"/>
      <c r="C261" s="22"/>
      <c r="D261" s="14" t="s">
        <v>97</v>
      </c>
      <c r="E261" s="13" t="s">
        <v>93</v>
      </c>
      <c r="F261" s="14" t="s">
        <v>477</v>
      </c>
      <c r="G261" s="14" t="s">
        <v>475</v>
      </c>
      <c r="H261" s="23"/>
      <c r="I261" s="11" t="s">
        <v>73</v>
      </c>
      <c r="J261" s="11" t="s">
        <v>74</v>
      </c>
      <c r="K261" s="27" t="s">
        <v>75</v>
      </c>
      <c r="L261" s="28"/>
      <c r="M261" s="29" t="s">
        <v>34</v>
      </c>
      <c r="N261" s="38"/>
      <c r="O261" s="28"/>
      <c r="P261" s="28"/>
      <c r="Q261" s="39"/>
      <c r="R261" s="15" t="s">
        <v>76</v>
      </c>
      <c r="S261" s="31" t="s">
        <v>19</v>
      </c>
      <c r="T261" s="15" t="s">
        <v>22</v>
      </c>
      <c r="U261" s="32" t="s">
        <v>28</v>
      </c>
    </row>
    <row r="262" ht="99" spans="1:21">
      <c r="A262" s="11">
        <f t="shared" si="25"/>
        <v>261</v>
      </c>
      <c r="B262" s="22"/>
      <c r="C262" s="22"/>
      <c r="D262" s="14" t="s">
        <v>97</v>
      </c>
      <c r="E262" s="13" t="s">
        <v>93</v>
      </c>
      <c r="F262" s="14" t="s">
        <v>478</v>
      </c>
      <c r="G262" s="14" t="s">
        <v>475</v>
      </c>
      <c r="H262" s="23"/>
      <c r="I262" s="11" t="s">
        <v>73</v>
      </c>
      <c r="J262" s="11" t="s">
        <v>74</v>
      </c>
      <c r="K262" s="27" t="s">
        <v>75</v>
      </c>
      <c r="L262" s="28"/>
      <c r="M262" s="29" t="s">
        <v>34</v>
      </c>
      <c r="N262" s="38"/>
      <c r="O262" s="28"/>
      <c r="P262" s="28"/>
      <c r="Q262" s="39"/>
      <c r="R262" s="15" t="s">
        <v>76</v>
      </c>
      <c r="S262" s="31" t="s">
        <v>19</v>
      </c>
      <c r="T262" s="15" t="s">
        <v>22</v>
      </c>
      <c r="U262" s="32" t="s">
        <v>28</v>
      </c>
    </row>
    <row r="263" ht="99" spans="1:21">
      <c r="A263" s="11">
        <f t="shared" ref="A263:A272" si="26">ROW()-1</f>
        <v>262</v>
      </c>
      <c r="B263" s="22"/>
      <c r="C263" s="22"/>
      <c r="D263" s="14" t="s">
        <v>97</v>
      </c>
      <c r="E263" s="13" t="s">
        <v>93</v>
      </c>
      <c r="F263" s="14" t="s">
        <v>479</v>
      </c>
      <c r="G263" s="14" t="s">
        <v>480</v>
      </c>
      <c r="H263" s="23"/>
      <c r="I263" s="11" t="s">
        <v>73</v>
      </c>
      <c r="J263" s="11" t="s">
        <v>74</v>
      </c>
      <c r="K263" s="27" t="s">
        <v>75</v>
      </c>
      <c r="L263" s="28"/>
      <c r="M263" s="29" t="s">
        <v>34</v>
      </c>
      <c r="N263" s="38"/>
      <c r="O263" s="28"/>
      <c r="P263" s="28"/>
      <c r="Q263" s="39"/>
      <c r="R263" s="15" t="s">
        <v>76</v>
      </c>
      <c r="S263" s="31" t="s">
        <v>19</v>
      </c>
      <c r="T263" s="15" t="s">
        <v>22</v>
      </c>
      <c r="U263" s="32" t="s">
        <v>28</v>
      </c>
    </row>
    <row r="264" ht="99" spans="1:21">
      <c r="A264" s="11">
        <f t="shared" si="26"/>
        <v>263</v>
      </c>
      <c r="B264" s="22"/>
      <c r="C264" s="22"/>
      <c r="D264" s="14" t="s">
        <v>97</v>
      </c>
      <c r="E264" s="13" t="s">
        <v>93</v>
      </c>
      <c r="F264" s="14" t="s">
        <v>481</v>
      </c>
      <c r="G264" s="14" t="s">
        <v>480</v>
      </c>
      <c r="H264" s="23"/>
      <c r="I264" s="11" t="s">
        <v>73</v>
      </c>
      <c r="J264" s="11" t="s">
        <v>74</v>
      </c>
      <c r="K264" s="27" t="s">
        <v>75</v>
      </c>
      <c r="L264" s="28"/>
      <c r="M264" s="29" t="s">
        <v>34</v>
      </c>
      <c r="N264" s="38"/>
      <c r="O264" s="28"/>
      <c r="P264" s="28"/>
      <c r="Q264" s="39"/>
      <c r="R264" s="15" t="s">
        <v>76</v>
      </c>
      <c r="S264" s="31" t="s">
        <v>19</v>
      </c>
      <c r="T264" s="15" t="s">
        <v>22</v>
      </c>
      <c r="U264" s="32" t="s">
        <v>28</v>
      </c>
    </row>
    <row r="265" ht="99" spans="1:21">
      <c r="A265" s="11">
        <f t="shared" si="26"/>
        <v>264</v>
      </c>
      <c r="B265" s="22"/>
      <c r="C265" s="22"/>
      <c r="D265" s="14" t="s">
        <v>97</v>
      </c>
      <c r="E265" s="13" t="s">
        <v>93</v>
      </c>
      <c r="F265" s="14" t="s">
        <v>482</v>
      </c>
      <c r="G265" s="14" t="s">
        <v>480</v>
      </c>
      <c r="H265" s="23"/>
      <c r="I265" s="11" t="s">
        <v>73</v>
      </c>
      <c r="J265" s="11" t="s">
        <v>74</v>
      </c>
      <c r="K265" s="27" t="s">
        <v>75</v>
      </c>
      <c r="L265" s="28"/>
      <c r="M265" s="29" t="s">
        <v>34</v>
      </c>
      <c r="N265" s="38"/>
      <c r="O265" s="28"/>
      <c r="P265" s="28"/>
      <c r="Q265" s="39"/>
      <c r="R265" s="15" t="s">
        <v>76</v>
      </c>
      <c r="S265" s="31" t="s">
        <v>19</v>
      </c>
      <c r="T265" s="15" t="s">
        <v>22</v>
      </c>
      <c r="U265" s="32" t="s">
        <v>28</v>
      </c>
    </row>
    <row r="266" ht="99" spans="1:21">
      <c r="A266" s="11">
        <f t="shared" si="26"/>
        <v>265</v>
      </c>
      <c r="B266" s="22"/>
      <c r="C266" s="22"/>
      <c r="D266" s="14" t="s">
        <v>97</v>
      </c>
      <c r="E266" s="13" t="s">
        <v>93</v>
      </c>
      <c r="F266" s="14" t="s">
        <v>483</v>
      </c>
      <c r="G266" s="14" t="s">
        <v>480</v>
      </c>
      <c r="H266" s="23"/>
      <c r="I266" s="11" t="s">
        <v>73</v>
      </c>
      <c r="J266" s="11" t="s">
        <v>74</v>
      </c>
      <c r="K266" s="27" t="s">
        <v>75</v>
      </c>
      <c r="L266" s="28"/>
      <c r="M266" s="29" t="s">
        <v>34</v>
      </c>
      <c r="N266" s="38"/>
      <c r="O266" s="28"/>
      <c r="P266" s="28"/>
      <c r="Q266" s="39"/>
      <c r="R266" s="15" t="s">
        <v>76</v>
      </c>
      <c r="S266" s="31" t="s">
        <v>19</v>
      </c>
      <c r="T266" s="15" t="s">
        <v>22</v>
      </c>
      <c r="U266" s="32" t="s">
        <v>28</v>
      </c>
    </row>
    <row r="267" ht="99" spans="1:21">
      <c r="A267" s="11">
        <f t="shared" si="26"/>
        <v>266</v>
      </c>
      <c r="B267" s="22"/>
      <c r="C267" s="22"/>
      <c r="D267" s="14" t="s">
        <v>97</v>
      </c>
      <c r="E267" s="13" t="s">
        <v>93</v>
      </c>
      <c r="F267" s="14" t="s">
        <v>484</v>
      </c>
      <c r="G267" s="14" t="s">
        <v>485</v>
      </c>
      <c r="H267" s="23"/>
      <c r="I267" s="11" t="s">
        <v>73</v>
      </c>
      <c r="J267" s="11" t="s">
        <v>74</v>
      </c>
      <c r="K267" s="27" t="s">
        <v>75</v>
      </c>
      <c r="L267" s="28"/>
      <c r="M267" s="29" t="s">
        <v>34</v>
      </c>
      <c r="N267" s="38"/>
      <c r="O267" s="28"/>
      <c r="P267" s="28"/>
      <c r="Q267" s="39"/>
      <c r="R267" s="15" t="s">
        <v>76</v>
      </c>
      <c r="S267" s="31" t="s">
        <v>19</v>
      </c>
      <c r="T267" s="15" t="s">
        <v>22</v>
      </c>
      <c r="U267" s="32" t="s">
        <v>28</v>
      </c>
    </row>
    <row r="268" ht="99" spans="1:21">
      <c r="A268" s="11">
        <f t="shared" si="26"/>
        <v>267</v>
      </c>
      <c r="B268" s="22"/>
      <c r="C268" s="22"/>
      <c r="D268" s="14" t="s">
        <v>97</v>
      </c>
      <c r="E268" s="13" t="s">
        <v>93</v>
      </c>
      <c r="F268" s="14" t="s">
        <v>486</v>
      </c>
      <c r="G268" s="14" t="s">
        <v>485</v>
      </c>
      <c r="H268" s="23"/>
      <c r="I268" s="11" t="s">
        <v>73</v>
      </c>
      <c r="J268" s="11" t="s">
        <v>74</v>
      </c>
      <c r="K268" s="27" t="s">
        <v>75</v>
      </c>
      <c r="L268" s="28"/>
      <c r="M268" s="29" t="s">
        <v>34</v>
      </c>
      <c r="N268" s="38"/>
      <c r="O268" s="28"/>
      <c r="P268" s="28"/>
      <c r="Q268" s="39"/>
      <c r="R268" s="15" t="s">
        <v>76</v>
      </c>
      <c r="S268" s="31" t="s">
        <v>19</v>
      </c>
      <c r="T268" s="15" t="s">
        <v>22</v>
      </c>
      <c r="U268" s="32" t="s">
        <v>28</v>
      </c>
    </row>
    <row r="269" ht="99" spans="1:21">
      <c r="A269" s="11">
        <f t="shared" si="26"/>
        <v>268</v>
      </c>
      <c r="B269" s="22"/>
      <c r="C269" s="22"/>
      <c r="D269" s="14" t="s">
        <v>97</v>
      </c>
      <c r="E269" s="13" t="s">
        <v>93</v>
      </c>
      <c r="F269" s="14" t="s">
        <v>487</v>
      </c>
      <c r="G269" s="14" t="s">
        <v>488</v>
      </c>
      <c r="H269" s="23"/>
      <c r="I269" s="11" t="s">
        <v>73</v>
      </c>
      <c r="J269" s="11" t="s">
        <v>74</v>
      </c>
      <c r="K269" s="27" t="s">
        <v>75</v>
      </c>
      <c r="L269" s="28"/>
      <c r="M269" s="29" t="s">
        <v>34</v>
      </c>
      <c r="N269" s="38"/>
      <c r="O269" s="28"/>
      <c r="P269" s="28"/>
      <c r="Q269" s="39"/>
      <c r="R269" s="15" t="s">
        <v>76</v>
      </c>
      <c r="S269" s="31" t="s">
        <v>19</v>
      </c>
      <c r="T269" s="15" t="s">
        <v>22</v>
      </c>
      <c r="U269" s="32" t="s">
        <v>28</v>
      </c>
    </row>
    <row r="270" ht="99" spans="1:21">
      <c r="A270" s="11">
        <f t="shared" si="26"/>
        <v>269</v>
      </c>
      <c r="B270" s="22"/>
      <c r="C270" s="22"/>
      <c r="D270" s="14" t="s">
        <v>97</v>
      </c>
      <c r="E270" s="13" t="s">
        <v>93</v>
      </c>
      <c r="F270" s="14" t="s">
        <v>489</v>
      </c>
      <c r="G270" s="14" t="s">
        <v>488</v>
      </c>
      <c r="H270" s="23"/>
      <c r="I270" s="11" t="s">
        <v>73</v>
      </c>
      <c r="J270" s="11" t="s">
        <v>74</v>
      </c>
      <c r="K270" s="27" t="s">
        <v>75</v>
      </c>
      <c r="L270" s="28"/>
      <c r="M270" s="29" t="s">
        <v>34</v>
      </c>
      <c r="N270" s="38"/>
      <c r="O270" s="28"/>
      <c r="P270" s="28"/>
      <c r="Q270" s="39"/>
      <c r="R270" s="15" t="s">
        <v>76</v>
      </c>
      <c r="S270" s="31" t="s">
        <v>19</v>
      </c>
      <c r="T270" s="15" t="s">
        <v>22</v>
      </c>
      <c r="U270" s="32" t="s">
        <v>28</v>
      </c>
    </row>
    <row r="271" ht="99" spans="1:21">
      <c r="A271" s="11">
        <f t="shared" si="26"/>
        <v>270</v>
      </c>
      <c r="B271" s="22"/>
      <c r="C271" s="22"/>
      <c r="D271" s="14" t="s">
        <v>97</v>
      </c>
      <c r="E271" s="13" t="s">
        <v>93</v>
      </c>
      <c r="F271" s="14" t="s">
        <v>490</v>
      </c>
      <c r="G271" s="14" t="s">
        <v>488</v>
      </c>
      <c r="H271" s="23"/>
      <c r="I271" s="11" t="s">
        <v>73</v>
      </c>
      <c r="J271" s="11" t="s">
        <v>74</v>
      </c>
      <c r="K271" s="27" t="s">
        <v>75</v>
      </c>
      <c r="L271" s="28"/>
      <c r="M271" s="29" t="s">
        <v>34</v>
      </c>
      <c r="N271" s="38"/>
      <c r="O271" s="28"/>
      <c r="P271" s="28"/>
      <c r="Q271" s="39"/>
      <c r="R271" s="15" t="s">
        <v>76</v>
      </c>
      <c r="S271" s="31" t="s">
        <v>19</v>
      </c>
      <c r="T271" s="15" t="s">
        <v>22</v>
      </c>
      <c r="U271" s="32" t="s">
        <v>28</v>
      </c>
    </row>
    <row r="272" ht="99" spans="1:21">
      <c r="A272" s="11">
        <f t="shared" si="26"/>
        <v>271</v>
      </c>
      <c r="B272" s="22"/>
      <c r="C272" s="22"/>
      <c r="D272" s="14" t="s">
        <v>97</v>
      </c>
      <c r="E272" s="13" t="s">
        <v>93</v>
      </c>
      <c r="F272" s="14" t="s">
        <v>491</v>
      </c>
      <c r="G272" s="14" t="s">
        <v>492</v>
      </c>
      <c r="H272" s="23"/>
      <c r="I272" s="11" t="s">
        <v>73</v>
      </c>
      <c r="J272" s="11" t="s">
        <v>74</v>
      </c>
      <c r="K272" s="27" t="s">
        <v>75</v>
      </c>
      <c r="L272" s="28"/>
      <c r="M272" s="29" t="s">
        <v>34</v>
      </c>
      <c r="N272" s="38"/>
      <c r="O272" s="28"/>
      <c r="P272" s="28"/>
      <c r="Q272" s="39"/>
      <c r="R272" s="15" t="s">
        <v>76</v>
      </c>
      <c r="S272" s="31" t="s">
        <v>19</v>
      </c>
      <c r="T272" s="15" t="s">
        <v>22</v>
      </c>
      <c r="U272" s="32" t="s">
        <v>28</v>
      </c>
    </row>
    <row r="273" ht="99" spans="1:21">
      <c r="A273" s="11">
        <f t="shared" ref="A273:A282" si="27">ROW()-1</f>
        <v>272</v>
      </c>
      <c r="B273" s="22"/>
      <c r="C273" s="22"/>
      <c r="D273" s="14" t="s">
        <v>97</v>
      </c>
      <c r="E273" s="13" t="s">
        <v>93</v>
      </c>
      <c r="F273" s="14" t="s">
        <v>493</v>
      </c>
      <c r="G273" s="14" t="s">
        <v>492</v>
      </c>
      <c r="H273" s="23"/>
      <c r="I273" s="11" t="s">
        <v>73</v>
      </c>
      <c r="J273" s="11" t="s">
        <v>74</v>
      </c>
      <c r="K273" s="27" t="s">
        <v>75</v>
      </c>
      <c r="L273" s="28"/>
      <c r="M273" s="29" t="s">
        <v>34</v>
      </c>
      <c r="N273" s="38"/>
      <c r="O273" s="28"/>
      <c r="P273" s="28"/>
      <c r="Q273" s="39"/>
      <c r="R273" s="15" t="s">
        <v>76</v>
      </c>
      <c r="S273" s="31" t="s">
        <v>19</v>
      </c>
      <c r="T273" s="15" t="s">
        <v>22</v>
      </c>
      <c r="U273" s="32" t="s">
        <v>28</v>
      </c>
    </row>
    <row r="274" ht="99" spans="1:21">
      <c r="A274" s="11">
        <f t="shared" si="27"/>
        <v>273</v>
      </c>
      <c r="B274" s="22"/>
      <c r="C274" s="22"/>
      <c r="D274" s="14" t="s">
        <v>97</v>
      </c>
      <c r="E274" s="13" t="s">
        <v>93</v>
      </c>
      <c r="F274" s="14" t="s">
        <v>494</v>
      </c>
      <c r="G274" s="14" t="s">
        <v>495</v>
      </c>
      <c r="H274" s="23"/>
      <c r="I274" s="11" t="s">
        <v>100</v>
      </c>
      <c r="J274" s="11" t="s">
        <v>74</v>
      </c>
      <c r="K274" s="27" t="s">
        <v>75</v>
      </c>
      <c r="L274" s="28"/>
      <c r="M274" s="29" t="s">
        <v>34</v>
      </c>
      <c r="N274" s="38"/>
      <c r="O274" s="28"/>
      <c r="P274" s="28"/>
      <c r="Q274" s="39"/>
      <c r="R274" s="15" t="s">
        <v>76</v>
      </c>
      <c r="S274" s="31" t="s">
        <v>19</v>
      </c>
      <c r="T274" s="15" t="s">
        <v>22</v>
      </c>
      <c r="U274" s="32" t="s">
        <v>28</v>
      </c>
    </row>
    <row r="275" ht="99" spans="1:21">
      <c r="A275" s="11">
        <f t="shared" si="27"/>
        <v>274</v>
      </c>
      <c r="B275" s="22"/>
      <c r="C275" s="22"/>
      <c r="D275" s="14" t="s">
        <v>97</v>
      </c>
      <c r="E275" s="13" t="s">
        <v>93</v>
      </c>
      <c r="F275" s="14" t="s">
        <v>496</v>
      </c>
      <c r="G275" s="14" t="s">
        <v>497</v>
      </c>
      <c r="H275" s="23"/>
      <c r="I275" s="11" t="s">
        <v>100</v>
      </c>
      <c r="J275" s="11" t="s">
        <v>74</v>
      </c>
      <c r="K275" s="27" t="s">
        <v>75</v>
      </c>
      <c r="L275" s="28"/>
      <c r="M275" s="29" t="s">
        <v>34</v>
      </c>
      <c r="N275" s="38"/>
      <c r="O275" s="28"/>
      <c r="P275" s="28"/>
      <c r="Q275" s="39"/>
      <c r="R275" s="15" t="s">
        <v>76</v>
      </c>
      <c r="S275" s="31" t="s">
        <v>19</v>
      </c>
      <c r="T275" s="15" t="s">
        <v>22</v>
      </c>
      <c r="U275" s="32" t="s">
        <v>28</v>
      </c>
    </row>
    <row r="276" ht="99" spans="1:21">
      <c r="A276" s="11">
        <f t="shared" si="27"/>
        <v>275</v>
      </c>
      <c r="B276" s="22"/>
      <c r="C276" s="22"/>
      <c r="D276" s="18" t="s">
        <v>498</v>
      </c>
      <c r="E276" s="13" t="s">
        <v>93</v>
      </c>
      <c r="F276" s="14" t="s">
        <v>499</v>
      </c>
      <c r="G276" s="14" t="s">
        <v>500</v>
      </c>
      <c r="H276" s="23"/>
      <c r="I276" s="11" t="s">
        <v>96</v>
      </c>
      <c r="J276" s="11" t="s">
        <v>74</v>
      </c>
      <c r="K276" s="27" t="s">
        <v>75</v>
      </c>
      <c r="L276" s="28"/>
      <c r="M276" s="29" t="s">
        <v>34</v>
      </c>
      <c r="N276" s="28"/>
      <c r="O276" s="28"/>
      <c r="P276" s="28"/>
      <c r="Q276" s="34"/>
      <c r="R276" s="15" t="s">
        <v>76</v>
      </c>
      <c r="S276" s="31" t="s">
        <v>19</v>
      </c>
      <c r="T276" s="15" t="s">
        <v>22</v>
      </c>
      <c r="U276" s="32" t="s">
        <v>28</v>
      </c>
    </row>
    <row r="277" ht="99" spans="1:21">
      <c r="A277" s="11">
        <f t="shared" si="27"/>
        <v>276</v>
      </c>
      <c r="B277" s="22"/>
      <c r="C277" s="22"/>
      <c r="D277" s="14" t="s">
        <v>97</v>
      </c>
      <c r="E277" s="13" t="s">
        <v>93</v>
      </c>
      <c r="F277" s="14" t="s">
        <v>501</v>
      </c>
      <c r="G277" s="14" t="s">
        <v>502</v>
      </c>
      <c r="H277" s="23"/>
      <c r="I277" s="11" t="s">
        <v>100</v>
      </c>
      <c r="J277" s="11" t="s">
        <v>74</v>
      </c>
      <c r="K277" s="27" t="s">
        <v>75</v>
      </c>
      <c r="L277" s="28"/>
      <c r="M277" s="29" t="s">
        <v>34</v>
      </c>
      <c r="N277" s="28"/>
      <c r="O277" s="28"/>
      <c r="P277" s="28"/>
      <c r="Q277" s="34"/>
      <c r="R277" s="15" t="s">
        <v>76</v>
      </c>
      <c r="S277" s="31" t="s">
        <v>19</v>
      </c>
      <c r="T277" s="15" t="s">
        <v>22</v>
      </c>
      <c r="U277" s="32" t="s">
        <v>28</v>
      </c>
    </row>
    <row r="278" ht="99" spans="1:21">
      <c r="A278" s="11">
        <f t="shared" si="27"/>
        <v>277</v>
      </c>
      <c r="B278" s="22"/>
      <c r="C278" s="22"/>
      <c r="D278" s="14" t="s">
        <v>97</v>
      </c>
      <c r="E278" s="13" t="s">
        <v>93</v>
      </c>
      <c r="F278" s="14" t="s">
        <v>503</v>
      </c>
      <c r="G278" s="14" t="s">
        <v>502</v>
      </c>
      <c r="H278" s="23"/>
      <c r="I278" s="11" t="s">
        <v>100</v>
      </c>
      <c r="J278" s="11" t="s">
        <v>74</v>
      </c>
      <c r="K278" s="27" t="s">
        <v>75</v>
      </c>
      <c r="L278" s="28"/>
      <c r="M278" s="29" t="s">
        <v>34</v>
      </c>
      <c r="N278" s="28"/>
      <c r="O278" s="28"/>
      <c r="P278" s="28"/>
      <c r="Q278" s="34"/>
      <c r="R278" s="15" t="s">
        <v>76</v>
      </c>
      <c r="S278" s="31" t="s">
        <v>19</v>
      </c>
      <c r="T278" s="15" t="s">
        <v>22</v>
      </c>
      <c r="U278" s="32" t="s">
        <v>28</v>
      </c>
    </row>
    <row r="279" ht="99" spans="1:21">
      <c r="A279" s="11">
        <f t="shared" si="27"/>
        <v>278</v>
      </c>
      <c r="B279" s="22"/>
      <c r="C279" s="22"/>
      <c r="D279" s="14" t="s">
        <v>97</v>
      </c>
      <c r="E279" s="13" t="s">
        <v>93</v>
      </c>
      <c r="F279" s="14" t="s">
        <v>504</v>
      </c>
      <c r="G279" s="14" t="s">
        <v>502</v>
      </c>
      <c r="H279" s="23"/>
      <c r="I279" s="11" t="s">
        <v>100</v>
      </c>
      <c r="J279" s="11" t="s">
        <v>74</v>
      </c>
      <c r="K279" s="27" t="s">
        <v>75</v>
      </c>
      <c r="L279" s="28"/>
      <c r="M279" s="29" t="s">
        <v>34</v>
      </c>
      <c r="N279" s="28"/>
      <c r="O279" s="28"/>
      <c r="P279" s="28"/>
      <c r="Q279" s="34"/>
      <c r="R279" s="15" t="s">
        <v>76</v>
      </c>
      <c r="S279" s="31" t="s">
        <v>19</v>
      </c>
      <c r="T279" s="15" t="s">
        <v>22</v>
      </c>
      <c r="U279" s="32" t="s">
        <v>28</v>
      </c>
    </row>
    <row r="280" ht="99" spans="1:21">
      <c r="A280" s="11">
        <f t="shared" si="27"/>
        <v>279</v>
      </c>
      <c r="B280" s="22"/>
      <c r="C280" s="22"/>
      <c r="D280" s="14" t="s">
        <v>97</v>
      </c>
      <c r="E280" s="13" t="s">
        <v>93</v>
      </c>
      <c r="F280" s="14" t="s">
        <v>505</v>
      </c>
      <c r="G280" s="14" t="s">
        <v>502</v>
      </c>
      <c r="H280" s="23"/>
      <c r="I280" s="11" t="s">
        <v>100</v>
      </c>
      <c r="J280" s="11" t="s">
        <v>74</v>
      </c>
      <c r="K280" s="27" t="s">
        <v>75</v>
      </c>
      <c r="L280" s="28"/>
      <c r="M280" s="29" t="s">
        <v>34</v>
      </c>
      <c r="N280" s="28"/>
      <c r="O280" s="28"/>
      <c r="P280" s="28"/>
      <c r="Q280" s="34"/>
      <c r="R280" s="15" t="s">
        <v>76</v>
      </c>
      <c r="S280" s="31" t="s">
        <v>19</v>
      </c>
      <c r="T280" s="15" t="s">
        <v>22</v>
      </c>
      <c r="U280" s="32" t="s">
        <v>28</v>
      </c>
    </row>
    <row r="281" ht="99" spans="1:21">
      <c r="A281" s="11">
        <f t="shared" si="27"/>
        <v>280</v>
      </c>
      <c r="B281" s="22"/>
      <c r="C281" s="22"/>
      <c r="D281" s="14" t="s">
        <v>97</v>
      </c>
      <c r="E281" s="13" t="s">
        <v>93</v>
      </c>
      <c r="F281" s="14" t="s">
        <v>506</v>
      </c>
      <c r="G281" s="14" t="s">
        <v>507</v>
      </c>
      <c r="H281" s="23"/>
      <c r="I281" s="11" t="s">
        <v>100</v>
      </c>
      <c r="J281" s="11" t="s">
        <v>74</v>
      </c>
      <c r="K281" s="27" t="s">
        <v>75</v>
      </c>
      <c r="L281" s="28"/>
      <c r="M281" s="29" t="s">
        <v>34</v>
      </c>
      <c r="N281" s="28"/>
      <c r="O281" s="28"/>
      <c r="P281" s="28"/>
      <c r="Q281" s="34"/>
      <c r="R281" s="15" t="s">
        <v>76</v>
      </c>
      <c r="S281" s="31" t="s">
        <v>19</v>
      </c>
      <c r="T281" s="15" t="s">
        <v>22</v>
      </c>
      <c r="U281" s="32" t="s">
        <v>28</v>
      </c>
    </row>
    <row r="282" ht="99" spans="1:21">
      <c r="A282" s="11">
        <f t="shared" si="27"/>
        <v>281</v>
      </c>
      <c r="B282" s="22"/>
      <c r="C282" s="22"/>
      <c r="D282" s="14" t="s">
        <v>97</v>
      </c>
      <c r="E282" s="13" t="s">
        <v>93</v>
      </c>
      <c r="F282" s="14" t="s">
        <v>508</v>
      </c>
      <c r="G282" s="14" t="s">
        <v>509</v>
      </c>
      <c r="H282" s="23"/>
      <c r="I282" s="11" t="s">
        <v>100</v>
      </c>
      <c r="J282" s="11" t="s">
        <v>74</v>
      </c>
      <c r="K282" s="27" t="s">
        <v>75</v>
      </c>
      <c r="L282" s="28"/>
      <c r="M282" s="29" t="s">
        <v>34</v>
      </c>
      <c r="N282" s="28"/>
      <c r="O282" s="28"/>
      <c r="P282" s="28"/>
      <c r="Q282" s="34"/>
      <c r="R282" s="15" t="s">
        <v>76</v>
      </c>
      <c r="S282" s="31" t="s">
        <v>19</v>
      </c>
      <c r="T282" s="15" t="s">
        <v>22</v>
      </c>
      <c r="U282" s="32" t="s">
        <v>28</v>
      </c>
    </row>
    <row r="283" ht="99" spans="1:21">
      <c r="A283" s="11">
        <f t="shared" ref="A283:A292" si="28">ROW()-1</f>
        <v>282</v>
      </c>
      <c r="B283" s="22"/>
      <c r="C283" s="22"/>
      <c r="D283" s="14" t="s">
        <v>97</v>
      </c>
      <c r="E283" s="13" t="s">
        <v>93</v>
      </c>
      <c r="F283" s="14" t="s">
        <v>510</v>
      </c>
      <c r="G283" s="14" t="s">
        <v>509</v>
      </c>
      <c r="H283" s="23"/>
      <c r="I283" s="11" t="s">
        <v>100</v>
      </c>
      <c r="J283" s="11" t="s">
        <v>74</v>
      </c>
      <c r="K283" s="27" t="s">
        <v>75</v>
      </c>
      <c r="L283" s="28"/>
      <c r="M283" s="29" t="s">
        <v>34</v>
      </c>
      <c r="N283" s="28"/>
      <c r="O283" s="28"/>
      <c r="P283" s="28"/>
      <c r="Q283" s="34"/>
      <c r="R283" s="15" t="s">
        <v>76</v>
      </c>
      <c r="S283" s="31" t="s">
        <v>19</v>
      </c>
      <c r="T283" s="15" t="s">
        <v>22</v>
      </c>
      <c r="U283" s="32" t="s">
        <v>28</v>
      </c>
    </row>
    <row r="284" ht="99" spans="1:21">
      <c r="A284" s="11">
        <f t="shared" si="28"/>
        <v>283</v>
      </c>
      <c r="B284" s="22"/>
      <c r="C284" s="22"/>
      <c r="D284" s="14" t="s">
        <v>97</v>
      </c>
      <c r="E284" s="13" t="s">
        <v>93</v>
      </c>
      <c r="F284" s="14" t="s">
        <v>511</v>
      </c>
      <c r="G284" s="14" t="s">
        <v>509</v>
      </c>
      <c r="H284" s="23"/>
      <c r="I284" s="11" t="s">
        <v>100</v>
      </c>
      <c r="J284" s="11" t="s">
        <v>74</v>
      </c>
      <c r="K284" s="27" t="s">
        <v>75</v>
      </c>
      <c r="L284" s="28"/>
      <c r="M284" s="29" t="s">
        <v>34</v>
      </c>
      <c r="N284" s="28"/>
      <c r="O284" s="28"/>
      <c r="P284" s="28"/>
      <c r="Q284" s="34"/>
      <c r="R284" s="15" t="s">
        <v>76</v>
      </c>
      <c r="S284" s="31" t="s">
        <v>19</v>
      </c>
      <c r="T284" s="15" t="s">
        <v>22</v>
      </c>
      <c r="U284" s="32" t="s">
        <v>28</v>
      </c>
    </row>
    <row r="285" ht="99" spans="1:21">
      <c r="A285" s="11">
        <f t="shared" si="28"/>
        <v>284</v>
      </c>
      <c r="B285" s="22"/>
      <c r="C285" s="22"/>
      <c r="D285" s="14" t="s">
        <v>97</v>
      </c>
      <c r="E285" s="13" t="s">
        <v>93</v>
      </c>
      <c r="F285" s="14" t="s">
        <v>512</v>
      </c>
      <c r="G285" s="14" t="s">
        <v>513</v>
      </c>
      <c r="H285" s="23"/>
      <c r="I285" s="11" t="s">
        <v>100</v>
      </c>
      <c r="J285" s="11" t="s">
        <v>74</v>
      </c>
      <c r="K285" s="27" t="s">
        <v>75</v>
      </c>
      <c r="L285" s="28"/>
      <c r="M285" s="29" t="s">
        <v>34</v>
      </c>
      <c r="N285" s="28"/>
      <c r="O285" s="28"/>
      <c r="P285" s="28"/>
      <c r="Q285" s="34"/>
      <c r="R285" s="15" t="s">
        <v>76</v>
      </c>
      <c r="S285" s="31" t="s">
        <v>19</v>
      </c>
      <c r="T285" s="15" t="s">
        <v>22</v>
      </c>
      <c r="U285" s="32" t="s">
        <v>28</v>
      </c>
    </row>
    <row r="286" ht="99" spans="1:21">
      <c r="A286" s="11">
        <f t="shared" si="28"/>
        <v>285</v>
      </c>
      <c r="B286" s="22"/>
      <c r="C286" s="22"/>
      <c r="D286" s="14" t="s">
        <v>97</v>
      </c>
      <c r="E286" s="13" t="s">
        <v>93</v>
      </c>
      <c r="F286" s="14" t="s">
        <v>514</v>
      </c>
      <c r="G286" s="14" t="s">
        <v>513</v>
      </c>
      <c r="H286" s="23"/>
      <c r="I286" s="11" t="s">
        <v>100</v>
      </c>
      <c r="J286" s="11" t="s">
        <v>74</v>
      </c>
      <c r="K286" s="27" t="s">
        <v>75</v>
      </c>
      <c r="L286" s="28"/>
      <c r="M286" s="29" t="s">
        <v>34</v>
      </c>
      <c r="N286" s="28"/>
      <c r="O286" s="28"/>
      <c r="P286" s="28"/>
      <c r="Q286" s="34"/>
      <c r="R286" s="15" t="s">
        <v>76</v>
      </c>
      <c r="S286" s="31" t="s">
        <v>19</v>
      </c>
      <c r="T286" s="15" t="s">
        <v>22</v>
      </c>
      <c r="U286" s="32" t="s">
        <v>28</v>
      </c>
    </row>
    <row r="287" ht="99" spans="1:21">
      <c r="A287" s="11">
        <f t="shared" si="28"/>
        <v>286</v>
      </c>
      <c r="B287" s="22"/>
      <c r="C287" s="22"/>
      <c r="D287" s="14" t="s">
        <v>97</v>
      </c>
      <c r="E287" s="13" t="s">
        <v>93</v>
      </c>
      <c r="F287" s="14" t="s">
        <v>515</v>
      </c>
      <c r="G287" s="14" t="s">
        <v>516</v>
      </c>
      <c r="H287" s="23"/>
      <c r="I287" s="11" t="s">
        <v>100</v>
      </c>
      <c r="J287" s="11" t="s">
        <v>74</v>
      </c>
      <c r="K287" s="27" t="s">
        <v>75</v>
      </c>
      <c r="L287" s="28"/>
      <c r="M287" s="29" t="s">
        <v>34</v>
      </c>
      <c r="N287" s="28"/>
      <c r="O287" s="28"/>
      <c r="P287" s="28"/>
      <c r="Q287" s="34"/>
      <c r="R287" s="15" t="s">
        <v>76</v>
      </c>
      <c r="S287" s="31" t="s">
        <v>19</v>
      </c>
      <c r="T287" s="15" t="s">
        <v>22</v>
      </c>
      <c r="U287" s="32" t="s">
        <v>28</v>
      </c>
    </row>
    <row r="288" ht="99" spans="1:21">
      <c r="A288" s="11">
        <f t="shared" si="28"/>
        <v>287</v>
      </c>
      <c r="B288" s="22"/>
      <c r="C288" s="22"/>
      <c r="D288" s="14" t="s">
        <v>97</v>
      </c>
      <c r="E288" s="13" t="s">
        <v>93</v>
      </c>
      <c r="F288" s="14" t="s">
        <v>517</v>
      </c>
      <c r="G288" s="14" t="s">
        <v>516</v>
      </c>
      <c r="H288" s="23"/>
      <c r="I288" s="11" t="s">
        <v>100</v>
      </c>
      <c r="J288" s="11" t="s">
        <v>74</v>
      </c>
      <c r="K288" s="27" t="s">
        <v>75</v>
      </c>
      <c r="L288" s="28"/>
      <c r="M288" s="29" t="s">
        <v>34</v>
      </c>
      <c r="N288" s="28"/>
      <c r="O288" s="28"/>
      <c r="P288" s="28"/>
      <c r="Q288" s="34"/>
      <c r="R288" s="15" t="s">
        <v>76</v>
      </c>
      <c r="S288" s="31" t="s">
        <v>19</v>
      </c>
      <c r="T288" s="15" t="s">
        <v>22</v>
      </c>
      <c r="U288" s="32" t="s">
        <v>28</v>
      </c>
    </row>
    <row r="289" ht="99" spans="1:21">
      <c r="A289" s="11">
        <f t="shared" si="28"/>
        <v>288</v>
      </c>
      <c r="B289" s="22"/>
      <c r="C289" s="22"/>
      <c r="D289" s="14" t="s">
        <v>97</v>
      </c>
      <c r="E289" s="13" t="s">
        <v>93</v>
      </c>
      <c r="F289" s="14" t="s">
        <v>518</v>
      </c>
      <c r="G289" s="14" t="s">
        <v>516</v>
      </c>
      <c r="H289" s="23"/>
      <c r="I289" s="11" t="s">
        <v>100</v>
      </c>
      <c r="J289" s="11" t="s">
        <v>74</v>
      </c>
      <c r="K289" s="27" t="s">
        <v>75</v>
      </c>
      <c r="L289" s="28"/>
      <c r="M289" s="29" t="s">
        <v>34</v>
      </c>
      <c r="N289" s="28"/>
      <c r="O289" s="28"/>
      <c r="P289" s="28"/>
      <c r="Q289" s="34"/>
      <c r="R289" s="15" t="s">
        <v>76</v>
      </c>
      <c r="S289" s="31" t="s">
        <v>19</v>
      </c>
      <c r="T289" s="15" t="s">
        <v>22</v>
      </c>
      <c r="U289" s="32" t="s">
        <v>28</v>
      </c>
    </row>
    <row r="290" ht="99" spans="1:21">
      <c r="A290" s="11">
        <f t="shared" si="28"/>
        <v>289</v>
      </c>
      <c r="B290" s="22"/>
      <c r="C290" s="22"/>
      <c r="D290" s="14" t="s">
        <v>97</v>
      </c>
      <c r="E290" s="13" t="s">
        <v>93</v>
      </c>
      <c r="F290" s="14" t="s">
        <v>519</v>
      </c>
      <c r="G290" s="14" t="s">
        <v>520</v>
      </c>
      <c r="H290" s="23"/>
      <c r="I290" s="11" t="s">
        <v>100</v>
      </c>
      <c r="J290" s="11" t="s">
        <v>74</v>
      </c>
      <c r="K290" s="27" t="s">
        <v>75</v>
      </c>
      <c r="L290" s="28"/>
      <c r="M290" s="29" t="s">
        <v>34</v>
      </c>
      <c r="N290" s="28"/>
      <c r="O290" s="28"/>
      <c r="P290" s="28"/>
      <c r="Q290" s="34"/>
      <c r="R290" s="15" t="s">
        <v>76</v>
      </c>
      <c r="S290" s="31" t="s">
        <v>19</v>
      </c>
      <c r="T290" s="15" t="s">
        <v>22</v>
      </c>
      <c r="U290" s="32" t="s">
        <v>28</v>
      </c>
    </row>
    <row r="291" ht="99" spans="1:21">
      <c r="A291" s="11">
        <f t="shared" si="28"/>
        <v>290</v>
      </c>
      <c r="B291" s="22"/>
      <c r="C291" s="22"/>
      <c r="D291" s="14" t="s">
        <v>97</v>
      </c>
      <c r="E291" s="13" t="s">
        <v>93</v>
      </c>
      <c r="F291" s="14" t="s">
        <v>521</v>
      </c>
      <c r="G291" s="14" t="s">
        <v>520</v>
      </c>
      <c r="H291" s="23"/>
      <c r="I291" s="11" t="s">
        <v>100</v>
      </c>
      <c r="J291" s="11" t="s">
        <v>74</v>
      </c>
      <c r="K291" s="27" t="s">
        <v>75</v>
      </c>
      <c r="L291" s="28"/>
      <c r="M291" s="29" t="s">
        <v>34</v>
      </c>
      <c r="N291" s="28"/>
      <c r="O291" s="28"/>
      <c r="P291" s="28"/>
      <c r="Q291" s="34"/>
      <c r="R291" s="15" t="s">
        <v>76</v>
      </c>
      <c r="S291" s="31" t="s">
        <v>19</v>
      </c>
      <c r="T291" s="15" t="s">
        <v>22</v>
      </c>
      <c r="U291" s="32" t="s">
        <v>28</v>
      </c>
    </row>
    <row r="292" ht="99" spans="1:21">
      <c r="A292" s="11">
        <f t="shared" si="28"/>
        <v>291</v>
      </c>
      <c r="B292" s="22"/>
      <c r="C292" s="22"/>
      <c r="D292" s="14" t="s">
        <v>97</v>
      </c>
      <c r="E292" s="13" t="s">
        <v>93</v>
      </c>
      <c r="F292" s="14" t="s">
        <v>522</v>
      </c>
      <c r="G292" s="14" t="s">
        <v>523</v>
      </c>
      <c r="H292" s="23"/>
      <c r="I292" s="11" t="s">
        <v>100</v>
      </c>
      <c r="J292" s="11" t="s">
        <v>74</v>
      </c>
      <c r="K292" s="27" t="s">
        <v>75</v>
      </c>
      <c r="L292" s="28"/>
      <c r="M292" s="29" t="s">
        <v>34</v>
      </c>
      <c r="N292" s="28"/>
      <c r="O292" s="28"/>
      <c r="P292" s="28"/>
      <c r="Q292" s="34"/>
      <c r="R292" s="15" t="s">
        <v>76</v>
      </c>
      <c r="S292" s="31" t="s">
        <v>19</v>
      </c>
      <c r="T292" s="15" t="s">
        <v>22</v>
      </c>
      <c r="U292" s="32" t="s">
        <v>28</v>
      </c>
    </row>
    <row r="293" ht="99" spans="1:21">
      <c r="A293" s="11">
        <f t="shared" ref="A293:A302" si="29">ROW()-1</f>
        <v>292</v>
      </c>
      <c r="B293" s="22"/>
      <c r="C293" s="22"/>
      <c r="D293" s="14" t="s">
        <v>97</v>
      </c>
      <c r="E293" s="13" t="s">
        <v>93</v>
      </c>
      <c r="F293" s="14" t="s">
        <v>524</v>
      </c>
      <c r="G293" s="14" t="s">
        <v>525</v>
      </c>
      <c r="H293" s="23"/>
      <c r="I293" s="11" t="s">
        <v>100</v>
      </c>
      <c r="J293" s="11" t="s">
        <v>74</v>
      </c>
      <c r="K293" s="27" t="s">
        <v>75</v>
      </c>
      <c r="L293" s="28"/>
      <c r="M293" s="29" t="s">
        <v>34</v>
      </c>
      <c r="N293" s="28"/>
      <c r="O293" s="28"/>
      <c r="P293" s="28"/>
      <c r="Q293" s="34"/>
      <c r="R293" s="15" t="s">
        <v>76</v>
      </c>
      <c r="S293" s="31" t="s">
        <v>19</v>
      </c>
      <c r="T293" s="15" t="s">
        <v>22</v>
      </c>
      <c r="U293" s="32" t="s">
        <v>28</v>
      </c>
    </row>
    <row r="294" ht="99" spans="1:21">
      <c r="A294" s="11">
        <f t="shared" si="29"/>
        <v>293</v>
      </c>
      <c r="B294" s="22"/>
      <c r="C294" s="22"/>
      <c r="D294" s="14" t="s">
        <v>97</v>
      </c>
      <c r="E294" s="13" t="s">
        <v>93</v>
      </c>
      <c r="F294" s="14" t="s">
        <v>526</v>
      </c>
      <c r="G294" s="14" t="s">
        <v>527</v>
      </c>
      <c r="H294" s="23"/>
      <c r="I294" s="11" t="s">
        <v>100</v>
      </c>
      <c r="J294" s="11" t="s">
        <v>74</v>
      </c>
      <c r="K294" s="27" t="s">
        <v>75</v>
      </c>
      <c r="L294" s="28"/>
      <c r="M294" s="29" t="s">
        <v>34</v>
      </c>
      <c r="N294" s="28"/>
      <c r="O294" s="28"/>
      <c r="P294" s="28"/>
      <c r="Q294" s="34"/>
      <c r="R294" s="15" t="s">
        <v>76</v>
      </c>
      <c r="S294" s="31" t="s">
        <v>19</v>
      </c>
      <c r="T294" s="15" t="s">
        <v>22</v>
      </c>
      <c r="U294" s="32" t="s">
        <v>28</v>
      </c>
    </row>
    <row r="295" ht="99" spans="1:21">
      <c r="A295" s="11">
        <f t="shared" si="29"/>
        <v>294</v>
      </c>
      <c r="B295" s="22"/>
      <c r="C295" s="22"/>
      <c r="D295" s="14" t="s">
        <v>97</v>
      </c>
      <c r="E295" s="13" t="s">
        <v>93</v>
      </c>
      <c r="F295" s="14" t="s">
        <v>528</v>
      </c>
      <c r="G295" s="14" t="s">
        <v>529</v>
      </c>
      <c r="H295" s="23"/>
      <c r="I295" s="11" t="s">
        <v>100</v>
      </c>
      <c r="J295" s="11" t="s">
        <v>74</v>
      </c>
      <c r="K295" s="27" t="s">
        <v>75</v>
      </c>
      <c r="L295" s="28"/>
      <c r="M295" s="29" t="s">
        <v>34</v>
      </c>
      <c r="N295" s="28"/>
      <c r="O295" s="28"/>
      <c r="P295" s="28"/>
      <c r="Q295" s="34"/>
      <c r="R295" s="15" t="s">
        <v>76</v>
      </c>
      <c r="S295" s="31" t="s">
        <v>19</v>
      </c>
      <c r="T295" s="15" t="s">
        <v>22</v>
      </c>
      <c r="U295" s="32" t="s">
        <v>28</v>
      </c>
    </row>
    <row r="296" ht="99" spans="1:21">
      <c r="A296" s="11">
        <f t="shared" si="29"/>
        <v>295</v>
      </c>
      <c r="B296" s="22"/>
      <c r="C296" s="22"/>
      <c r="D296" s="14" t="s">
        <v>97</v>
      </c>
      <c r="E296" s="13" t="s">
        <v>93</v>
      </c>
      <c r="F296" s="14" t="s">
        <v>530</v>
      </c>
      <c r="G296" s="14" t="s">
        <v>529</v>
      </c>
      <c r="H296" s="23"/>
      <c r="I296" s="11" t="s">
        <v>100</v>
      </c>
      <c r="J296" s="11" t="s">
        <v>74</v>
      </c>
      <c r="K296" s="27" t="s">
        <v>75</v>
      </c>
      <c r="L296" s="28"/>
      <c r="M296" s="29" t="s">
        <v>34</v>
      </c>
      <c r="N296" s="28"/>
      <c r="O296" s="28"/>
      <c r="P296" s="28"/>
      <c r="Q296" s="34"/>
      <c r="R296" s="15" t="s">
        <v>76</v>
      </c>
      <c r="S296" s="31" t="s">
        <v>19</v>
      </c>
      <c r="T296" s="15" t="s">
        <v>22</v>
      </c>
      <c r="U296" s="32" t="s">
        <v>28</v>
      </c>
    </row>
    <row r="297" ht="99" spans="1:21">
      <c r="A297" s="11">
        <f t="shared" si="29"/>
        <v>296</v>
      </c>
      <c r="B297" s="22"/>
      <c r="C297" s="22"/>
      <c r="D297" s="14" t="s">
        <v>97</v>
      </c>
      <c r="E297" s="13" t="s">
        <v>93</v>
      </c>
      <c r="F297" s="14" t="s">
        <v>531</v>
      </c>
      <c r="G297" s="14" t="s">
        <v>529</v>
      </c>
      <c r="H297" s="23"/>
      <c r="I297" s="11" t="s">
        <v>100</v>
      </c>
      <c r="J297" s="11" t="s">
        <v>74</v>
      </c>
      <c r="K297" s="27" t="s">
        <v>75</v>
      </c>
      <c r="L297" s="28"/>
      <c r="M297" s="29" t="s">
        <v>34</v>
      </c>
      <c r="N297" s="28"/>
      <c r="O297" s="28"/>
      <c r="P297" s="28"/>
      <c r="Q297" s="34"/>
      <c r="R297" s="15" t="s">
        <v>76</v>
      </c>
      <c r="S297" s="31" t="s">
        <v>19</v>
      </c>
      <c r="T297" s="15" t="s">
        <v>22</v>
      </c>
      <c r="U297" s="32" t="s">
        <v>28</v>
      </c>
    </row>
    <row r="298" ht="99" spans="1:21">
      <c r="A298" s="11">
        <f t="shared" si="29"/>
        <v>297</v>
      </c>
      <c r="B298" s="22"/>
      <c r="C298" s="22"/>
      <c r="D298" s="14" t="s">
        <v>97</v>
      </c>
      <c r="E298" s="13" t="s">
        <v>93</v>
      </c>
      <c r="F298" s="14" t="s">
        <v>532</v>
      </c>
      <c r="G298" s="14" t="s">
        <v>529</v>
      </c>
      <c r="H298" s="23"/>
      <c r="I298" s="11" t="s">
        <v>100</v>
      </c>
      <c r="J298" s="11" t="s">
        <v>74</v>
      </c>
      <c r="K298" s="27" t="s">
        <v>75</v>
      </c>
      <c r="L298" s="28"/>
      <c r="M298" s="29" t="s">
        <v>34</v>
      </c>
      <c r="N298" s="28"/>
      <c r="O298" s="28"/>
      <c r="P298" s="28"/>
      <c r="Q298" s="34"/>
      <c r="R298" s="15" t="s">
        <v>76</v>
      </c>
      <c r="S298" s="31" t="s">
        <v>19</v>
      </c>
      <c r="T298" s="15" t="s">
        <v>22</v>
      </c>
      <c r="U298" s="32" t="s">
        <v>28</v>
      </c>
    </row>
    <row r="299" ht="99" spans="1:21">
      <c r="A299" s="11">
        <f t="shared" si="29"/>
        <v>298</v>
      </c>
      <c r="B299" s="22"/>
      <c r="C299" s="22"/>
      <c r="D299" s="14" t="s">
        <v>97</v>
      </c>
      <c r="E299" s="13" t="s">
        <v>93</v>
      </c>
      <c r="F299" s="14" t="s">
        <v>533</v>
      </c>
      <c r="G299" s="14" t="s">
        <v>529</v>
      </c>
      <c r="H299" s="23"/>
      <c r="I299" s="11" t="s">
        <v>100</v>
      </c>
      <c r="J299" s="11" t="s">
        <v>74</v>
      </c>
      <c r="K299" s="27" t="s">
        <v>75</v>
      </c>
      <c r="L299" s="28"/>
      <c r="M299" s="29" t="s">
        <v>34</v>
      </c>
      <c r="N299" s="28"/>
      <c r="O299" s="28"/>
      <c r="P299" s="28"/>
      <c r="Q299" s="34"/>
      <c r="R299" s="15" t="s">
        <v>76</v>
      </c>
      <c r="S299" s="31" t="s">
        <v>19</v>
      </c>
      <c r="T299" s="15" t="s">
        <v>22</v>
      </c>
      <c r="U299" s="32" t="s">
        <v>28</v>
      </c>
    </row>
    <row r="300" ht="99" spans="1:21">
      <c r="A300" s="11">
        <f t="shared" si="29"/>
        <v>299</v>
      </c>
      <c r="B300" s="22"/>
      <c r="C300" s="22"/>
      <c r="D300" s="14" t="s">
        <v>97</v>
      </c>
      <c r="E300" s="13" t="s">
        <v>93</v>
      </c>
      <c r="F300" s="14" t="s">
        <v>534</v>
      </c>
      <c r="G300" s="14" t="s">
        <v>529</v>
      </c>
      <c r="H300" s="23"/>
      <c r="I300" s="11" t="s">
        <v>100</v>
      </c>
      <c r="J300" s="11" t="s">
        <v>74</v>
      </c>
      <c r="K300" s="27" t="s">
        <v>75</v>
      </c>
      <c r="L300" s="28"/>
      <c r="M300" s="29" t="s">
        <v>34</v>
      </c>
      <c r="N300" s="28"/>
      <c r="O300" s="28"/>
      <c r="P300" s="28"/>
      <c r="Q300" s="34"/>
      <c r="R300" s="15" t="s">
        <v>76</v>
      </c>
      <c r="S300" s="31" t="s">
        <v>19</v>
      </c>
      <c r="T300" s="15" t="s">
        <v>22</v>
      </c>
      <c r="U300" s="32" t="s">
        <v>28</v>
      </c>
    </row>
    <row r="301" ht="99" spans="1:21">
      <c r="A301" s="11">
        <f t="shared" si="29"/>
        <v>300</v>
      </c>
      <c r="B301" s="22"/>
      <c r="C301" s="22"/>
      <c r="D301" s="14" t="s">
        <v>97</v>
      </c>
      <c r="E301" s="13" t="s">
        <v>93</v>
      </c>
      <c r="F301" s="14" t="s">
        <v>535</v>
      </c>
      <c r="G301" s="14" t="s">
        <v>529</v>
      </c>
      <c r="H301" s="23"/>
      <c r="I301" s="11" t="s">
        <v>100</v>
      </c>
      <c r="J301" s="11" t="s">
        <v>74</v>
      </c>
      <c r="K301" s="27" t="s">
        <v>75</v>
      </c>
      <c r="L301" s="28"/>
      <c r="M301" s="29" t="s">
        <v>34</v>
      </c>
      <c r="N301" s="28"/>
      <c r="O301" s="28"/>
      <c r="P301" s="28"/>
      <c r="Q301" s="34"/>
      <c r="R301" s="15" t="s">
        <v>76</v>
      </c>
      <c r="S301" s="31" t="s">
        <v>19</v>
      </c>
      <c r="T301" s="15" t="s">
        <v>22</v>
      </c>
      <c r="U301" s="32" t="s">
        <v>28</v>
      </c>
    </row>
    <row r="302" ht="99" spans="1:21">
      <c r="A302" s="11">
        <f t="shared" si="29"/>
        <v>301</v>
      </c>
      <c r="B302" s="22"/>
      <c r="C302" s="22"/>
      <c r="D302" s="14" t="s">
        <v>97</v>
      </c>
      <c r="E302" s="13" t="s">
        <v>93</v>
      </c>
      <c r="F302" s="14" t="s">
        <v>536</v>
      </c>
      <c r="G302" s="14" t="s">
        <v>529</v>
      </c>
      <c r="H302" s="23"/>
      <c r="I302" s="11" t="s">
        <v>100</v>
      </c>
      <c r="J302" s="11" t="s">
        <v>74</v>
      </c>
      <c r="K302" s="27" t="s">
        <v>75</v>
      </c>
      <c r="L302" s="28"/>
      <c r="M302" s="29" t="s">
        <v>34</v>
      </c>
      <c r="N302" s="28"/>
      <c r="O302" s="28"/>
      <c r="P302" s="28"/>
      <c r="Q302" s="34"/>
      <c r="R302" s="15" t="s">
        <v>76</v>
      </c>
      <c r="S302" s="31" t="s">
        <v>19</v>
      </c>
      <c r="T302" s="15" t="s">
        <v>22</v>
      </c>
      <c r="U302" s="32" t="s">
        <v>28</v>
      </c>
    </row>
    <row r="303" ht="99" spans="1:21">
      <c r="A303" s="11">
        <f t="shared" ref="A303:A314" si="30">ROW()-1</f>
        <v>302</v>
      </c>
      <c r="B303" s="22"/>
      <c r="C303" s="22"/>
      <c r="D303" s="14" t="s">
        <v>97</v>
      </c>
      <c r="E303" s="13" t="s">
        <v>93</v>
      </c>
      <c r="F303" s="14" t="s">
        <v>537</v>
      </c>
      <c r="G303" s="14" t="s">
        <v>529</v>
      </c>
      <c r="H303" s="23"/>
      <c r="I303" s="11" t="s">
        <v>100</v>
      </c>
      <c r="J303" s="11" t="s">
        <v>74</v>
      </c>
      <c r="K303" s="27" t="s">
        <v>75</v>
      </c>
      <c r="L303" s="28"/>
      <c r="M303" s="29" t="s">
        <v>34</v>
      </c>
      <c r="N303" s="28"/>
      <c r="O303" s="28"/>
      <c r="P303" s="28"/>
      <c r="Q303" s="34"/>
      <c r="R303" s="15" t="s">
        <v>76</v>
      </c>
      <c r="S303" s="31" t="s">
        <v>19</v>
      </c>
      <c r="T303" s="15" t="s">
        <v>22</v>
      </c>
      <c r="U303" s="32" t="s">
        <v>28</v>
      </c>
    </row>
    <row r="304" ht="99" spans="1:21">
      <c r="A304" s="11">
        <f t="shared" si="30"/>
        <v>303</v>
      </c>
      <c r="B304" s="22"/>
      <c r="C304" s="22"/>
      <c r="D304" s="14" t="s">
        <v>97</v>
      </c>
      <c r="E304" s="13" t="s">
        <v>93</v>
      </c>
      <c r="F304" s="14" t="s">
        <v>538</v>
      </c>
      <c r="G304" s="14" t="s">
        <v>529</v>
      </c>
      <c r="H304" s="23"/>
      <c r="I304" s="11" t="s">
        <v>100</v>
      </c>
      <c r="J304" s="11" t="s">
        <v>74</v>
      </c>
      <c r="K304" s="27" t="s">
        <v>75</v>
      </c>
      <c r="L304" s="28"/>
      <c r="M304" s="29" t="s">
        <v>34</v>
      </c>
      <c r="N304" s="28"/>
      <c r="O304" s="28"/>
      <c r="P304" s="28"/>
      <c r="Q304" s="34"/>
      <c r="R304" s="15" t="s">
        <v>76</v>
      </c>
      <c r="S304" s="31" t="s">
        <v>19</v>
      </c>
      <c r="T304" s="15" t="s">
        <v>22</v>
      </c>
      <c r="U304" s="32" t="s">
        <v>28</v>
      </c>
    </row>
    <row r="305" ht="99" spans="1:21">
      <c r="A305" s="11">
        <f t="shared" si="30"/>
        <v>304</v>
      </c>
      <c r="B305" s="22"/>
      <c r="C305" s="22"/>
      <c r="D305" s="14" t="s">
        <v>97</v>
      </c>
      <c r="E305" s="13" t="s">
        <v>93</v>
      </c>
      <c r="F305" s="14" t="s">
        <v>539</v>
      </c>
      <c r="G305" s="14" t="s">
        <v>529</v>
      </c>
      <c r="H305" s="23"/>
      <c r="I305" s="11" t="s">
        <v>100</v>
      </c>
      <c r="J305" s="11" t="s">
        <v>74</v>
      </c>
      <c r="K305" s="27" t="s">
        <v>75</v>
      </c>
      <c r="L305" s="28"/>
      <c r="M305" s="29" t="s">
        <v>34</v>
      </c>
      <c r="N305" s="28"/>
      <c r="O305" s="28"/>
      <c r="P305" s="28"/>
      <c r="Q305" s="34"/>
      <c r="R305" s="15" t="s">
        <v>76</v>
      </c>
      <c r="S305" s="31" t="s">
        <v>19</v>
      </c>
      <c r="T305" s="15" t="s">
        <v>22</v>
      </c>
      <c r="U305" s="32" t="s">
        <v>28</v>
      </c>
    </row>
    <row r="306" ht="99" spans="1:21">
      <c r="A306" s="11">
        <f t="shared" si="30"/>
        <v>305</v>
      </c>
      <c r="B306" s="22"/>
      <c r="C306" s="22"/>
      <c r="D306" s="14" t="s">
        <v>97</v>
      </c>
      <c r="E306" s="13" t="s">
        <v>93</v>
      </c>
      <c r="F306" s="14" t="s">
        <v>540</v>
      </c>
      <c r="G306" s="14" t="s">
        <v>529</v>
      </c>
      <c r="H306" s="23"/>
      <c r="I306" s="11" t="s">
        <v>100</v>
      </c>
      <c r="J306" s="11" t="s">
        <v>74</v>
      </c>
      <c r="K306" s="27" t="s">
        <v>75</v>
      </c>
      <c r="L306" s="28"/>
      <c r="M306" s="29" t="s">
        <v>34</v>
      </c>
      <c r="N306" s="28"/>
      <c r="O306" s="28"/>
      <c r="P306" s="28"/>
      <c r="Q306" s="34"/>
      <c r="R306" s="15" t="s">
        <v>76</v>
      </c>
      <c r="S306" s="31" t="s">
        <v>19</v>
      </c>
      <c r="T306" s="15" t="s">
        <v>22</v>
      </c>
      <c r="U306" s="32" t="s">
        <v>28</v>
      </c>
    </row>
    <row r="307" ht="99" spans="1:21">
      <c r="A307" s="11">
        <f t="shared" si="30"/>
        <v>306</v>
      </c>
      <c r="B307" s="22"/>
      <c r="C307" s="22"/>
      <c r="D307" s="14" t="s">
        <v>97</v>
      </c>
      <c r="E307" s="13" t="s">
        <v>93</v>
      </c>
      <c r="F307" s="14" t="s">
        <v>541</v>
      </c>
      <c r="G307" s="14" t="s">
        <v>529</v>
      </c>
      <c r="H307" s="23"/>
      <c r="I307" s="11" t="s">
        <v>100</v>
      </c>
      <c r="J307" s="11" t="s">
        <v>74</v>
      </c>
      <c r="K307" s="27" t="s">
        <v>75</v>
      </c>
      <c r="L307" s="28"/>
      <c r="M307" s="29" t="s">
        <v>34</v>
      </c>
      <c r="N307" s="28"/>
      <c r="O307" s="28"/>
      <c r="P307" s="28"/>
      <c r="Q307" s="34"/>
      <c r="R307" s="15" t="s">
        <v>76</v>
      </c>
      <c r="S307" s="31" t="s">
        <v>19</v>
      </c>
      <c r="T307" s="15" t="s">
        <v>22</v>
      </c>
      <c r="U307" s="32" t="s">
        <v>28</v>
      </c>
    </row>
    <row r="308" ht="99" spans="1:21">
      <c r="A308" s="11">
        <f t="shared" si="30"/>
        <v>307</v>
      </c>
      <c r="B308" s="22"/>
      <c r="C308" s="22"/>
      <c r="D308" s="14" t="s">
        <v>542</v>
      </c>
      <c r="E308" s="13" t="s">
        <v>93</v>
      </c>
      <c r="F308" s="14" t="s">
        <v>543</v>
      </c>
      <c r="G308" s="14" t="s">
        <v>529</v>
      </c>
      <c r="H308" s="23"/>
      <c r="I308" s="11" t="s">
        <v>100</v>
      </c>
      <c r="J308" s="11" t="s">
        <v>74</v>
      </c>
      <c r="K308" s="27" t="s">
        <v>75</v>
      </c>
      <c r="L308" s="28"/>
      <c r="M308" s="29" t="s">
        <v>34</v>
      </c>
      <c r="N308" s="28"/>
      <c r="O308" s="28"/>
      <c r="P308" s="28"/>
      <c r="Q308" s="34"/>
      <c r="R308" s="15" t="s">
        <v>76</v>
      </c>
      <c r="S308" s="31" t="s">
        <v>19</v>
      </c>
      <c r="T308" s="15" t="s">
        <v>22</v>
      </c>
      <c r="U308" s="32" t="s">
        <v>28</v>
      </c>
    </row>
    <row r="309" ht="99" spans="1:21">
      <c r="A309" s="11">
        <f t="shared" si="30"/>
        <v>308</v>
      </c>
      <c r="B309" s="22"/>
      <c r="C309" s="22"/>
      <c r="D309" s="14" t="s">
        <v>97</v>
      </c>
      <c r="E309" s="13" t="s">
        <v>93</v>
      </c>
      <c r="F309" s="14" t="s">
        <v>544</v>
      </c>
      <c r="G309" s="14" t="s">
        <v>529</v>
      </c>
      <c r="H309" s="23"/>
      <c r="I309" s="11" t="s">
        <v>100</v>
      </c>
      <c r="J309" s="11" t="s">
        <v>74</v>
      </c>
      <c r="K309" s="27" t="s">
        <v>75</v>
      </c>
      <c r="L309" s="28"/>
      <c r="M309" s="29" t="s">
        <v>34</v>
      </c>
      <c r="N309" s="28"/>
      <c r="O309" s="28"/>
      <c r="P309" s="28"/>
      <c r="Q309" s="34"/>
      <c r="R309" s="15" t="s">
        <v>76</v>
      </c>
      <c r="S309" s="31" t="s">
        <v>19</v>
      </c>
      <c r="T309" s="15" t="s">
        <v>22</v>
      </c>
      <c r="U309" s="32" t="s">
        <v>28</v>
      </c>
    </row>
    <row r="310" ht="49.5" spans="1:21">
      <c r="A310" s="11">
        <f t="shared" si="30"/>
        <v>309</v>
      </c>
      <c r="B310" s="22"/>
      <c r="C310" s="22"/>
      <c r="D310" s="40" t="s">
        <v>545</v>
      </c>
      <c r="E310" s="40" t="s">
        <v>546</v>
      </c>
      <c r="F310" s="40" t="s">
        <v>547</v>
      </c>
      <c r="G310" s="40" t="s">
        <v>548</v>
      </c>
      <c r="H310" s="23"/>
      <c r="I310" s="11" t="s">
        <v>96</v>
      </c>
      <c r="J310" s="11" t="s">
        <v>74</v>
      </c>
      <c r="K310" s="27" t="s">
        <v>75</v>
      </c>
      <c r="L310" s="28"/>
      <c r="M310" s="29" t="s">
        <v>34</v>
      </c>
      <c r="N310" s="38"/>
      <c r="O310" s="28"/>
      <c r="P310" s="28"/>
      <c r="Q310" s="39"/>
      <c r="R310" s="15" t="s">
        <v>76</v>
      </c>
      <c r="S310" s="31" t="s">
        <v>19</v>
      </c>
      <c r="T310" s="15" t="s">
        <v>22</v>
      </c>
      <c r="U310" s="32" t="s">
        <v>28</v>
      </c>
    </row>
    <row r="311" ht="66" spans="1:21">
      <c r="A311" s="11">
        <f t="shared" si="30"/>
        <v>310</v>
      </c>
      <c r="B311" s="22"/>
      <c r="C311" s="22"/>
      <c r="D311" s="41" t="s">
        <v>545</v>
      </c>
      <c r="E311" s="41" t="s">
        <v>549</v>
      </c>
      <c r="F311" s="41" t="s">
        <v>550</v>
      </c>
      <c r="G311" s="41" t="s">
        <v>551</v>
      </c>
      <c r="H311" s="23"/>
      <c r="I311" s="11" t="s">
        <v>96</v>
      </c>
      <c r="J311" s="11" t="s">
        <v>74</v>
      </c>
      <c r="K311" s="27" t="s">
        <v>75</v>
      </c>
      <c r="L311" s="28"/>
      <c r="M311" s="29" t="s">
        <v>34</v>
      </c>
      <c r="N311" s="38"/>
      <c r="O311" s="38"/>
      <c r="P311" s="28"/>
      <c r="R311" s="15" t="s">
        <v>76</v>
      </c>
      <c r="S311" s="31" t="s">
        <v>19</v>
      </c>
      <c r="T311" s="15" t="s">
        <v>22</v>
      </c>
      <c r="U311" s="32" t="s">
        <v>28</v>
      </c>
    </row>
    <row r="312" ht="66" spans="1:21">
      <c r="A312" s="11">
        <f t="shared" si="30"/>
        <v>311</v>
      </c>
      <c r="B312" s="22"/>
      <c r="C312" s="22"/>
      <c r="D312" s="40" t="s">
        <v>545</v>
      </c>
      <c r="E312" s="40" t="s">
        <v>549</v>
      </c>
      <c r="F312" s="40" t="s">
        <v>552</v>
      </c>
      <c r="G312" s="40" t="s">
        <v>553</v>
      </c>
      <c r="H312" s="23"/>
      <c r="I312" s="11" t="s">
        <v>100</v>
      </c>
      <c r="J312" s="11" t="s">
        <v>74</v>
      </c>
      <c r="K312" s="27" t="s">
        <v>75</v>
      </c>
      <c r="L312" s="28"/>
      <c r="M312" s="29" t="s">
        <v>34</v>
      </c>
      <c r="N312" s="28"/>
      <c r="O312" s="28"/>
      <c r="P312" s="28"/>
      <c r="Q312" s="34"/>
      <c r="R312" s="15" t="s">
        <v>76</v>
      </c>
      <c r="S312" s="31" t="s">
        <v>19</v>
      </c>
      <c r="T312" s="15" t="s">
        <v>22</v>
      </c>
      <c r="U312" s="32" t="s">
        <v>28</v>
      </c>
    </row>
    <row r="313" ht="16.5" spans="12:12">
      <c r="L313" s="4"/>
    </row>
    <row r="314" ht="16.5" spans="12:12">
      <c r="L314" s="4"/>
    </row>
    <row r="315" ht="16.5" spans="12:12">
      <c r="L315" s="4"/>
    </row>
    <row r="316" ht="16.5" spans="12:12">
      <c r="L316" s="4"/>
    </row>
    <row r="317" ht="16.5" spans="12:12">
      <c r="L317" s="4"/>
    </row>
    <row r="318" ht="16.5" spans="12:12">
      <c r="L318" s="4"/>
    </row>
    <row r="319" ht="16.5" spans="12:12">
      <c r="L319" s="4"/>
    </row>
  </sheetData>
  <sheetProtection formatCells="0" insertHyperlinks="0" autoFilter="0"/>
  <protectedRanges>
    <protectedRange sqref="G2:G6" name="区域8_2_2_1_1"/>
  </protectedRanges>
  <autoFilter ref="A1:T312">
    <extLst/>
  </autoFilter>
  <conditionalFormatting sqref="N8:P8">
    <cfRule type="cellIs" dxfId="0" priority="816" operator="equal">
      <formula>"NA"</formula>
    </cfRule>
    <cfRule type="cellIs" dxfId="1" priority="817" operator="equal">
      <formula>"Block"</formula>
    </cfRule>
    <cfRule type="cellIs" dxfId="2" priority="818" operator="equal">
      <formula>"Fail"</formula>
    </cfRule>
    <cfRule type="cellIs" dxfId="3" priority="819" operator="equal">
      <formula>"Pass"</formula>
    </cfRule>
  </conditionalFormatting>
  <conditionalFormatting sqref="G102">
    <cfRule type="expression" dxfId="4" priority="28" stopIfTrue="1">
      <formula>F102="YES"</formula>
    </cfRule>
  </conditionalFormatting>
  <conditionalFormatting sqref="G267">
    <cfRule type="cellIs" dxfId="5" priority="37" stopIfTrue="1" operator="equal">
      <formula>"Not Test"</formula>
    </cfRule>
    <cfRule type="cellIs" dxfId="6" priority="36" stopIfTrue="1" operator="equal">
      <formula>"Pass"</formula>
    </cfRule>
    <cfRule type="cellIs" dxfId="7" priority="35" stopIfTrue="1" operator="equal">
      <formula>"Fail"</formula>
    </cfRule>
  </conditionalFormatting>
  <conditionalFormatting sqref="D2:D6">
    <cfRule type="expression" dxfId="4" priority="80" stopIfTrue="1">
      <formula>#REF!="YES"</formula>
    </cfRule>
  </conditionalFormatting>
  <conditionalFormatting sqref="G19:G31">
    <cfRule type="cellIs" dxfId="5" priority="79" stopIfTrue="1" operator="equal">
      <formula>"Not Test"</formula>
    </cfRule>
    <cfRule type="cellIs" dxfId="6" priority="78" stopIfTrue="1" operator="equal">
      <formula>"Pass"</formula>
    </cfRule>
    <cfRule type="cellIs" dxfId="7" priority="77" stopIfTrue="1" operator="equal">
      <formula>"Fail"</formula>
    </cfRule>
  </conditionalFormatting>
  <conditionalFormatting sqref="G32:G49">
    <cfRule type="cellIs" dxfId="5" priority="76" stopIfTrue="1" operator="equal">
      <formula>"Not Test"</formula>
    </cfRule>
    <cfRule type="cellIs" dxfId="6" priority="75" stopIfTrue="1" operator="equal">
      <formula>"Pass"</formula>
    </cfRule>
    <cfRule type="cellIs" dxfId="7" priority="74" stopIfTrue="1" operator="equal">
      <formula>"Fail"</formula>
    </cfRule>
  </conditionalFormatting>
  <conditionalFormatting sqref="G50:G67">
    <cfRule type="cellIs" dxfId="5" priority="73" stopIfTrue="1" operator="equal">
      <formula>"Not Test"</formula>
    </cfRule>
    <cfRule type="cellIs" dxfId="6" priority="72" stopIfTrue="1" operator="equal">
      <formula>"Pass"</formula>
    </cfRule>
    <cfRule type="cellIs" dxfId="7" priority="71" stopIfTrue="1" operator="equal">
      <formula>"Fail"</formula>
    </cfRule>
  </conditionalFormatting>
  <conditionalFormatting sqref="G68:G85">
    <cfRule type="cellIs" dxfId="5" priority="70" stopIfTrue="1" operator="equal">
      <formula>"Not Test"</formula>
    </cfRule>
    <cfRule type="cellIs" dxfId="6" priority="69" stopIfTrue="1" operator="equal">
      <formula>"Pass"</formula>
    </cfRule>
    <cfRule type="cellIs" dxfId="7" priority="68" stopIfTrue="1" operator="equal">
      <formula>"Fail"</formula>
    </cfRule>
  </conditionalFormatting>
  <conditionalFormatting sqref="G104:G121">
    <cfRule type="cellIs" dxfId="5" priority="67" stopIfTrue="1" operator="equal">
      <formula>"Not Test"</formula>
    </cfRule>
    <cfRule type="cellIs" dxfId="6" priority="66" stopIfTrue="1" operator="equal">
      <formula>"Pass"</formula>
    </cfRule>
    <cfRule type="cellIs" dxfId="7" priority="65" stopIfTrue="1" operator="equal">
      <formula>"Fail"</formula>
    </cfRule>
  </conditionalFormatting>
  <conditionalFormatting sqref="G122:G139">
    <cfRule type="cellIs" dxfId="5" priority="64" stopIfTrue="1" operator="equal">
      <formula>"Not Test"</formula>
    </cfRule>
    <cfRule type="cellIs" dxfId="6" priority="63" stopIfTrue="1" operator="equal">
      <formula>"Pass"</formula>
    </cfRule>
    <cfRule type="cellIs" dxfId="7" priority="62" stopIfTrue="1" operator="equal">
      <formula>"Fail"</formula>
    </cfRule>
  </conditionalFormatting>
  <conditionalFormatting sqref="G140:G157">
    <cfRule type="cellIs" dxfId="5" priority="61" stopIfTrue="1" operator="equal">
      <formula>"Not Test"</formula>
    </cfRule>
    <cfRule type="cellIs" dxfId="6" priority="60" stopIfTrue="1" operator="equal">
      <formula>"Pass"</formula>
    </cfRule>
    <cfRule type="cellIs" dxfId="7" priority="59" stopIfTrue="1" operator="equal">
      <formula>"Fail"</formula>
    </cfRule>
  </conditionalFormatting>
  <conditionalFormatting sqref="G158:G175">
    <cfRule type="cellIs" dxfId="5" priority="58" stopIfTrue="1" operator="equal">
      <formula>"Not Test"</formula>
    </cfRule>
    <cfRule type="cellIs" dxfId="6" priority="57" stopIfTrue="1" operator="equal">
      <formula>"Pass"</formula>
    </cfRule>
    <cfRule type="cellIs" dxfId="7" priority="56" stopIfTrue="1" operator="equal">
      <formula>"Fail"</formula>
    </cfRule>
  </conditionalFormatting>
  <conditionalFormatting sqref="G176:G193">
    <cfRule type="cellIs" dxfId="5" priority="55" stopIfTrue="1" operator="equal">
      <formula>"Not Test"</formula>
    </cfRule>
    <cfRule type="cellIs" dxfId="6" priority="54" stopIfTrue="1" operator="equal">
      <formula>"Pass"</formula>
    </cfRule>
    <cfRule type="cellIs" dxfId="7" priority="53" stopIfTrue="1" operator="equal">
      <formula>"Fail"</formula>
    </cfRule>
  </conditionalFormatting>
  <conditionalFormatting sqref="G194:G209">
    <cfRule type="cellIs" dxfId="5" priority="52" stopIfTrue="1" operator="equal">
      <formula>"Not Test"</formula>
    </cfRule>
    <cfRule type="cellIs" dxfId="6" priority="51" stopIfTrue="1" operator="equal">
      <formula>"Pass"</formula>
    </cfRule>
    <cfRule type="cellIs" dxfId="7" priority="50" stopIfTrue="1" operator="equal">
      <formula>"Fail"</formula>
    </cfRule>
  </conditionalFormatting>
  <conditionalFormatting sqref="G210:G225">
    <cfRule type="cellIs" dxfId="5" priority="49" stopIfTrue="1" operator="equal">
      <formula>"Not Test"</formula>
    </cfRule>
    <cfRule type="cellIs" dxfId="6" priority="48" stopIfTrue="1" operator="equal">
      <formula>"Pass"</formula>
    </cfRule>
    <cfRule type="cellIs" dxfId="7" priority="47" stopIfTrue="1" operator="equal">
      <formula>"Fail"</formula>
    </cfRule>
  </conditionalFormatting>
  <conditionalFormatting sqref="G226:G241">
    <cfRule type="cellIs" dxfId="5" priority="46" stopIfTrue="1" operator="equal">
      <formula>"Not Test"</formula>
    </cfRule>
    <cfRule type="cellIs" dxfId="6" priority="45" stopIfTrue="1" operator="equal">
      <formula>"Pass"</formula>
    </cfRule>
    <cfRule type="cellIs" dxfId="7" priority="44" stopIfTrue="1" operator="equal">
      <formula>"Fail"</formula>
    </cfRule>
  </conditionalFormatting>
  <conditionalFormatting sqref="G242:G257">
    <cfRule type="cellIs" dxfId="5" priority="43" stopIfTrue="1" operator="equal">
      <formula>"Not Test"</formula>
    </cfRule>
    <cfRule type="cellIs" dxfId="6" priority="42" stopIfTrue="1" operator="equal">
      <formula>"Pass"</formula>
    </cfRule>
    <cfRule type="cellIs" dxfId="7" priority="41" stopIfTrue="1" operator="equal">
      <formula>"Fail"</formula>
    </cfRule>
  </conditionalFormatting>
  <conditionalFormatting sqref="G276:G293">
    <cfRule type="cellIs" dxfId="5" priority="34" stopIfTrue="1" operator="equal">
      <formula>"Not Test"</formula>
    </cfRule>
    <cfRule type="cellIs" dxfId="6" priority="33" stopIfTrue="1" operator="equal">
      <formula>"Pass"</formula>
    </cfRule>
    <cfRule type="cellIs" dxfId="7" priority="32" stopIfTrue="1" operator="equal">
      <formula>"Fail"</formula>
    </cfRule>
  </conditionalFormatting>
  <conditionalFormatting sqref="M$1:M$1048576">
    <cfRule type="cellIs" dxfId="8" priority="18" operator="equal">
      <formula>"NT"</formula>
    </cfRule>
    <cfRule type="cellIs" dxfId="9" priority="19" operator="equal">
      <formula>"NA"</formula>
    </cfRule>
    <cfRule type="cellIs" dxfId="1" priority="20" operator="equal">
      <formula>"Block"</formula>
    </cfRule>
    <cfRule type="cellIs" dxfId="2" priority="21" operator="equal">
      <formula>"Fail"</formula>
    </cfRule>
    <cfRule type="cellIs" dxfId="3" priority="22" operator="equal">
      <formula>"Pass"</formula>
    </cfRule>
  </conditionalFormatting>
  <conditionalFormatting sqref="M1:P1 N3:P3 N5:P5 N8:P8 N43:P242 N258:P312 M313:P319">
    <cfRule type="cellIs" dxfId="10" priority="183" operator="equal">
      <formula>"NT"</formula>
    </cfRule>
  </conditionalFormatting>
  <conditionalFormatting sqref="N3:P3 N5:P5">
    <cfRule type="cellIs" dxfId="0" priority="2924" operator="equal">
      <formula>"NA"</formula>
    </cfRule>
    <cfRule type="cellIs" dxfId="1" priority="2925" operator="equal">
      <formula>"Block"</formula>
    </cfRule>
    <cfRule type="cellIs" dxfId="2" priority="2926" operator="equal">
      <formula>"Fail"</formula>
    </cfRule>
    <cfRule type="cellIs" dxfId="3" priority="2927" operator="equal">
      <formula>"Pass"</formula>
    </cfRule>
  </conditionalFormatting>
  <conditionalFormatting sqref="G7:G18 G294:G309 G86">
    <cfRule type="cellIs" dxfId="5" priority="83" stopIfTrue="1" operator="equal">
      <formula>"Not Test"</formula>
    </cfRule>
    <cfRule type="cellIs" dxfId="6" priority="82" stopIfTrue="1" operator="equal">
      <formula>"Pass"</formula>
    </cfRule>
    <cfRule type="cellIs" dxfId="7" priority="81" stopIfTrue="1" operator="equal">
      <formula>"Fail"</formula>
    </cfRule>
  </conditionalFormatting>
  <conditionalFormatting sqref="N43:P61">
    <cfRule type="cellIs" dxfId="0" priority="828" operator="equal">
      <formula>"NA"</formula>
    </cfRule>
    <cfRule type="cellIs" dxfId="1" priority="829" operator="equal">
      <formula>"Block"</formula>
    </cfRule>
    <cfRule type="cellIs" dxfId="2" priority="830" operator="equal">
      <formula>"Fail"</formula>
    </cfRule>
    <cfRule type="cellIs" dxfId="3" priority="831" operator="equal">
      <formula>"Pass"</formula>
    </cfRule>
    <cfRule type="cellIs" dxfId="0" priority="832" operator="equal">
      <formula>"NA"</formula>
    </cfRule>
    <cfRule type="cellIs" dxfId="1" priority="833" operator="equal">
      <formula>"Block"</formula>
    </cfRule>
    <cfRule type="cellIs" dxfId="2" priority="834" operator="equal">
      <formula>"Fail"</formula>
    </cfRule>
    <cfRule type="cellIs" dxfId="3" priority="835" operator="equal">
      <formula>"Pass"</formula>
    </cfRule>
  </conditionalFormatting>
  <conditionalFormatting sqref="G87:G101 G103">
    <cfRule type="cellIs" dxfId="5" priority="31" stopIfTrue="1" operator="equal">
      <formula>"Not Test"</formula>
    </cfRule>
    <cfRule type="cellIs" dxfId="6" priority="30" stopIfTrue="1" operator="equal">
      <formula>"Pass"</formula>
    </cfRule>
    <cfRule type="cellIs" dxfId="7" priority="29" stopIfTrue="1" operator="equal">
      <formula>"Fail"</formula>
    </cfRule>
  </conditionalFormatting>
  <conditionalFormatting sqref="N243:P257">
    <cfRule type="cellIs" dxfId="10" priority="16" operator="equal">
      <formula>"NT"</formula>
    </cfRule>
  </conditionalFormatting>
  <conditionalFormatting sqref="G268:G275 G258:G266">
    <cfRule type="cellIs" dxfId="5" priority="40" stopIfTrue="1" operator="equal">
      <formula>"Not Test"</formula>
    </cfRule>
    <cfRule type="cellIs" dxfId="6" priority="39" stopIfTrue="1" operator="equal">
      <formula>"Pass"</formula>
    </cfRule>
    <cfRule type="cellIs" dxfId="7" priority="38" stopIfTrue="1" operator="equal">
      <formula>"Fail"</formula>
    </cfRule>
  </conditionalFormatting>
  <dataValidations count="4">
    <dataValidation type="list" allowBlank="1" showErrorMessage="1" errorTitle="错误提示" error="请输入下拉列表中的一个值" sqref="M86 M122 M243 M259 M2:M13 M14:M18 M19:M29 M30:M83 M84:M85 M87:M96 M97:M103 M104:M119 M120:M121 M123:M137 M138:M226 M227:M242 M244:M258 M260:M273 M274:M312">
      <formula1>"Pass,Fail,NT,Block,NA"</formula1>
    </dataValidation>
    <dataValidation type="list" allowBlank="1" showInputMessage="1" showErrorMessage="1" sqref="I2:I312">
      <formula1>"P0,P1,P2,P3"</formula1>
    </dataValidation>
    <dataValidation type="list" allowBlank="1" showInputMessage="1" showErrorMessage="1" sqref="K2:K312">
      <formula1>"手动测试,脚本测试"</formula1>
    </dataValidation>
    <dataValidation type="list" allowBlank="1" showInputMessage="1" showErrorMessage="1" sqref="J2:J312">
      <formula1>"接口,功能,交互,压力,性能,UI/UE,压力,其他"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14" master=""/>
  <rangeList sheetStid="4" master="">
    <arrUserId title="区域8_2_2_1_1" rangeCreator="" othersAccessPermission="edit"/>
  </rangeList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4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4 " / > < p i x e l a t o r L i s t   s h e e t S t i d = " 4 " / > < p i x e l a t o r L i s t   s h e e t S t i d = " 1 5 " / > < / p i x e l a t o r s > 
</file>

<file path=customXml/item4.xml>��< ? x m l   v e r s i o n = " 1 . 0 "   s t a n d a l o n e = " y e s " ? > < a u t o f i l t e r s   x m l n s = " h t t p s : / / w e b . w p s . c n / e t / 2 0 1 8 / m a i n " > < s h e e t I t e m   s h e e t S t i d = " 4 " > < f i l t e r D a t a   f i l t e r I D = " 6 9 6 6 5 6 0 7 3 7 2 7 5 6 7 4 6 2 6 " / > < f i l t e r D a t a   f i l t e r I D = " 6 8 2 3 3 5 7 0 0 9 3 9 6 4 9 8 4 3 3 " / > < f i l t e r D a t a   f i l t e r I D = " 7 1 1 5 2 2 4 8 2 4 4 1 4 5 0 2 9 1 3 " / > < a u t o f i l t e r I n f o   f i l t e r I D = " 6 9 6 6 5 6 0 7 3 7 2 7 5 6 7 4 6 2 6 " > < a u t o F i l t e r   x m l n s = " h t t p : / / s c h e m a s . o p e n x m l f o r m a t s . o r g / s p r e a d s h e e t m l / 2 0 0 6 / m a i n "   r e f = " A 1 : T 3 1 2 " / > < / a u t o f i l t e r I n f o > < a u t o f i l t e r I n f o   f i l t e r I D = " 6 8 2 3 3 5 7 0 0 9 3 9 6 4 9 8 4 3 3 " > < a u t o F i l t e r   x m l n s = " h t t p : / / s c h e m a s . o p e n x m l f o r m a t s . o r g / s p r e a d s h e e t m l / 2 0 0 6 / m a i n "   r e f = " A 1 : T 3 1 2 " / > < / a u t o f i l t e r I n f o > < a u t o f i l t e r I n f o   f i l t e r I D = " 7 1 1 5 2 2 4 8 2 4 4 1 4 5 0 2 9 1 3 " > < a u t o F i l t e r   x m l n s = " h t t p : / / s c h e m a s . o p e n x m l f o r m a t s . o r g / s p r e a d s h e e t m l / 2 0 0 6 / m a i n "   r e f = " A 1 : T 3 1 2 " > < f i l t e r C o l u m n   c o l I d = " 1 2 " > < c u s t o m F i l t e r s > < c u s t o m F i l t e r   o p e r a t o r = " e q u a l "   v a l = " B l o c k " / > < c u s t o m F i l t e r   o p e r a t o r = " e q u a l "   v a l = " F a i l " / > < / c u s t o m F i l t e r s > < / f i l t e r C o l u m n > < / a u t o F i l t e r > < / a u t o f i l t e r I n f o > < / s h e e t I t e m > < / a u t o f i l t e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Rear Park Aid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recall</cp:lastModifiedBy>
  <dcterms:created xsi:type="dcterms:W3CDTF">2015-04-07T10:06:00Z</dcterms:created>
  <dcterms:modified xsi:type="dcterms:W3CDTF">2022-11-11T10:49:23Z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EF86A244D7F24306A6D5CB392884A4AA</vt:lpwstr>
  </property>
</Properties>
</file>