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 activeTab="2"/>
  </bookViews>
  <sheets>
    <sheet name="修订记录" sheetId="2" r:id="rId1"/>
    <sheet name="首页" sheetId="3" r:id="rId2"/>
    <sheet name="IVI Provision" sheetId="4" r:id="rId3"/>
    <sheet name="ECG Provision" sheetId="5" state="hidden" r:id="rId4"/>
  </sheets>
  <calcPr calcId="144525"/>
</workbook>
</file>

<file path=xl/sharedStrings.xml><?xml version="1.0" encoding="utf-8"?>
<sst xmlns="http://schemas.openxmlformats.org/spreadsheetml/2006/main" count="293" uniqueCount="169">
  <si>
    <t>文件No.</t>
  </si>
  <si>
    <t>页数</t>
  </si>
  <si>
    <t>ThunderSoft-QMS-18-JL17</t>
  </si>
  <si>
    <r>
      <rPr>
        <sz val="10"/>
        <color rgb="FF000000"/>
        <rFont val="Calibri"/>
        <charset val="134"/>
      </rPr>
      <t>&lt;Ford Phase5&gt;</t>
    </r>
    <r>
      <rPr>
        <sz val="1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</si>
  <si>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</si>
  <si>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</si>
  <si>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</si>
  <si>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</si>
  <si>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</si>
  <si>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</si>
  <si>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</si>
  <si>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</si>
  <si>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张若敏</t>
  </si>
  <si>
    <t>编写用例</t>
  </si>
  <si>
    <t>V1.1</t>
  </si>
  <si>
    <t>修改用例格式</t>
  </si>
  <si>
    <t>SYNC+_Z0033 Provisioning 测试报告</t>
  </si>
  <si>
    <t>General Information</t>
  </si>
  <si>
    <t>MCU Version</t>
  </si>
  <si>
    <t>MCU:20221118_LB_DCV0_ENG01</t>
  </si>
  <si>
    <t>Test Date</t>
  </si>
  <si>
    <t>SW Version</t>
  </si>
  <si>
    <t>SOC:20221118_LB_DCV0_ENG01</t>
  </si>
  <si>
    <t>Tester</t>
  </si>
  <si>
    <t>李可可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</si>
  <si>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</si>
  <si>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</si>
  <si>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</si>
  <si>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</si>
  <si>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</si>
  <si>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</si>
  <si>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</si>
  <si>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</si>
  <si>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</si>
  <si>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</si>
  <si>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</si>
  <si>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</si>
  <si>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</si>
  <si>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</si>
  <si>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</si>
  <si>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</si>
  <si>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Account测试报告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</si>
  <si>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</si>
  <si>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</si>
  <si>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</si>
  <si>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</si>
  <si>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</si>
  <si>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</si>
  <si>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</si>
  <si>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</si>
  <si>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</si>
  <si>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</si>
  <si>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</si>
  <si>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</si>
  <si>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</si>
  <si>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</si>
  <si>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</si>
  <si>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</si>
  <si>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</si>
  <si>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</si>
  <si>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</si>
  <si>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</si>
  <si>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</si>
  <si>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</si>
  <si>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</si>
  <si>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</si>
  <si>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</si>
  <si>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</si>
  <si>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</si>
  <si>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</si>
  <si>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SYNC+_Z0033</t>
  </si>
  <si>
    <t>无网络下检查Provision状态（ECG/TCU未过Provision）</t>
  </si>
  <si>
    <t>1.台架未Provision（ECG\TCU没过Provision）</t>
  </si>
  <si>
    <t>1.打开DET，选择Generic Diag 
2.选择Generic Diagnostic Message 2
3.读取7D0的 D021</t>
  </si>
  <si>
    <t>3.读出Authorization State:Factory Mode(Default) (Value: 0x38)</t>
  </si>
  <si>
    <t>P0</t>
  </si>
  <si>
    <t>功能测试</t>
  </si>
  <si>
    <t>DCV4</t>
  </si>
  <si>
    <t>pass</t>
  </si>
  <si>
    <t>SOC&amp;MCU:20221118_LB_DCV0_ENG01</t>
  </si>
  <si>
    <t>有网络下清DTC，检查Provision状态</t>
  </si>
  <si>
    <t>1.台架已Provision（ECG\TCU过了Provision）
2.DTC E10000=1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</si>
  <si>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写入</t>
    </r>
    <r>
      <rPr>
        <sz val="10"/>
        <color rgb="FF000000"/>
        <rFont val="Calibri"/>
        <charset val="134"/>
      </rPr>
      <t>IVI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FESN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DET 1060</t>
    </r>
    <r>
      <rPr>
        <sz val="10"/>
        <color rgb="FF000000"/>
        <rFont val="宋体"/>
        <charset val="134"/>
      </rPr>
      <t>，然后</t>
    </r>
    <r>
      <rPr>
        <sz val="10"/>
        <color rgb="FF000000"/>
        <rFont val="Calibri"/>
        <charset val="134"/>
      </rPr>
      <t>2E</t>
    </r>
    <r>
      <rPr>
        <sz val="10"/>
        <color rgb="FF000000"/>
        <rFont val="宋体"/>
        <charset val="134"/>
      </rPr>
      <t>写入）导入</t>
    </r>
    <r>
      <rPr>
        <sz val="10"/>
        <color rgb="FF000000"/>
        <rFont val="Calibri"/>
        <charset val="134"/>
      </rPr>
      <t>key</t>
    </r>
    <r>
      <rPr>
        <sz val="10"/>
        <color rgb="FF000000"/>
        <rFont val="宋体"/>
        <charset val="134"/>
      </rPr>
      <t>文件并重启车机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清除</t>
    </r>
    <r>
      <rPr>
        <sz val="10"/>
        <color rgb="FF000000"/>
        <rFont val="Calibri"/>
        <charset val="134"/>
      </rPr>
      <t>DTC E10000(DET 1003 Unlock</t>
    </r>
    <r>
      <rPr>
        <sz val="10"/>
        <color rgb="FF000000"/>
        <rFont val="宋体"/>
        <charset val="134"/>
      </rPr>
      <t>后，写入空值）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读取</t>
    </r>
    <r>
      <rPr>
        <sz val="10"/>
        <color rgb="FF000000"/>
        <rFont val="Calibri"/>
        <charset val="134"/>
      </rPr>
      <t>7D0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 xml:space="preserve"> D021</t>
    </r>
  </si>
  <si>
    <t>1.读出7D0的FESN为写入的值
2.logcat | grep -iE "ProvisioningService"显示DTC E10000:0 
3.读出Authorization State:Provisioned (Value: 0x3B)</t>
  </si>
  <si>
    <r>
      <rPr>
        <sz val="10"/>
        <color rgb="FF000000"/>
        <rFont val="宋体"/>
        <charset val="134"/>
      </rPr>
      <t>重复清除</t>
    </r>
    <r>
      <rPr>
        <sz val="10"/>
        <color rgb="FF000000"/>
        <rFont val="Calibri"/>
        <charset val="134"/>
      </rPr>
      <t>DTC</t>
    </r>
    <r>
      <rPr>
        <sz val="10"/>
        <color rgb="FF000000"/>
        <rFont val="宋体"/>
        <charset val="134"/>
      </rPr>
      <t>后查看</t>
    </r>
    <r>
      <rPr>
        <sz val="10"/>
        <color rgb="FF000000"/>
        <rFont val="Calibri"/>
        <charset val="134"/>
      </rPr>
      <t>Provision</t>
    </r>
    <r>
      <rPr>
        <sz val="10"/>
        <color rgb="FF000000"/>
        <rFont val="宋体"/>
        <charset val="134"/>
      </rPr>
      <t>状态</t>
    </r>
  </si>
  <si>
    <t>1.车机已Provision（ECG&amp;TCU&amp;IVI Provision状态已过）
2.DTC E10000=0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</si>
  <si>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点火状态下复位</t>
    </r>
    <r>
      <rPr>
        <sz val="10"/>
        <color rgb="FF000000"/>
        <rFont val="Calibri"/>
        <charset val="134"/>
      </rPr>
      <t>(7D0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1003,31 01 F0 02)
2.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YF Dbus</t>
    </r>
    <r>
      <rPr>
        <sz val="10"/>
        <color rgb="FF000000"/>
        <rFont val="宋体"/>
        <charset val="134"/>
      </rPr>
      <t>命令，使用当前</t>
    </r>
    <r>
      <rPr>
        <sz val="10"/>
        <color rgb="FF000000"/>
        <rFont val="Calibri"/>
        <charset val="134"/>
      </rPr>
      <t>IVIprovision</t>
    </r>
    <r>
      <rPr>
        <sz val="10"/>
        <color rgb="FF000000"/>
        <rFont val="宋体"/>
        <charset val="134"/>
      </rPr>
      <t>状态为工厂模式</t>
    </r>
    <r>
      <rPr>
        <sz val="10"/>
        <color rgb="FF000000"/>
        <rFont val="Calibri"/>
        <charset val="134"/>
      </rPr>
      <t xml:space="preserve"> yfdbus_send AI.Vip.ipcl.in gip2vip_diag 0x00,0x03,0xD0,0x21,0x00,0x01,0x38
3.</t>
    </r>
    <r>
      <rPr>
        <sz val="10"/>
        <color rgb="FF000000"/>
        <rFont val="宋体"/>
        <charset val="134"/>
      </rPr>
      <t>重启车机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清除</t>
    </r>
    <r>
      <rPr>
        <sz val="10"/>
        <color rgb="FF000000"/>
        <rFont val="Calibri"/>
        <charset val="134"/>
      </rPr>
      <t>DTC E10000
5.</t>
    </r>
    <r>
      <rPr>
        <sz val="10"/>
        <color rgb="FF000000"/>
        <rFont val="宋体"/>
        <charset val="134"/>
      </rPr>
      <t>读取</t>
    </r>
    <r>
      <rPr>
        <sz val="10"/>
        <color rgb="FF000000"/>
        <rFont val="Calibri"/>
        <charset val="134"/>
      </rPr>
      <t>7D0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D021</t>
    </r>
  </si>
  <si>
    <t>1.logcat | grep -iE "ProvisioningService"显示DTC E10000:1
2.读出Authorization State：Factory Mode（Default）（Value：0x38）
4.DTC E10000：0
5.AHU Provisioning状态将变为0x3Bprovisoned</t>
  </si>
  <si>
    <t>点火后，状态正常</t>
  </si>
  <si>
    <t>1.Ignition off
2.已连接ECG</t>
  </si>
  <si>
    <t>1.点火
2.检查ccs状态和ccs服务器状态</t>
  </si>
  <si>
    <t>2.Invalid-&gt;waiting-&gt;SynchronizationNeeded-&gt;Synchronizing-&gt;Synchronized</t>
  </si>
  <si>
    <t>关火后，css状态不可用</t>
  </si>
  <si>
    <t>1.关火
2.检查ccs状态和ccs服务器状态</t>
  </si>
  <si>
    <t>2.ccs状态和ccs服务器状态 Invalid</t>
  </si>
  <si>
    <t>P1</t>
  </si>
  <si>
    <t>在同步过程中关火，ccs状态不可用</t>
  </si>
  <si>
    <t>1点火
2.在同步过程中关火，检查ccs状态和ccs服务器状态</t>
  </si>
  <si>
    <t>P2</t>
  </si>
  <si>
    <t>点火后 可以同步成功</t>
  </si>
  <si>
    <t>1点火
2.检查ccs状态和ccs服务器状态</t>
  </si>
  <si>
    <t>2.ccs状态和ccs服务器状态 correct</t>
  </si>
  <si>
    <t>关火点火后，同步成功</t>
  </si>
  <si>
    <t>1.关火，点火
2.检查ccs状态和ccs服务器状态</t>
  </si>
  <si>
    <t>2.状态同步正确，相关数据已保存</t>
  </si>
  <si>
    <t>用户授权后确认同步状态</t>
  </si>
  <si>
    <t>1.已连接ECG
2.系统上电
3.未授权</t>
  </si>
  <si>
    <t>1.app中添加车辆vin码，注册激活车辆
2.检查授权进度</t>
  </si>
  <si>
    <t>2.同步客户端和服务器:
OffBoardupdatepending-&gt;SynchronizationNeed-&gt;Synchronizing-&gt;Synchronized</t>
  </si>
  <si>
    <t>删除车辆后会进入“等待授权"状态</t>
  </si>
  <si>
    <t>1.已接收授权
2.车辆连接 车辆数据打开</t>
  </si>
  <si>
    <t>1.在app中移除vin码，
2.检查ccs菜单</t>
  </si>
  <si>
    <t>1.会进入“等待授权"状态
2.只显示车辆连接和车辆数据</t>
  </si>
  <si>
    <t>删除车辆后确认同步状态</t>
  </si>
  <si>
    <t>1.检查ccs状态和ccs服务器状态</t>
  </si>
  <si>
    <t>1.OffBoardUpdatePending-&gt;SynchronizationNeeded-&gt;Synchronizing-&gt;Synchronized</t>
  </si>
  <si>
    <t>改变css开关后确认同步状态</t>
  </si>
  <si>
    <t>1.Ignition ON
2.已连接ECG
3.完全授权
4.ccs菜单项都打开</t>
  </si>
  <si>
    <t>1.关闭车辆连接
2.选择取消，检查同步状态</t>
  </si>
  <si>
    <t>1.弹出确认弹窗
2.OnBoardUpdatePending-&gt;Synchronized</t>
  </si>
  <si>
    <t>关闭车辆连接后 检查同步状态</t>
  </si>
  <si>
    <t>1.关闭车辆连接
2.选择确定，检查同步状态</t>
  </si>
  <si>
    <t>1.弹出确认弹窗
2.OnBoardUpdatePending-&gt;SynchronizationNeeded-&gt;Synchronizing-&gt;Synchronized</t>
  </si>
  <si>
    <t>系统更新后 开关状态不变</t>
  </si>
  <si>
    <t>1. Ignition on
2. ECG 已授权</t>
  </si>
  <si>
    <t>1.系统更新</t>
  </si>
  <si>
    <t>1.ccs菜单开关保持之前状态</t>
  </si>
  <si>
    <t>系统更新后 检查同步状态</t>
  </si>
  <si>
    <t>1. Ignition on
2. ECG 已授权
3.系统已更新</t>
  </si>
  <si>
    <t>1.Invalid-&gt;Waiting-&gt;SynchronizationNeeded-&gt;Synchronizing-&gt;Synchronize</t>
  </si>
  <si>
    <t>硬重置后 开关状态不变</t>
  </si>
  <si>
    <t>1.执行硬重置</t>
  </si>
  <si>
    <t>硬重置后 检查同步状态</t>
  </si>
  <si>
    <t>品牌复位后 检查同步状态</t>
  </si>
  <si>
    <t>Precondition:
1. Ignition on
2. ECG is Authorized</t>
  </si>
  <si>
    <t>1.执行品牌复位</t>
  </si>
  <si>
    <t>1.ccs菜单开关恢复默认状态</t>
  </si>
  <si>
    <t>品牌复位后 开关状态恢复默认</t>
  </si>
  <si>
    <t>Precondition:
1.Syestem PowerON
2.DuerOS connected ECG
3.DuerOS and ECG synchronized</t>
  </si>
  <si>
    <t>1.执行系统复位</t>
  </si>
  <si>
    <t>1.只有车辆连接和车辆数据，ccs菜单开关恢复默认状态</t>
  </si>
  <si>
    <t>普通模式切换到运输模式，检查同步状态</t>
  </si>
  <si>
    <t>1.已连接ECG
2.系统上电
3.ECG已授权</t>
  </si>
  <si>
    <t>1.普通模式切换到运输模式
2.检查ccs状态和ccs服务器状态</t>
  </si>
  <si>
    <t>1.ccs菜单开关恢复默认
2.OffBoardupdatepending-&gt;SynchronizationNeeded-&gt;Synchronizing-&gt;Synchronized</t>
  </si>
  <si>
    <t>普通模式切换到工厂模式，检查同步状态</t>
  </si>
  <si>
    <t>1.普通模式切换到工厂模式
2.检查ccs状态和ccs服务器状态</t>
  </si>
  <si>
    <t>工厂模式切换到运输模式，检查同步状态</t>
  </si>
  <si>
    <t>1.工厂模式切换到运输模式
2.检查ccs状态和ccs服务器状态</t>
  </si>
  <si>
    <t>工厂模式切换到普通模式，检查同步状态</t>
  </si>
  <si>
    <t>1.工厂模式切换到普通模式
2.检查ccs状态和ccs服务器状态</t>
  </si>
  <si>
    <t>运输模式切换到工厂模式，检查同步状态</t>
  </si>
  <si>
    <t>1.运输模式切换到工厂模式
2.检查ccs状态和ccs服务器状态</t>
  </si>
  <si>
    <t>运输模式切换到普通模式，检查同步状态</t>
  </si>
  <si>
    <t>1.运输模式切换到普通模式
2.检查ccs状态和ccs服务器状态</t>
  </si>
  <si>
    <t>部分授权后替换ECG 检查同步状态</t>
  </si>
  <si>
    <t>1.点火状态
2.ECG已部分授权
3.车辆数据关闭</t>
  </si>
  <si>
    <t>1.waiting-&gt;SynchronizationNeeded-&gt;Synchronizing-&gt;Synchronized
OffBoardUpdatePending-&gt;SynchronizationNeeded-&gt;Synchronizing-&gt;Synchronized</t>
  </si>
  <si>
    <t>完全授权后替换ECG 检查同步状态</t>
  </si>
  <si>
    <t>1.点火状态
2.ECG已完全授权
3.车辆数据关闭</t>
  </si>
  <si>
    <t>1.进入设置-系统设置-连接设置</t>
  </si>
  <si>
    <t>1.ccs菜单保持之前状态，车辆数据保持关闭状态</t>
  </si>
  <si>
    <t>AHU 替换后 ccs开关保持之前状态</t>
  </si>
  <si>
    <t>1. Ignition on
2. ECG已授权</t>
  </si>
  <si>
    <t>1.替换新的AHU
2.进入ccs菜单</t>
  </si>
  <si>
    <t>2.开关保持之前的状态</t>
  </si>
  <si>
    <t>AHU 替换后 检查同步状态</t>
  </si>
  <si>
    <t>1. Ignition on
2. ECG已授权
3.已替换新的AHU</t>
  </si>
  <si>
    <t>1.Invalid-&gt;waiting-&gt;SynchronizationNeed-&gt;Synchronizing-&gt;Synchronized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</si>
</sst>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General"/>
    <numFmt numFmtId="177" formatCode="_-[$€-2]* #,##0.00_-;\-[$€-2]* #,##0.00_-;_-[$€-2]* &quot;-&quot;??_-"/>
    <numFmt numFmtId="178" formatCode="yyyy/m/d;@"/>
  </numFmts>
  <fonts count="35">
    <font>
      <sz val="10"/>
      <color theme="1"/>
      <name val="等线"/>
      <charset val="134"/>
      <scheme val="minor"/>
    </font>
    <font>
      <b/>
      <sz val="10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9"/>
      <color rgb="FF000000"/>
      <name val="Calibri"/>
      <charset val="134"/>
    </font>
    <font>
      <sz val="10"/>
      <color rgb="FF000000"/>
      <name val="宋体"/>
      <charset val="134"/>
    </font>
    <font>
      <b/>
      <sz val="10"/>
      <color rgb="FF00B050"/>
      <name val="Calibri"/>
      <charset val="134"/>
    </font>
    <font>
      <sz val="11"/>
      <color rgb="FF000000"/>
      <name val="宋体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Calibri"/>
      <charset val="134"/>
    </font>
    <font>
      <sz val="10"/>
      <color rgb="FFFF0000"/>
      <name val="Calibri"/>
      <charset val="134"/>
    </font>
    <font>
      <sz val="10"/>
      <color rgb="FF00B0F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5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12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14" borderId="15" applyNumberFormat="0" applyAlignment="0" applyProtection="0">
      <alignment vertical="center"/>
    </xf>
    <xf numFmtId="0" fontId="29" fillId="14" borderId="11" applyNumberFormat="0" applyAlignment="0" applyProtection="0">
      <alignment vertical="center"/>
    </xf>
    <xf numFmtId="0" fontId="30" fillId="15" borderId="16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74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wrapText="1"/>
    </xf>
    <xf numFmtId="176" fontId="4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top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/>
    <xf numFmtId="176" fontId="4" fillId="0" borderId="2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/>
    <xf numFmtId="176" fontId="3" fillId="0" borderId="1" xfId="0" applyNumberFormat="1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vertical="top" wrapText="1"/>
    </xf>
    <xf numFmtId="176" fontId="3" fillId="0" borderId="3" xfId="0" applyNumberFormat="1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center" vertical="top" wrapText="1"/>
    </xf>
    <xf numFmtId="49" fontId="10" fillId="0" borderId="5" xfId="0" applyNumberFormat="1" applyFont="1" applyBorder="1" applyAlignment="1">
      <alignment horizontal="center" vertical="top" wrapText="1"/>
    </xf>
    <xf numFmtId="49" fontId="10" fillId="0" borderId="6" xfId="0" applyNumberFormat="1" applyFont="1" applyBorder="1" applyAlignment="1">
      <alignment horizontal="center" vertical="top" wrapText="1"/>
    </xf>
    <xf numFmtId="177" fontId="9" fillId="0" borderId="1" xfId="0" applyNumberFormat="1" applyFont="1" applyBorder="1" applyAlignment="1">
      <alignment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49" fontId="8" fillId="4" borderId="4" xfId="0" applyNumberFormat="1" applyFont="1" applyFill="1" applyBorder="1" applyAlignment="1">
      <alignment horizontal="left" vertical="center" wrapText="1"/>
    </xf>
    <xf numFmtId="49" fontId="8" fillId="4" borderId="5" xfId="0" applyNumberFormat="1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vertical="top" wrapText="1"/>
    </xf>
    <xf numFmtId="176" fontId="3" fillId="0" borderId="8" xfId="0" applyNumberFormat="1" applyFont="1" applyBorder="1" applyAlignment="1">
      <alignment vertical="top" wrapText="1"/>
    </xf>
    <xf numFmtId="176" fontId="3" fillId="0" borderId="9" xfId="0" applyNumberFormat="1" applyFont="1" applyBorder="1" applyAlignment="1">
      <alignment vertical="top" wrapText="1"/>
    </xf>
    <xf numFmtId="176" fontId="3" fillId="0" borderId="10" xfId="0" applyNumberFormat="1" applyFont="1" applyBorder="1" applyAlignment="1">
      <alignment horizontal="center" vertical="center" wrapText="1"/>
    </xf>
    <xf numFmtId="176" fontId="3" fillId="0" borderId="10" xfId="0" applyNumberFormat="1" applyFont="1" applyBorder="1" applyAlignment="1">
      <alignment vertical="top" wrapText="1"/>
    </xf>
    <xf numFmtId="176" fontId="3" fillId="0" borderId="10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vertical="top"/>
    </xf>
    <xf numFmtId="176" fontId="1" fillId="2" borderId="6" xfId="0" applyNumberFormat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176" fontId="3" fillId="0" borderId="10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176" fontId="12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30" fontId="3" fillId="0" borderId="1" xfId="0" applyNumberFormat="1" applyFont="1" applyBorder="1" applyAlignment="1">
      <alignment horizontal="center" vertical="center"/>
    </xf>
    <xf numFmtId="30" fontId="3" fillId="0" borderId="4" xfId="0" applyNumberFormat="1" applyFont="1" applyBorder="1" applyAlignment="1">
      <alignment horizontal="center" vertical="center"/>
    </xf>
    <xf numFmtId="30" fontId="3" fillId="0" borderId="4" xfId="0" applyNumberFormat="1" applyFont="1" applyBorder="1" applyAlignment="1">
      <alignment horizontal="left" vertical="center"/>
    </xf>
    <xf numFmtId="30" fontId="3" fillId="0" borderId="5" xfId="0" applyNumberFormat="1" applyFont="1" applyBorder="1" applyAlignment="1">
      <alignment horizontal="left" vertical="center"/>
    </xf>
    <xf numFmtId="30" fontId="3" fillId="0" borderId="6" xfId="0" applyNumberFormat="1" applyFont="1" applyBorder="1" applyAlignment="1">
      <alignment horizontal="left" vertical="center"/>
    </xf>
    <xf numFmtId="176" fontId="3" fillId="0" borderId="4" xfId="0" applyNumberFormat="1" applyFont="1" applyBorder="1" applyAlignment="1">
      <alignment horizontal="left" vertical="center" wrapText="1"/>
    </xf>
    <xf numFmtId="176" fontId="3" fillId="0" borderId="5" xfId="0" applyNumberFormat="1" applyFont="1" applyBorder="1" applyAlignment="1">
      <alignment horizontal="left" vertical="center" wrapText="1"/>
    </xf>
    <xf numFmtId="176" fontId="3" fillId="0" borderId="6" xfId="0" applyNumberFormat="1" applyFont="1" applyBorder="1" applyAlignment="1">
      <alignment horizontal="left" vertical="center" wrapText="1"/>
    </xf>
    <xf numFmtId="176" fontId="1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CCFFCC"/>
        </patternFill>
      </fill>
    </dxf>
    <dxf>
      <fill>
        <patternFill patternType="solid">
          <bgColor rgb="FFFFCC99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BmcphZ"/>
        <xdr:cNvPicPr/>
      </xdr:nvPicPr>
      <xdr:blipFill>
        <a:blip r:embed="rId1"/>
        <a:stretch>
          <a:fillRect/>
        </a:stretch>
      </xdr:blipFill>
      <xdr:spPr>
        <a:xfrm>
          <a:off x="5029200" y="38100"/>
          <a:ext cx="1209675" cy="39052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" name="Picture 2" descr="BgAVvx"/>
        <xdr:cNvPicPr/>
      </xdr:nvPicPr>
      <xdr:blipFill>
        <a:blip r:embed="rId1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3" name="Picture 3" descr="VnlZZU"/>
        <xdr:cNvPicPr/>
      </xdr:nvPicPr>
      <xdr:blipFill>
        <a:blip r:embed="rId2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4" name="Picture 4" descr="FElDAq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5" name="Picture 5" descr="ccWFEQ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6" name="Picture 6" descr="kMLzix"/>
        <xdr:cNvPicPr/>
      </xdr:nvPicPr>
      <xdr:blipFill>
        <a:blip r:embed="rId1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7" name="Picture 7" descr="sUsZUM"/>
        <xdr:cNvPicPr/>
      </xdr:nvPicPr>
      <xdr:blipFill>
        <a:blip r:embed="rId2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8" name="Picture 8" descr="FbPZvL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12</xdr:row>
      <xdr:rowOff>133350</xdr:rowOff>
    </xdr:to>
    <xdr:pic>
      <xdr:nvPicPr>
        <xdr:cNvPr id="9" name="Picture 9" descr="oHuwil"/>
        <xdr:cNvPicPr/>
      </xdr:nvPicPr>
      <xdr:blipFill>
        <a:blip r:embed="rId1"/>
        <a:stretch>
          <a:fillRect/>
        </a:stretch>
      </xdr:blipFill>
      <xdr:spPr>
        <a:xfrm>
          <a:off x="9610725" y="0"/>
          <a:ext cx="0" cy="5632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12</xdr:row>
      <xdr:rowOff>133350</xdr:rowOff>
    </xdr:to>
    <xdr:pic>
      <xdr:nvPicPr>
        <xdr:cNvPr id="10" name="Picture 10" descr="PylFYE"/>
        <xdr:cNvPicPr/>
      </xdr:nvPicPr>
      <xdr:blipFill>
        <a:blip r:embed="rId2"/>
        <a:stretch>
          <a:fillRect/>
        </a:stretch>
      </xdr:blipFill>
      <xdr:spPr>
        <a:xfrm>
          <a:off x="9610725" y="0"/>
          <a:ext cx="0" cy="5632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133350</xdr:rowOff>
    </xdr:to>
    <xdr:pic>
      <xdr:nvPicPr>
        <xdr:cNvPr id="11" name="Picture 11" descr="kUWPYp"/>
        <xdr:cNvPicPr/>
      </xdr:nvPicPr>
      <xdr:blipFill>
        <a:blip r:embed="rId1"/>
        <a:stretch>
          <a:fillRect/>
        </a:stretch>
      </xdr:blipFill>
      <xdr:spPr>
        <a:xfrm>
          <a:off x="961072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133350</xdr:rowOff>
    </xdr:to>
    <xdr:pic>
      <xdr:nvPicPr>
        <xdr:cNvPr id="12" name="Picture 12" descr="kaAJgE"/>
        <xdr:cNvPicPr/>
      </xdr:nvPicPr>
      <xdr:blipFill>
        <a:blip r:embed="rId2"/>
        <a:stretch>
          <a:fillRect/>
        </a:stretch>
      </xdr:blipFill>
      <xdr:spPr>
        <a:xfrm>
          <a:off x="961072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13" name="Picture 13" descr="HVuGqG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104775</xdr:rowOff>
    </xdr:to>
    <xdr:pic>
      <xdr:nvPicPr>
        <xdr:cNvPr id="14" name="Picture 14" descr="JZPTjj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12</xdr:row>
      <xdr:rowOff>28575</xdr:rowOff>
    </xdr:to>
    <xdr:pic>
      <xdr:nvPicPr>
        <xdr:cNvPr id="15" name="Picture 15" descr="TXCFMR"/>
        <xdr:cNvPicPr/>
      </xdr:nvPicPr>
      <xdr:blipFill>
        <a:blip r:embed="rId5"/>
        <a:stretch>
          <a:fillRect/>
        </a:stretch>
      </xdr:blipFill>
      <xdr:spPr>
        <a:xfrm>
          <a:off x="9610725" y="0"/>
          <a:ext cx="0" cy="5527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104775</xdr:rowOff>
    </xdr:to>
    <xdr:pic>
      <xdr:nvPicPr>
        <xdr:cNvPr id="16" name="Picture 16" descr="RDokuN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104775</xdr:rowOff>
    </xdr:to>
    <xdr:pic>
      <xdr:nvPicPr>
        <xdr:cNvPr id="17" name="Picture 17" descr="WKtJla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18" name="Picture 18" descr="XNYUNl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19" name="Picture 19" descr="ckNwSn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0" name="Picture 20" descr="PDgeWM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1" name="Picture 21" descr="wSzYqq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22" name="Picture 22" descr="UXzCux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3" name="Picture 23" descr="HBkrsw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4" name="Picture 24" descr="mWfVuk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25" name="Picture 25" descr="ltkIgt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6" name="Picture 26" descr="MvfDOk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7" name="Picture 27" descr="HDWaoY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28" name="Picture 28" descr="dquiMq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9" name="Picture 29" descr="dUbGyO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30" name="Picture 30" descr="ZQBwLU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31" name="Picture 31" descr="kObnxj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32" name="Picture 32" descr="cXfyMd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33" name="Picture 33" descr="WCHKCW"/>
        <xdr:cNvPicPr/>
      </xdr:nvPicPr>
      <xdr:blipFill>
        <a:blip r:embed="rId4"/>
        <a:stretch>
          <a:fillRect/>
        </a:stretch>
      </xdr:blipFill>
      <xdr:spPr>
        <a:xfrm>
          <a:off x="95726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34" name="Picture 34" descr="iiwVXe"/>
        <xdr:cNvPicPr/>
      </xdr:nvPicPr>
      <xdr:blipFill>
        <a:blip r:embed="rId3"/>
        <a:stretch>
          <a:fillRect/>
        </a:stretch>
      </xdr:blipFill>
      <xdr:spPr>
        <a:xfrm>
          <a:off x="9610725" y="0"/>
          <a:ext cx="0" cy="12382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2" name="Picture 2" descr="FjmqEG"/>
        <xdr:cNvPicPr/>
      </xdr:nvPicPr>
      <xdr:blipFill>
        <a:blip r:embed="rId1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3" name="Picture 3" descr="QFHBFz"/>
        <xdr:cNvPicPr/>
      </xdr:nvPicPr>
      <xdr:blipFill>
        <a:blip r:embed="rId2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4" name="Picture 4" descr="nUYroa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95250</xdr:rowOff>
    </xdr:to>
    <xdr:pic>
      <xdr:nvPicPr>
        <xdr:cNvPr id="5" name="Picture 5" descr="KBaEdD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6" name="Picture 6" descr="jrAQMf"/>
        <xdr:cNvPicPr/>
      </xdr:nvPicPr>
      <xdr:blipFill>
        <a:blip r:embed="rId1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7" name="Picture 7" descr="dpmdgp"/>
        <xdr:cNvPicPr/>
      </xdr:nvPicPr>
      <xdr:blipFill>
        <a:blip r:embed="rId2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8" name="Picture 8" descr="KUYDLG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133350</xdr:rowOff>
    </xdr:to>
    <xdr:pic>
      <xdr:nvPicPr>
        <xdr:cNvPr id="9" name="Picture 9" descr="OmZeQT"/>
        <xdr:cNvPicPr/>
      </xdr:nvPicPr>
      <xdr:blipFill>
        <a:blip r:embed="rId1"/>
        <a:stretch>
          <a:fillRect/>
        </a:stretch>
      </xdr:blipFill>
      <xdr:spPr>
        <a:xfrm>
          <a:off x="313372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133350</xdr:rowOff>
    </xdr:to>
    <xdr:pic>
      <xdr:nvPicPr>
        <xdr:cNvPr id="10" name="Picture 10" descr="mZnOch"/>
        <xdr:cNvPicPr/>
      </xdr:nvPicPr>
      <xdr:blipFill>
        <a:blip r:embed="rId2"/>
        <a:stretch>
          <a:fillRect/>
        </a:stretch>
      </xdr:blipFill>
      <xdr:spPr>
        <a:xfrm>
          <a:off x="313372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11" name="Picture 11" descr="RFwGey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104775</xdr:rowOff>
    </xdr:to>
    <xdr:pic>
      <xdr:nvPicPr>
        <xdr:cNvPr id="12" name="Picture 12" descr="LGDkpT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2</xdr:row>
      <xdr:rowOff>9525</xdr:rowOff>
    </xdr:to>
    <xdr:pic>
      <xdr:nvPicPr>
        <xdr:cNvPr id="13" name="Picture 13" descr="EhizpV"/>
        <xdr:cNvPicPr/>
      </xdr:nvPicPr>
      <xdr:blipFill>
        <a:blip r:embed="rId5"/>
        <a:stretch>
          <a:fillRect/>
        </a:stretch>
      </xdr:blipFill>
      <xdr:spPr>
        <a:xfrm>
          <a:off x="3133725" y="0"/>
          <a:ext cx="0" cy="695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14" name="Picture 14" descr="kKJPks"/>
        <xdr:cNvPicPr/>
      </xdr:nvPicPr>
      <xdr:blipFill>
        <a:blip r:embed="rId1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15" name="Picture 15" descr="wKtakm"/>
        <xdr:cNvPicPr/>
      </xdr:nvPicPr>
      <xdr:blipFill>
        <a:blip r:embed="rId2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16" name="Picture 16" descr="SyDVHg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17" name="Picture 17" descr="SPhaAj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18" name="Picture 18" descr="kYEcYh"/>
        <xdr:cNvPicPr/>
      </xdr:nvPicPr>
      <xdr:blipFill>
        <a:blip r:embed="rId1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19" name="Picture 19" descr="pVSQPB"/>
        <xdr:cNvPicPr/>
      </xdr:nvPicPr>
      <xdr:blipFill>
        <a:blip r:embed="rId2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0" name="Picture 20" descr="utkVJo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133350</xdr:rowOff>
    </xdr:to>
    <xdr:pic>
      <xdr:nvPicPr>
        <xdr:cNvPr id="21" name="Picture 21" descr="HYTVkf"/>
        <xdr:cNvPicPr/>
      </xdr:nvPicPr>
      <xdr:blipFill>
        <a:blip r:embed="rId1"/>
        <a:stretch>
          <a:fillRect/>
        </a:stretch>
      </xdr:blipFill>
      <xdr:spPr>
        <a:xfrm>
          <a:off x="10610850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133350</xdr:rowOff>
    </xdr:to>
    <xdr:pic>
      <xdr:nvPicPr>
        <xdr:cNvPr id="22" name="Picture 22" descr="nDRUZz"/>
        <xdr:cNvPicPr/>
      </xdr:nvPicPr>
      <xdr:blipFill>
        <a:blip r:embed="rId2"/>
        <a:stretch>
          <a:fillRect/>
        </a:stretch>
      </xdr:blipFill>
      <xdr:spPr>
        <a:xfrm>
          <a:off x="10610850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3" name="Picture 23" descr="KDyMtq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104775</xdr:rowOff>
    </xdr:to>
    <xdr:pic>
      <xdr:nvPicPr>
        <xdr:cNvPr id="24" name="Picture 24" descr="JLbFmV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2</xdr:row>
      <xdr:rowOff>9525</xdr:rowOff>
    </xdr:to>
    <xdr:pic>
      <xdr:nvPicPr>
        <xdr:cNvPr id="25" name="Picture 25" descr="AaIcOR"/>
        <xdr:cNvPicPr/>
      </xdr:nvPicPr>
      <xdr:blipFill>
        <a:blip r:embed="rId5"/>
        <a:stretch>
          <a:fillRect/>
        </a:stretch>
      </xdr:blipFill>
      <xdr:spPr>
        <a:xfrm>
          <a:off x="10610850" y="0"/>
          <a:ext cx="0" cy="6953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104775</xdr:rowOff>
    </xdr:to>
    <xdr:pic>
      <xdr:nvPicPr>
        <xdr:cNvPr id="26" name="Picture 26" descr="mZwRbj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104775</xdr:rowOff>
    </xdr:to>
    <xdr:pic>
      <xdr:nvPicPr>
        <xdr:cNvPr id="27" name="Picture 27" descr="Toetxe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28" name="Picture 28" descr="eOqfKA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95250</xdr:rowOff>
    </xdr:to>
    <xdr:pic>
      <xdr:nvPicPr>
        <xdr:cNvPr id="29" name="Picture 29" descr="LuknWy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30" name="Picture 30" descr="NeiulG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31" name="Picture 31" descr="SPrQpo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95250</xdr:rowOff>
    </xdr:to>
    <xdr:pic>
      <xdr:nvPicPr>
        <xdr:cNvPr id="32" name="Picture 32" descr="AduBNh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33" name="Picture 33" descr="COySlg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34" name="Picture 34" descr="gSnXSP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95250</xdr:rowOff>
    </xdr:to>
    <xdr:pic>
      <xdr:nvPicPr>
        <xdr:cNvPr id="35" name="Picture 35" descr="yCTtdy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36" name="Picture 36" descr="WudLAh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37" name="Picture 37" descr="utGgiN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95250</xdr:rowOff>
    </xdr:to>
    <xdr:pic>
      <xdr:nvPicPr>
        <xdr:cNvPr id="38" name="Picture 38" descr="mdjFAS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39" name="Picture 39" descr="aYieey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95250</xdr:rowOff>
    </xdr:to>
    <xdr:pic>
      <xdr:nvPicPr>
        <xdr:cNvPr id="40" name="Picture 40" descr="EHtOpE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41" name="Picture 41" descr="AKNDWC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42" name="Picture 42" descr="YgOGDH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95250</xdr:rowOff>
    </xdr:to>
    <xdr:pic>
      <xdr:nvPicPr>
        <xdr:cNvPr id="43" name="Picture 43" descr="bFvXHv"/>
        <xdr:cNvPicPr/>
      </xdr:nvPicPr>
      <xdr:blipFill>
        <a:blip r:embed="rId4"/>
        <a:stretch>
          <a:fillRect/>
        </a:stretch>
      </xdr:blipFill>
      <xdr:spPr>
        <a:xfrm>
          <a:off x="3133725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44" name="Picture 44" descr="JSjnjH"/>
        <xdr:cNvPicPr/>
      </xdr:nvPicPr>
      <xdr:blipFill>
        <a:blip r:embed="rId3"/>
        <a:stretch>
          <a:fillRect/>
        </a:stretch>
      </xdr:blipFill>
      <xdr:spPr>
        <a:xfrm>
          <a:off x="313372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104775</xdr:rowOff>
    </xdr:to>
    <xdr:pic>
      <xdr:nvPicPr>
        <xdr:cNvPr id="45" name="Picture 45" descr="DXcRKd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104775</xdr:rowOff>
    </xdr:to>
    <xdr:pic>
      <xdr:nvPicPr>
        <xdr:cNvPr id="46" name="Picture 46" descr="IFCNbf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47" name="Picture 47" descr="fSXXAG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48" name="Picture 48" descr="oqgZpr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49" name="Picture 49" descr="vKMMSH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50" name="Picture 50" descr="RTpgCi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51" name="Picture 51" descr="janRWj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52" name="Picture 52" descr="PrvpvJ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53" name="Picture 53" descr="uYYTBK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54" name="Picture 54" descr="vUuTny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55" name="Picture 55" descr="hTsvPe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56" name="Picture 56" descr="bFuzlB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57" name="Picture 57" descr="tuxiXm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58" name="Picture 58" descr="YGjtzT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59" name="Picture 59" descr="lriNAX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60" name="Picture 60" descr="NqrfxR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61" name="Picture 61" descr="CDQFKj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95250</xdr:rowOff>
    </xdr:to>
    <xdr:pic>
      <xdr:nvPicPr>
        <xdr:cNvPr id="62" name="Picture 62" descr="iyVuyD"/>
        <xdr:cNvPicPr/>
      </xdr:nvPicPr>
      <xdr:blipFill>
        <a:blip r:embed="rId4"/>
        <a:stretch>
          <a:fillRect/>
        </a:stretch>
      </xdr:blipFill>
      <xdr:spPr>
        <a:xfrm>
          <a:off x="1057275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63" name="Picture 63" descr="jQlVWB"/>
        <xdr:cNvPicPr/>
      </xdr:nvPicPr>
      <xdr:blipFill>
        <a:blip r:embed="rId3"/>
        <a:stretch>
          <a:fillRect/>
        </a:stretch>
      </xdr:blipFill>
      <xdr:spPr>
        <a:xfrm>
          <a:off x="10610850" y="0"/>
          <a:ext cx="0" cy="1238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A1" sqref="A1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10" customWidth="1"/>
    <col min="9" max="9" width="23" customWidth="1"/>
    <col min="10" max="10" width="43" customWidth="1"/>
    <col min="11" max="20" width="10" customWidth="1"/>
  </cols>
  <sheetData>
    <row r="1" ht="24" customHeight="1" spans="1:20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ht="18" customHeight="1" spans="1:20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ht="18" customHeight="1" spans="1:20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ht="18" customHeight="1" spans="7:8">
      <c r="G4" s="10" t="s">
        <v>0</v>
      </c>
      <c r="H4" s="10" t="s">
        <v>1</v>
      </c>
    </row>
    <row r="5" ht="18" customHeight="1" spans="7:8">
      <c r="G5" s="10" t="s">
        <v>2</v>
      </c>
      <c r="H5" s="10">
        <v>6</v>
      </c>
    </row>
    <row r="6" ht="34" customHeight="1" spans="1:20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ht="18" customHeight="1" spans="1:20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</row>
    <row r="8" ht="18" customHeight="1" spans="2:10">
      <c r="B8" s="62" t="s">
        <v>3</v>
      </c>
      <c r="C8" s="62"/>
      <c r="D8" s="62"/>
      <c r="E8" s="62"/>
      <c r="F8" s="62"/>
      <c r="G8" s="62"/>
      <c r="H8" s="62"/>
      <c r="I8" s="62"/>
      <c r="J8" s="62"/>
    </row>
    <row r="9" ht="18" customHeight="1" spans="2:10">
      <c r="B9" s="62"/>
      <c r="C9" s="62"/>
      <c r="D9" s="62"/>
      <c r="E9" s="62"/>
      <c r="F9" s="62"/>
      <c r="G9" s="62"/>
      <c r="H9" s="62"/>
      <c r="I9" s="62"/>
      <c r="J9" s="62"/>
    </row>
    <row r="10" ht="18" customHeight="1" spans="2:10">
      <c r="B10" s="61"/>
      <c r="C10" s="61"/>
      <c r="D10" s="61"/>
      <c r="E10" s="61"/>
      <c r="F10" s="61"/>
      <c r="G10" s="61"/>
      <c r="H10" s="61"/>
      <c r="I10" s="61"/>
      <c r="J10" s="61"/>
    </row>
    <row r="11" ht="12" customHeight="1" spans="10:10">
      <c r="J11" s="61"/>
    </row>
    <row r="12" ht="17" customHeight="1" spans="10:10">
      <c r="J12" s="61"/>
    </row>
    <row r="13" ht="34" customHeight="1" spans="2:10">
      <c r="B13" s="63" t="s">
        <v>4</v>
      </c>
      <c r="C13" s="63"/>
      <c r="D13" s="63"/>
      <c r="E13" s="63"/>
      <c r="F13" s="63"/>
      <c r="G13" s="63"/>
      <c r="H13" s="63"/>
      <c r="I13" s="63"/>
      <c r="J13" s="63"/>
    </row>
    <row r="14" ht="18" customHeight="1" spans="2:10">
      <c r="B14" s="63"/>
      <c r="C14" s="63"/>
      <c r="D14" s="63"/>
      <c r="E14" s="63"/>
      <c r="F14" s="63"/>
      <c r="G14" s="63"/>
      <c r="H14" s="63"/>
      <c r="I14" s="63"/>
      <c r="J14" s="63"/>
    </row>
    <row r="15" ht="18" customHeight="1" spans="10:10">
      <c r="J15" s="61"/>
    </row>
    <row r="16" ht="18" customHeight="1" spans="2:10">
      <c r="B16" s="64" t="s">
        <v>5</v>
      </c>
      <c r="C16" s="64" t="s">
        <v>6</v>
      </c>
      <c r="D16" s="64" t="s">
        <v>7</v>
      </c>
      <c r="E16" s="64" t="s">
        <v>8</v>
      </c>
      <c r="F16" s="64"/>
      <c r="G16" s="64"/>
      <c r="H16" s="64"/>
      <c r="I16" s="64" t="s">
        <v>9</v>
      </c>
      <c r="J16" s="64" t="s">
        <v>10</v>
      </c>
    </row>
    <row r="17" ht="18" customHeight="1" spans="2:10">
      <c r="B17" s="10" t="s">
        <v>11</v>
      </c>
      <c r="C17" s="65">
        <v>44571</v>
      </c>
      <c r="D17" s="66" t="s">
        <v>12</v>
      </c>
      <c r="E17" s="67" t="s">
        <v>13</v>
      </c>
      <c r="F17" s="68"/>
      <c r="G17" s="68"/>
      <c r="H17" s="69"/>
      <c r="I17" s="10"/>
      <c r="J17" s="10"/>
    </row>
    <row r="18" ht="18" customHeight="1" spans="2:10">
      <c r="B18" s="10" t="s">
        <v>14</v>
      </c>
      <c r="C18" s="65">
        <v>44571</v>
      </c>
      <c r="D18" s="66" t="s">
        <v>12</v>
      </c>
      <c r="E18" s="70" t="s">
        <v>15</v>
      </c>
      <c r="F18" s="71"/>
      <c r="G18" s="71"/>
      <c r="H18" s="72"/>
      <c r="I18" s="19"/>
      <c r="J18" s="19"/>
    </row>
    <row r="19" ht="18" customHeight="1" spans="2:10">
      <c r="B19" s="10"/>
      <c r="C19" s="65"/>
      <c r="D19" s="66"/>
      <c r="E19" s="70"/>
      <c r="F19" s="71"/>
      <c r="G19" s="71"/>
      <c r="H19" s="72"/>
      <c r="I19" s="19"/>
      <c r="J19" s="19"/>
    </row>
    <row r="20" ht="69" customHeight="1" spans="2:10">
      <c r="B20" s="10"/>
      <c r="C20" s="65"/>
      <c r="D20" s="66"/>
      <c r="E20" s="14"/>
      <c r="F20" s="14"/>
      <c r="G20" s="14"/>
      <c r="H20" s="14"/>
      <c r="I20" s="65"/>
      <c r="J20" s="73"/>
    </row>
  </sheetData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workbookViewId="0">
      <selection activeCell="B14" sqref="B14:I14"/>
    </sheetView>
  </sheetViews>
  <sheetFormatPr defaultColWidth="14" defaultRowHeight="12.75"/>
  <cols>
    <col min="1" max="1" width="10" customWidth="1"/>
    <col min="2" max="9" width="22" customWidth="1"/>
    <col min="10" max="20" width="10" customWidth="1"/>
  </cols>
  <sheetData>
    <row r="1" ht="18" customHeight="1"/>
    <row r="2" ht="18" customHeight="1" spans="2:9">
      <c r="B2" s="24" t="s">
        <v>16</v>
      </c>
      <c r="C2" s="25"/>
      <c r="D2" s="25"/>
      <c r="E2" s="25"/>
      <c r="F2" s="25"/>
      <c r="G2" s="25"/>
      <c r="H2" s="25"/>
      <c r="I2" s="55"/>
    </row>
    <row r="3" ht="18" customHeight="1" spans="2:9">
      <c r="B3" s="26" t="s">
        <v>17</v>
      </c>
      <c r="C3" s="26"/>
      <c r="D3" s="26"/>
      <c r="E3" s="26"/>
      <c r="F3" s="26"/>
      <c r="G3" s="26"/>
      <c r="H3" s="26"/>
      <c r="I3" s="26"/>
    </row>
    <row r="4" ht="18" customHeight="1" spans="2:9">
      <c r="B4" s="27" t="s">
        <v>18</v>
      </c>
      <c r="C4" s="28" t="s">
        <v>19</v>
      </c>
      <c r="D4" s="29"/>
      <c r="E4" s="30"/>
      <c r="F4" s="31" t="s">
        <v>20</v>
      </c>
      <c r="G4" s="32">
        <v>44889</v>
      </c>
      <c r="H4" s="32"/>
      <c r="I4" s="32"/>
    </row>
    <row r="5" ht="18" customHeight="1" spans="2:9">
      <c r="B5" s="27" t="s">
        <v>21</v>
      </c>
      <c r="C5" s="28" t="s">
        <v>22</v>
      </c>
      <c r="D5" s="29"/>
      <c r="E5" s="30"/>
      <c r="F5" s="31" t="s">
        <v>23</v>
      </c>
      <c r="G5" s="33" t="s">
        <v>24</v>
      </c>
      <c r="H5" s="34"/>
      <c r="I5" s="34"/>
    </row>
    <row r="6" ht="19" customHeight="1" spans="2:9">
      <c r="B6" s="27" t="s">
        <v>25</v>
      </c>
      <c r="C6" s="35" t="s">
        <v>26</v>
      </c>
      <c r="D6" s="35"/>
      <c r="E6" s="35"/>
      <c r="F6" s="31" t="s">
        <v>27</v>
      </c>
      <c r="G6" s="32">
        <v>44889</v>
      </c>
      <c r="H6" s="32"/>
      <c r="I6" s="32"/>
    </row>
    <row r="7" ht="19" customHeight="1" spans="2:9">
      <c r="B7" s="27" t="s">
        <v>28</v>
      </c>
      <c r="C7" s="35" t="s">
        <v>29</v>
      </c>
      <c r="D7" s="35"/>
      <c r="E7" s="35"/>
      <c r="F7" s="31" t="s">
        <v>30</v>
      </c>
      <c r="G7" s="36" t="s">
        <v>31</v>
      </c>
      <c r="H7" s="36"/>
      <c r="I7" s="36"/>
    </row>
    <row r="8" ht="18" customHeight="1" spans="2:9">
      <c r="B8" s="37"/>
      <c r="C8" s="37"/>
      <c r="D8" s="37"/>
      <c r="E8" s="37"/>
      <c r="F8" s="37"/>
      <c r="G8" s="37"/>
      <c r="H8" s="37"/>
      <c r="I8" s="37"/>
    </row>
    <row r="9" ht="18" customHeight="1" spans="2:9">
      <c r="B9" s="26" t="s">
        <v>32</v>
      </c>
      <c r="C9" s="26"/>
      <c r="D9" s="26"/>
      <c r="E9" s="26"/>
      <c r="F9" s="26"/>
      <c r="G9" s="26"/>
      <c r="H9" s="26"/>
      <c r="I9" s="26"/>
    </row>
    <row r="10" ht="18" customHeight="1" spans="2:9">
      <c r="B10" s="38" t="s">
        <v>33</v>
      </c>
      <c r="C10" s="39" t="s">
        <v>34</v>
      </c>
      <c r="D10" s="39" t="s">
        <v>35</v>
      </c>
      <c r="E10" s="39" t="s">
        <v>36</v>
      </c>
      <c r="F10" s="39" t="s">
        <v>37</v>
      </c>
      <c r="G10" s="40" t="s">
        <v>38</v>
      </c>
      <c r="H10" s="40" t="s">
        <v>39</v>
      </c>
      <c r="I10" s="39" t="s">
        <v>40</v>
      </c>
    </row>
    <row r="11" ht="18" customHeight="1" spans="2:9">
      <c r="B11" s="38" t="s">
        <v>41</v>
      </c>
      <c r="C11" s="41">
        <f>SUM(D11:H11)</f>
        <v>3</v>
      </c>
      <c r="D11" s="9">
        <f>COUNTIF('IVI Provision'!M:M,D10)+COUNTIF('ECG Provision'!M:M,D10)</f>
        <v>3</v>
      </c>
      <c r="E11" s="9">
        <f>COUNTIF('IVI Provision'!N:N,E10)+COUNTIF('ECG Provision'!N:N,E10)</f>
        <v>0</v>
      </c>
      <c r="F11" s="9">
        <f>COUNTIF('IVI Provision'!O:O,F10)+COUNTIF('ECG Provision'!O:O,F10)</f>
        <v>0</v>
      </c>
      <c r="G11" s="9">
        <f>COUNTIF('IVI Provision'!P:P,G10)+COUNTIF('ECG Provision'!P:P,G10)</f>
        <v>0</v>
      </c>
      <c r="H11" s="9">
        <f>COUNTIF('IVI Provision'!Q:Q,H10)+COUNTIF('ECG Provision'!Q:Q,H10)</f>
        <v>0</v>
      </c>
      <c r="I11" s="56">
        <f>D11/(C11-H11)</f>
        <v>1</v>
      </c>
    </row>
    <row r="12" ht="18" customHeight="1" spans="2:9">
      <c r="B12" s="38"/>
      <c r="C12" s="41"/>
      <c r="D12" s="9"/>
      <c r="E12" s="9"/>
      <c r="F12" s="9"/>
      <c r="G12" s="9"/>
      <c r="H12" s="9"/>
      <c r="I12" s="56"/>
    </row>
    <row r="13" ht="18" customHeight="1" spans="2:9">
      <c r="B13" s="26" t="s">
        <v>42</v>
      </c>
      <c r="C13" s="26"/>
      <c r="D13" s="26"/>
      <c r="E13" s="26"/>
      <c r="F13" s="26"/>
      <c r="G13" s="26"/>
      <c r="H13" s="26"/>
      <c r="I13" s="26"/>
    </row>
    <row r="14" ht="124" customHeight="1" spans="2:9">
      <c r="B14" s="42"/>
      <c r="C14" s="43"/>
      <c r="D14" s="43"/>
      <c r="E14" s="43"/>
      <c r="F14" s="43"/>
      <c r="G14" s="43"/>
      <c r="H14" s="43"/>
      <c r="I14" s="43"/>
    </row>
    <row r="15" ht="18" customHeight="1" spans="2:9">
      <c r="B15" s="44" t="s">
        <v>43</v>
      </c>
      <c r="C15" s="45"/>
      <c r="D15" s="45"/>
      <c r="E15" s="45"/>
      <c r="F15" s="45"/>
      <c r="G15" s="45"/>
      <c r="H15" s="45"/>
      <c r="I15" s="57"/>
    </row>
    <row r="16" ht="18" customHeight="1" spans="2:9">
      <c r="B16" s="46" t="s">
        <v>44</v>
      </c>
      <c r="C16" s="46" t="s">
        <v>45</v>
      </c>
      <c r="D16" s="46"/>
      <c r="E16" s="46"/>
      <c r="F16" s="46"/>
      <c r="G16" s="46" t="s">
        <v>46</v>
      </c>
      <c r="H16" s="46" t="s">
        <v>47</v>
      </c>
      <c r="I16" s="46" t="s">
        <v>48</v>
      </c>
    </row>
    <row r="17" ht="18" customHeight="1" spans="2:9">
      <c r="B17" s="47"/>
      <c r="C17" s="48"/>
      <c r="D17" s="49"/>
      <c r="E17" s="49"/>
      <c r="F17" s="50"/>
      <c r="G17" s="47"/>
      <c r="H17" s="47"/>
      <c r="I17" s="58"/>
    </row>
    <row r="18" ht="18" customHeight="1" spans="2:9">
      <c r="B18" s="51"/>
      <c r="C18" s="52"/>
      <c r="D18" s="52"/>
      <c r="E18" s="52"/>
      <c r="F18" s="52"/>
      <c r="G18" s="51"/>
      <c r="H18" s="51"/>
      <c r="I18" s="59"/>
    </row>
    <row r="19" ht="18" customHeight="1" spans="2:9">
      <c r="B19" s="53"/>
      <c r="C19" s="54"/>
      <c r="D19" s="54"/>
      <c r="E19" s="54"/>
      <c r="F19" s="54"/>
      <c r="G19" s="51"/>
      <c r="H19" s="51"/>
      <c r="I19" s="60"/>
    </row>
    <row r="20" ht="18" customHeight="1" spans="2:9">
      <c r="B20" s="53"/>
      <c r="C20" s="52"/>
      <c r="D20" s="52"/>
      <c r="E20" s="52"/>
      <c r="F20" s="52"/>
      <c r="G20" s="51"/>
      <c r="H20" s="51"/>
      <c r="I20" s="60"/>
    </row>
  </sheetData>
  <mergeCells count="2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</mergeCells>
  <dataValidations count="1">
    <dataValidation type="list" allowBlank="1" showErrorMessage="1" sqref="G10 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tabSelected="1" topLeftCell="G1" workbookViewId="0">
      <selection activeCell="Q4" sqref="Q4"/>
    </sheetView>
  </sheetViews>
  <sheetFormatPr defaultColWidth="14" defaultRowHeight="12.75"/>
  <cols>
    <col min="1" max="1" width="10" customWidth="1"/>
    <col min="2" max="2" width="18" customWidth="1"/>
    <col min="3" max="3" width="10" customWidth="1"/>
    <col min="4" max="4" width="32" customWidth="1"/>
    <col min="5" max="5" width="20" customWidth="1"/>
    <col min="6" max="6" width="45" customWidth="1"/>
    <col min="7" max="7" width="39" customWidth="1"/>
    <col min="8" max="8" width="20" customWidth="1"/>
    <col min="9" max="18" width="10" customWidth="1"/>
    <col min="19" max="19" width="14" customWidth="1"/>
    <col min="20" max="21" width="10" customWidth="1"/>
  </cols>
  <sheetData>
    <row r="1" ht="18" customHeight="1" spans="1:2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7" t="s">
        <v>59</v>
      </c>
      <c r="L1" s="1" t="s">
        <v>60</v>
      </c>
      <c r="M1" s="8" t="s">
        <v>61</v>
      </c>
      <c r="N1" s="8" t="s">
        <v>62</v>
      </c>
      <c r="O1" s="8" t="s">
        <v>63</v>
      </c>
      <c r="P1" s="8" t="s">
        <v>64</v>
      </c>
      <c r="Q1" s="8" t="s">
        <v>65</v>
      </c>
      <c r="R1" s="8" t="s">
        <v>66</v>
      </c>
      <c r="S1" s="8" t="s">
        <v>67</v>
      </c>
      <c r="T1" s="8" t="s">
        <v>68</v>
      </c>
      <c r="U1" s="8" t="s">
        <v>69</v>
      </c>
    </row>
    <row r="2" ht="63" customHeight="1" spans="1:21">
      <c r="A2" s="10">
        <v>1</v>
      </c>
      <c r="B2" s="3" t="s">
        <v>70</v>
      </c>
      <c r="C2" s="13"/>
      <c r="D2" s="6" t="s">
        <v>71</v>
      </c>
      <c r="E2" s="3" t="s">
        <v>72</v>
      </c>
      <c r="F2" s="14" t="s">
        <v>73</v>
      </c>
      <c r="G2" s="14" t="s">
        <v>74</v>
      </c>
      <c r="H2" s="11"/>
      <c r="I2" s="10" t="s">
        <v>75</v>
      </c>
      <c r="J2" s="10" t="s">
        <v>76</v>
      </c>
      <c r="K2" s="10" t="s">
        <v>31</v>
      </c>
      <c r="L2" s="10" t="s">
        <v>77</v>
      </c>
      <c r="M2" s="18" t="s">
        <v>78</v>
      </c>
      <c r="N2" s="19"/>
      <c r="O2" s="19"/>
      <c r="P2" s="19"/>
      <c r="Q2" s="19"/>
      <c r="R2" s="20" t="s">
        <v>79</v>
      </c>
      <c r="S2" s="21">
        <v>20221124</v>
      </c>
      <c r="T2" s="22" t="s">
        <v>24</v>
      </c>
      <c r="U2" s="23" t="s">
        <v>29</v>
      </c>
    </row>
    <row r="3" ht="100" customHeight="1" spans="1:21">
      <c r="A3" s="15">
        <v>2</v>
      </c>
      <c r="B3" s="6" t="s">
        <v>70</v>
      </c>
      <c r="C3" s="6"/>
      <c r="D3" s="6" t="s">
        <v>80</v>
      </c>
      <c r="E3" s="6" t="s">
        <v>81</v>
      </c>
      <c r="F3" s="6" t="s">
        <v>82</v>
      </c>
      <c r="G3" s="6" t="s">
        <v>83</v>
      </c>
      <c r="H3" s="14"/>
      <c r="I3" s="10" t="s">
        <v>75</v>
      </c>
      <c r="J3" s="10" t="s">
        <v>76</v>
      </c>
      <c r="K3" s="10" t="s">
        <v>31</v>
      </c>
      <c r="L3" s="10" t="s">
        <v>77</v>
      </c>
      <c r="M3" s="18" t="s">
        <v>78</v>
      </c>
      <c r="N3" s="11"/>
      <c r="O3" s="11"/>
      <c r="P3" s="11"/>
      <c r="Q3" s="11"/>
      <c r="R3" s="20" t="s">
        <v>79</v>
      </c>
      <c r="S3" s="21">
        <v>20221124</v>
      </c>
      <c r="T3" s="22" t="s">
        <v>24</v>
      </c>
      <c r="U3" s="23" t="s">
        <v>29</v>
      </c>
    </row>
    <row r="4" ht="123" customHeight="1" spans="1:21">
      <c r="A4" s="15">
        <v>3</v>
      </c>
      <c r="B4" s="6" t="s">
        <v>70</v>
      </c>
      <c r="C4" s="6"/>
      <c r="D4" s="16" t="s">
        <v>84</v>
      </c>
      <c r="E4" s="6" t="s">
        <v>85</v>
      </c>
      <c r="F4" s="6" t="s">
        <v>86</v>
      </c>
      <c r="G4" s="6" t="s">
        <v>87</v>
      </c>
      <c r="H4" s="11"/>
      <c r="I4" s="10" t="s">
        <v>75</v>
      </c>
      <c r="J4" s="10" t="s">
        <v>76</v>
      </c>
      <c r="K4" s="10" t="s">
        <v>31</v>
      </c>
      <c r="L4" s="10" t="s">
        <v>77</v>
      </c>
      <c r="M4" s="18" t="s">
        <v>78</v>
      </c>
      <c r="N4" s="11"/>
      <c r="O4" s="11"/>
      <c r="P4" s="11"/>
      <c r="Q4" s="11"/>
      <c r="R4" s="20" t="s">
        <v>79</v>
      </c>
      <c r="S4" s="21">
        <v>20221124</v>
      </c>
      <c r="T4" s="22" t="s">
        <v>24</v>
      </c>
      <c r="U4" s="23" t="s">
        <v>29</v>
      </c>
    </row>
    <row r="5" ht="18" customHeight="1" spans="1:21">
      <c r="A5" s="11"/>
      <c r="B5" s="6"/>
      <c r="C5" s="6"/>
      <c r="D5" s="6"/>
      <c r="E5" s="6"/>
      <c r="F5" s="6"/>
      <c r="G5" s="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ht="18" customHeight="1" spans="1:21">
      <c r="A6" s="11"/>
      <c r="B6" s="6"/>
      <c r="C6" s="6"/>
      <c r="D6" s="6"/>
      <c r="E6" s="6"/>
      <c r="F6" s="6"/>
      <c r="G6" s="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ht="15" customHeight="1"/>
    <row r="8" ht="15" customHeight="1"/>
    <row r="9" ht="18" customHeight="1" spans="7:7">
      <c r="G9" s="17"/>
    </row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13" customWidth="1"/>
    <col min="2" max="2" width="18" customWidth="1"/>
    <col min="3" max="3" width="16" customWidth="1"/>
    <col min="4" max="4" width="26" customWidth="1"/>
    <col min="5" max="5" width="32" customWidth="1"/>
    <col min="6" max="6" width="45" customWidth="1"/>
    <col min="7" max="7" width="52" customWidth="1"/>
    <col min="8" max="8" width="23" customWidth="1"/>
    <col min="9" max="9" width="9" customWidth="1"/>
    <col min="10" max="21" width="10" customWidth="1"/>
  </cols>
  <sheetData>
    <row r="1" ht="18" customHeight="1" spans="1:2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7" t="s">
        <v>59</v>
      </c>
      <c r="L1" s="1" t="s">
        <v>60</v>
      </c>
      <c r="M1" s="8" t="s">
        <v>61</v>
      </c>
      <c r="N1" s="8" t="s">
        <v>62</v>
      </c>
      <c r="O1" s="8" t="s">
        <v>63</v>
      </c>
      <c r="P1" s="8" t="s">
        <v>64</v>
      </c>
      <c r="Q1" s="8" t="s">
        <v>65</v>
      </c>
      <c r="R1" s="8" t="s">
        <v>66</v>
      </c>
      <c r="S1" s="8" t="s">
        <v>67</v>
      </c>
      <c r="T1" s="8" t="s">
        <v>68</v>
      </c>
      <c r="U1" s="8" t="s">
        <v>69</v>
      </c>
    </row>
    <row r="2" ht="36" customHeight="1" spans="1:21">
      <c r="A2" s="2">
        <v>1</v>
      </c>
      <c r="B2" s="3" t="s">
        <v>70</v>
      </c>
      <c r="C2" s="4"/>
      <c r="D2" s="5" t="s">
        <v>88</v>
      </c>
      <c r="E2" s="5" t="s">
        <v>89</v>
      </c>
      <c r="F2" s="5" t="s">
        <v>90</v>
      </c>
      <c r="G2" s="5" t="s">
        <v>91</v>
      </c>
      <c r="H2" s="5"/>
      <c r="I2" s="5" t="s">
        <v>75</v>
      </c>
      <c r="J2" s="9"/>
      <c r="K2" s="9"/>
      <c r="L2" s="10"/>
      <c r="M2" s="10"/>
      <c r="N2" s="9"/>
      <c r="O2" s="11"/>
      <c r="P2" s="11"/>
      <c r="Q2" s="11"/>
      <c r="R2" s="11"/>
      <c r="S2" s="11"/>
      <c r="T2" s="11"/>
      <c r="U2" s="11"/>
    </row>
    <row r="3" ht="36" customHeight="1" spans="1:21">
      <c r="A3" s="2">
        <v>2</v>
      </c>
      <c r="B3" s="3" t="s">
        <v>70</v>
      </c>
      <c r="C3" s="4"/>
      <c r="D3" s="5" t="s">
        <v>92</v>
      </c>
      <c r="E3" s="5" t="s">
        <v>89</v>
      </c>
      <c r="F3" s="5" t="s">
        <v>93</v>
      </c>
      <c r="G3" s="5" t="s">
        <v>94</v>
      </c>
      <c r="H3" s="5"/>
      <c r="I3" s="5" t="s">
        <v>95</v>
      </c>
      <c r="J3" s="9"/>
      <c r="K3" s="9"/>
      <c r="L3" s="10"/>
      <c r="M3" s="10"/>
      <c r="N3" s="9"/>
      <c r="O3" s="11"/>
      <c r="P3" s="11"/>
      <c r="Q3" s="11"/>
      <c r="R3" s="11"/>
      <c r="S3" s="11"/>
      <c r="T3" s="11"/>
      <c r="U3" s="11"/>
    </row>
    <row r="4" ht="36" customHeight="1" spans="1:21">
      <c r="A4" s="2">
        <v>3</v>
      </c>
      <c r="B4" s="3" t="s">
        <v>70</v>
      </c>
      <c r="C4" s="4"/>
      <c r="D4" s="5" t="s">
        <v>96</v>
      </c>
      <c r="E4" s="5" t="s">
        <v>89</v>
      </c>
      <c r="F4" s="5" t="s">
        <v>97</v>
      </c>
      <c r="G4" s="5" t="s">
        <v>94</v>
      </c>
      <c r="H4" s="5"/>
      <c r="I4" s="5" t="s">
        <v>98</v>
      </c>
      <c r="J4" s="9"/>
      <c r="K4" s="9"/>
      <c r="L4" s="10"/>
      <c r="M4" s="10"/>
      <c r="N4" s="9"/>
      <c r="O4" s="11"/>
      <c r="P4" s="11"/>
      <c r="Q4" s="11"/>
      <c r="R4" s="11"/>
      <c r="S4" s="11"/>
      <c r="T4" s="11"/>
      <c r="U4" s="11"/>
    </row>
    <row r="5" ht="36" customHeight="1" spans="1:21">
      <c r="A5" s="2">
        <v>4</v>
      </c>
      <c r="B5" s="3" t="s">
        <v>70</v>
      </c>
      <c r="C5" s="4"/>
      <c r="D5" s="5" t="s">
        <v>99</v>
      </c>
      <c r="E5" s="5" t="s">
        <v>89</v>
      </c>
      <c r="F5" s="5" t="s">
        <v>100</v>
      </c>
      <c r="G5" s="5" t="s">
        <v>101</v>
      </c>
      <c r="H5" s="5"/>
      <c r="I5" s="5" t="s">
        <v>95</v>
      </c>
      <c r="J5" s="9"/>
      <c r="K5" s="9"/>
      <c r="L5" s="10"/>
      <c r="M5" s="10"/>
      <c r="N5" s="9"/>
      <c r="O5" s="11"/>
      <c r="P5" s="11"/>
      <c r="Q5" s="11"/>
      <c r="R5" s="11"/>
      <c r="S5" s="11"/>
      <c r="T5" s="11"/>
      <c r="U5" s="11"/>
    </row>
    <row r="6" ht="36" customHeight="1" spans="1:21">
      <c r="A6" s="2">
        <v>5</v>
      </c>
      <c r="B6" s="3" t="s">
        <v>70</v>
      </c>
      <c r="C6" s="4"/>
      <c r="D6" s="5" t="s">
        <v>102</v>
      </c>
      <c r="E6" s="5" t="s">
        <v>89</v>
      </c>
      <c r="F6" s="5" t="s">
        <v>103</v>
      </c>
      <c r="G6" s="5" t="s">
        <v>104</v>
      </c>
      <c r="H6" s="5"/>
      <c r="I6" s="5" t="s">
        <v>75</v>
      </c>
      <c r="J6" s="9"/>
      <c r="K6" s="9"/>
      <c r="L6" s="10"/>
      <c r="M6" s="10"/>
      <c r="N6" s="9"/>
      <c r="O6" s="11"/>
      <c r="P6" s="11"/>
      <c r="Q6" s="11"/>
      <c r="R6" s="11"/>
      <c r="S6" s="11"/>
      <c r="T6" s="11"/>
      <c r="U6" s="11"/>
    </row>
    <row r="7" ht="53" customHeight="1" spans="1:21">
      <c r="A7" s="2">
        <v>6</v>
      </c>
      <c r="B7" s="3" t="s">
        <v>70</v>
      </c>
      <c r="C7" s="4"/>
      <c r="D7" s="5" t="s">
        <v>105</v>
      </c>
      <c r="E7" s="5" t="s">
        <v>106</v>
      </c>
      <c r="F7" s="5" t="s">
        <v>107</v>
      </c>
      <c r="G7" s="5" t="s">
        <v>108</v>
      </c>
      <c r="H7" s="5"/>
      <c r="I7" s="5" t="s">
        <v>98</v>
      </c>
      <c r="J7" s="9"/>
      <c r="K7" s="9"/>
      <c r="L7" s="10"/>
      <c r="M7" s="10"/>
      <c r="N7" s="9"/>
      <c r="O7" s="11"/>
      <c r="P7" s="11"/>
      <c r="Q7" s="11"/>
      <c r="R7" s="11"/>
      <c r="S7" s="11"/>
      <c r="T7" s="11"/>
      <c r="U7" s="11"/>
    </row>
    <row r="8" ht="36" customHeight="1" spans="1:21">
      <c r="A8" s="2">
        <v>7</v>
      </c>
      <c r="B8" s="3" t="s">
        <v>70</v>
      </c>
      <c r="C8" s="4"/>
      <c r="D8" s="5" t="s">
        <v>109</v>
      </c>
      <c r="E8" s="5" t="s">
        <v>110</v>
      </c>
      <c r="F8" s="5" t="s">
        <v>111</v>
      </c>
      <c r="G8" s="5" t="s">
        <v>112</v>
      </c>
      <c r="H8" s="5"/>
      <c r="I8" s="5" t="s">
        <v>98</v>
      </c>
      <c r="J8" s="9"/>
      <c r="K8" s="9"/>
      <c r="L8" s="10"/>
      <c r="M8" s="10"/>
      <c r="N8" s="9"/>
      <c r="O8" s="11"/>
      <c r="P8" s="11"/>
      <c r="Q8" s="11"/>
      <c r="R8" s="11"/>
      <c r="S8" s="11"/>
      <c r="T8" s="11"/>
      <c r="U8" s="11"/>
    </row>
    <row r="9" ht="36" customHeight="1" spans="1:21">
      <c r="A9" s="2">
        <v>8</v>
      </c>
      <c r="B9" s="3" t="s">
        <v>70</v>
      </c>
      <c r="C9" s="4"/>
      <c r="D9" s="6" t="s">
        <v>113</v>
      </c>
      <c r="E9" s="5" t="s">
        <v>110</v>
      </c>
      <c r="F9" s="5" t="s">
        <v>114</v>
      </c>
      <c r="G9" s="5" t="s">
        <v>115</v>
      </c>
      <c r="H9" s="5"/>
      <c r="I9" s="5" t="s">
        <v>98</v>
      </c>
      <c r="J9" s="9"/>
      <c r="K9" s="9"/>
      <c r="L9" s="10"/>
      <c r="M9" s="10"/>
      <c r="N9" s="9"/>
      <c r="O9" s="11"/>
      <c r="P9" s="11"/>
      <c r="Q9" s="11"/>
      <c r="R9" s="11"/>
      <c r="S9" s="11"/>
      <c r="T9" s="11"/>
      <c r="U9" s="11"/>
    </row>
    <row r="10" ht="70" customHeight="1" spans="1:21">
      <c r="A10" s="2">
        <v>9</v>
      </c>
      <c r="B10" s="3" t="s">
        <v>70</v>
      </c>
      <c r="C10" s="4"/>
      <c r="D10" s="5" t="s">
        <v>116</v>
      </c>
      <c r="E10" s="5" t="s">
        <v>117</v>
      </c>
      <c r="F10" s="5" t="s">
        <v>118</v>
      </c>
      <c r="G10" s="5" t="s">
        <v>119</v>
      </c>
      <c r="H10" s="5"/>
      <c r="I10" s="5" t="s">
        <v>95</v>
      </c>
      <c r="J10" s="9"/>
      <c r="K10" s="9"/>
      <c r="L10" s="10"/>
      <c r="M10" s="10"/>
      <c r="N10" s="9"/>
      <c r="O10" s="11"/>
      <c r="P10" s="11"/>
      <c r="Q10" s="11"/>
      <c r="R10" s="11"/>
      <c r="S10" s="11"/>
      <c r="T10" s="11"/>
      <c r="U10" s="11"/>
    </row>
    <row r="11" ht="70" customHeight="1" spans="1:21">
      <c r="A11" s="2">
        <v>10</v>
      </c>
      <c r="B11" s="3" t="s">
        <v>70</v>
      </c>
      <c r="C11" s="4"/>
      <c r="D11" s="5" t="s">
        <v>120</v>
      </c>
      <c r="E11" s="5" t="s">
        <v>117</v>
      </c>
      <c r="F11" s="5" t="s">
        <v>121</v>
      </c>
      <c r="G11" s="5" t="s">
        <v>122</v>
      </c>
      <c r="H11" s="5"/>
      <c r="I11" s="5" t="s">
        <v>95</v>
      </c>
      <c r="J11" s="9"/>
      <c r="K11" s="9"/>
      <c r="L11" s="10"/>
      <c r="M11" s="10"/>
      <c r="N11" s="9"/>
      <c r="O11" s="11"/>
      <c r="P11" s="11"/>
      <c r="Q11" s="11"/>
      <c r="R11" s="11"/>
      <c r="S11" s="11"/>
      <c r="T11" s="11"/>
      <c r="U11" s="11"/>
    </row>
    <row r="12" ht="36" customHeight="1" spans="1:21">
      <c r="A12" s="2">
        <v>11</v>
      </c>
      <c r="B12" s="3" t="s">
        <v>70</v>
      </c>
      <c r="C12" s="4"/>
      <c r="D12" s="5" t="s">
        <v>123</v>
      </c>
      <c r="E12" s="5" t="s">
        <v>124</v>
      </c>
      <c r="F12" s="5" t="s">
        <v>125</v>
      </c>
      <c r="G12" s="5" t="s">
        <v>126</v>
      </c>
      <c r="H12" s="5"/>
      <c r="I12" s="5" t="s">
        <v>98</v>
      </c>
      <c r="J12" s="9"/>
      <c r="K12" s="12"/>
      <c r="L12" s="10"/>
      <c r="M12" s="10"/>
      <c r="N12" s="9"/>
      <c r="O12" s="11"/>
      <c r="P12" s="11"/>
      <c r="Q12" s="11"/>
      <c r="R12" s="11"/>
      <c r="S12" s="11"/>
      <c r="T12" s="11"/>
      <c r="U12" s="11"/>
    </row>
    <row r="13" ht="53" customHeight="1" spans="1:21">
      <c r="A13" s="2">
        <v>12</v>
      </c>
      <c r="B13" s="3" t="s">
        <v>70</v>
      </c>
      <c r="C13" s="4"/>
      <c r="D13" s="5" t="s">
        <v>127</v>
      </c>
      <c r="E13" s="5" t="s">
        <v>128</v>
      </c>
      <c r="F13" s="5" t="s">
        <v>114</v>
      </c>
      <c r="G13" s="5" t="s">
        <v>129</v>
      </c>
      <c r="H13" s="5"/>
      <c r="I13" s="5" t="s">
        <v>98</v>
      </c>
      <c r="J13" s="9"/>
      <c r="K13" s="12"/>
      <c r="L13" s="10"/>
      <c r="M13" s="10"/>
      <c r="N13" s="9"/>
      <c r="O13" s="11"/>
      <c r="P13" s="11"/>
      <c r="Q13" s="11"/>
      <c r="R13" s="11"/>
      <c r="S13" s="11"/>
      <c r="T13" s="11"/>
      <c r="U13" s="11"/>
    </row>
    <row r="14" ht="70" customHeight="1" spans="1:21">
      <c r="A14" s="2">
        <v>13</v>
      </c>
      <c r="B14" s="3" t="s">
        <v>70</v>
      </c>
      <c r="C14" s="4"/>
      <c r="D14" s="5" t="s">
        <v>130</v>
      </c>
      <c r="E14" s="5" t="s">
        <v>117</v>
      </c>
      <c r="F14" s="5" t="s">
        <v>131</v>
      </c>
      <c r="G14" s="5" t="s">
        <v>126</v>
      </c>
      <c r="H14" s="5"/>
      <c r="I14" s="5" t="s">
        <v>98</v>
      </c>
      <c r="J14" s="9"/>
      <c r="K14" s="9"/>
      <c r="L14" s="10"/>
      <c r="M14" s="10"/>
      <c r="N14" s="9"/>
      <c r="O14" s="11"/>
      <c r="P14" s="11"/>
      <c r="Q14" s="11"/>
      <c r="R14" s="11"/>
      <c r="S14" s="11"/>
      <c r="T14" s="11"/>
      <c r="U14" s="11"/>
    </row>
    <row r="15" ht="70" customHeight="1" spans="1:21">
      <c r="A15" s="2">
        <v>14</v>
      </c>
      <c r="B15" s="3" t="s">
        <v>70</v>
      </c>
      <c r="C15" s="4"/>
      <c r="D15" s="5" t="s">
        <v>132</v>
      </c>
      <c r="E15" s="5" t="s">
        <v>117</v>
      </c>
      <c r="F15" s="5" t="s">
        <v>114</v>
      </c>
      <c r="G15" s="5" t="s">
        <v>129</v>
      </c>
      <c r="H15" s="5"/>
      <c r="I15" s="5" t="s">
        <v>98</v>
      </c>
      <c r="J15" s="9"/>
      <c r="K15" s="9"/>
      <c r="L15" s="10"/>
      <c r="M15" s="10"/>
      <c r="N15" s="9"/>
      <c r="O15" s="11"/>
      <c r="P15" s="11"/>
      <c r="Q15" s="11"/>
      <c r="R15" s="11"/>
      <c r="S15" s="11"/>
      <c r="T15" s="11"/>
      <c r="U15" s="11"/>
    </row>
    <row r="16" ht="53" customHeight="1" spans="1:21">
      <c r="A16" s="2">
        <v>15</v>
      </c>
      <c r="B16" s="3" t="s">
        <v>70</v>
      </c>
      <c r="C16" s="4"/>
      <c r="D16" s="5" t="s">
        <v>133</v>
      </c>
      <c r="E16" s="6" t="s">
        <v>134</v>
      </c>
      <c r="F16" s="5" t="s">
        <v>135</v>
      </c>
      <c r="G16" s="5" t="s">
        <v>136</v>
      </c>
      <c r="H16" s="5"/>
      <c r="I16" s="5" t="s">
        <v>98</v>
      </c>
      <c r="J16" s="9"/>
      <c r="K16" s="9"/>
      <c r="L16" s="10"/>
      <c r="M16" s="10"/>
      <c r="N16" s="9"/>
      <c r="O16" s="11"/>
      <c r="P16" s="11"/>
      <c r="Q16" s="11"/>
      <c r="R16" s="11"/>
      <c r="S16" s="11"/>
      <c r="T16" s="11"/>
      <c r="U16" s="11"/>
    </row>
    <row r="17" ht="70" customHeight="1" spans="1:21">
      <c r="A17" s="2">
        <v>16</v>
      </c>
      <c r="B17" s="3" t="s">
        <v>70</v>
      </c>
      <c r="C17" s="4"/>
      <c r="D17" s="5" t="s">
        <v>137</v>
      </c>
      <c r="E17" s="6" t="s">
        <v>138</v>
      </c>
      <c r="F17" s="5" t="s">
        <v>139</v>
      </c>
      <c r="G17" s="5" t="s">
        <v>140</v>
      </c>
      <c r="H17" s="5"/>
      <c r="I17" s="5" t="s">
        <v>98</v>
      </c>
      <c r="J17" s="9"/>
      <c r="K17" s="9"/>
      <c r="L17" s="10"/>
      <c r="M17" s="10"/>
      <c r="N17" s="9"/>
      <c r="O17" s="11"/>
      <c r="P17" s="11"/>
      <c r="Q17" s="11"/>
      <c r="R17" s="11"/>
      <c r="S17" s="11"/>
      <c r="T17" s="11"/>
      <c r="U17" s="11"/>
    </row>
    <row r="18" ht="53" customHeight="1" spans="1:21">
      <c r="A18" s="2">
        <v>17</v>
      </c>
      <c r="B18" s="3" t="s">
        <v>70</v>
      </c>
      <c r="C18" s="4"/>
      <c r="D18" s="5" t="s">
        <v>141</v>
      </c>
      <c r="E18" s="5" t="s">
        <v>142</v>
      </c>
      <c r="F18" s="5" t="s">
        <v>143</v>
      </c>
      <c r="G18" s="5" t="s">
        <v>144</v>
      </c>
      <c r="H18" s="5"/>
      <c r="I18" s="5" t="s">
        <v>98</v>
      </c>
      <c r="J18" s="9"/>
      <c r="K18" s="9"/>
      <c r="L18" s="10"/>
      <c r="M18" s="10"/>
      <c r="N18" s="9"/>
      <c r="O18" s="11"/>
      <c r="P18" s="11"/>
      <c r="Q18" s="11"/>
      <c r="R18" s="11"/>
      <c r="S18" s="11"/>
      <c r="T18" s="11"/>
      <c r="U18" s="11"/>
    </row>
    <row r="19" ht="53" customHeight="1" spans="1:21">
      <c r="A19" s="2">
        <v>18</v>
      </c>
      <c r="B19" s="3" t="s">
        <v>70</v>
      </c>
      <c r="C19" s="4"/>
      <c r="D19" s="5" t="s">
        <v>145</v>
      </c>
      <c r="E19" s="5" t="s">
        <v>142</v>
      </c>
      <c r="F19" s="5" t="s">
        <v>146</v>
      </c>
      <c r="G19" s="5" t="s">
        <v>144</v>
      </c>
      <c r="H19" s="5"/>
      <c r="I19" s="5" t="s">
        <v>98</v>
      </c>
      <c r="J19" s="9"/>
      <c r="K19" s="9"/>
      <c r="L19" s="10"/>
      <c r="M19" s="10"/>
      <c r="N19" s="9"/>
      <c r="O19" s="11"/>
      <c r="P19" s="11"/>
      <c r="Q19" s="11"/>
      <c r="R19" s="11"/>
      <c r="S19" s="11"/>
      <c r="T19" s="11"/>
      <c r="U19" s="11"/>
    </row>
    <row r="20" ht="53" customHeight="1" spans="1:21">
      <c r="A20" s="2">
        <v>19</v>
      </c>
      <c r="B20" s="3" t="s">
        <v>70</v>
      </c>
      <c r="C20" s="4"/>
      <c r="D20" s="5" t="s">
        <v>147</v>
      </c>
      <c r="E20" s="5" t="s">
        <v>142</v>
      </c>
      <c r="F20" s="5" t="s">
        <v>148</v>
      </c>
      <c r="G20" s="5" t="s">
        <v>144</v>
      </c>
      <c r="H20" s="5"/>
      <c r="I20" s="5" t="s">
        <v>98</v>
      </c>
      <c r="J20" s="9"/>
      <c r="K20" s="9"/>
      <c r="L20" s="10"/>
      <c r="M20" s="10"/>
      <c r="N20" s="9"/>
      <c r="O20" s="11"/>
      <c r="P20" s="11"/>
      <c r="Q20" s="11"/>
      <c r="R20" s="11"/>
      <c r="S20" s="11"/>
      <c r="T20" s="11"/>
      <c r="U20" s="11"/>
    </row>
    <row r="21" ht="53" customHeight="1" spans="1:21">
      <c r="A21" s="2">
        <v>20</v>
      </c>
      <c r="B21" s="3" t="s">
        <v>70</v>
      </c>
      <c r="C21" s="4"/>
      <c r="D21" s="5" t="s">
        <v>149</v>
      </c>
      <c r="E21" s="5" t="s">
        <v>142</v>
      </c>
      <c r="F21" s="5" t="s">
        <v>150</v>
      </c>
      <c r="G21" s="5" t="s">
        <v>144</v>
      </c>
      <c r="H21" s="5"/>
      <c r="I21" s="5" t="s">
        <v>98</v>
      </c>
      <c r="J21" s="9"/>
      <c r="K21" s="9"/>
      <c r="L21" s="10"/>
      <c r="M21" s="10"/>
      <c r="N21" s="9"/>
      <c r="O21" s="11"/>
      <c r="P21" s="11"/>
      <c r="Q21" s="11"/>
      <c r="R21" s="11"/>
      <c r="S21" s="11"/>
      <c r="T21" s="11"/>
      <c r="U21" s="11"/>
    </row>
    <row r="22" ht="53" customHeight="1" spans="1:21">
      <c r="A22" s="2">
        <v>21</v>
      </c>
      <c r="B22" s="3" t="s">
        <v>70</v>
      </c>
      <c r="C22" s="4"/>
      <c r="D22" s="5" t="s">
        <v>151</v>
      </c>
      <c r="E22" s="5" t="s">
        <v>142</v>
      </c>
      <c r="F22" s="5" t="s">
        <v>152</v>
      </c>
      <c r="G22" s="5" t="s">
        <v>144</v>
      </c>
      <c r="H22" s="5"/>
      <c r="I22" s="5" t="s">
        <v>98</v>
      </c>
      <c r="J22" s="9"/>
      <c r="K22" s="12"/>
      <c r="L22" s="10"/>
      <c r="M22" s="10"/>
      <c r="N22" s="9"/>
      <c r="O22" s="11"/>
      <c r="P22" s="11"/>
      <c r="Q22" s="11"/>
      <c r="R22" s="11"/>
      <c r="S22" s="11"/>
      <c r="T22" s="11"/>
      <c r="U22" s="11"/>
    </row>
    <row r="23" ht="53" customHeight="1" spans="1:21">
      <c r="A23" s="2">
        <v>22</v>
      </c>
      <c r="B23" s="3" t="s">
        <v>70</v>
      </c>
      <c r="C23" s="4"/>
      <c r="D23" s="5" t="s">
        <v>153</v>
      </c>
      <c r="E23" s="5" t="s">
        <v>142</v>
      </c>
      <c r="F23" s="5" t="s">
        <v>154</v>
      </c>
      <c r="G23" s="5" t="s">
        <v>144</v>
      </c>
      <c r="H23" s="5"/>
      <c r="I23" s="5" t="s">
        <v>98</v>
      </c>
      <c r="J23" s="9"/>
      <c r="K23" s="12"/>
      <c r="L23" s="10"/>
      <c r="M23" s="10"/>
      <c r="N23" s="9"/>
      <c r="O23" s="11"/>
      <c r="P23" s="11"/>
      <c r="Q23" s="11"/>
      <c r="R23" s="11"/>
      <c r="S23" s="11"/>
      <c r="T23" s="11"/>
      <c r="U23" s="11"/>
    </row>
    <row r="24" ht="70" customHeight="1" spans="1:21">
      <c r="A24" s="2">
        <v>23</v>
      </c>
      <c r="B24" s="3" t="s">
        <v>70</v>
      </c>
      <c r="C24" s="4"/>
      <c r="D24" s="5" t="s">
        <v>155</v>
      </c>
      <c r="E24" s="5" t="s">
        <v>156</v>
      </c>
      <c r="F24" s="5" t="s">
        <v>114</v>
      </c>
      <c r="G24" s="5" t="s">
        <v>157</v>
      </c>
      <c r="H24" s="5"/>
      <c r="I24" s="5" t="s">
        <v>98</v>
      </c>
      <c r="J24" s="9"/>
      <c r="K24" s="9"/>
      <c r="L24" s="10"/>
      <c r="M24" s="10"/>
      <c r="N24" s="9"/>
      <c r="O24" s="11"/>
      <c r="P24" s="11"/>
      <c r="Q24" s="11"/>
      <c r="R24" s="11"/>
      <c r="S24" s="11"/>
      <c r="T24" s="11"/>
      <c r="U24" s="11"/>
    </row>
    <row r="25" ht="70" customHeight="1" spans="1:21">
      <c r="A25" s="2">
        <v>24</v>
      </c>
      <c r="B25" s="3" t="s">
        <v>70</v>
      </c>
      <c r="C25" s="4"/>
      <c r="D25" s="5" t="s">
        <v>158</v>
      </c>
      <c r="E25" s="5" t="s">
        <v>159</v>
      </c>
      <c r="F25" s="5" t="s">
        <v>114</v>
      </c>
      <c r="G25" s="5" t="s">
        <v>157</v>
      </c>
      <c r="H25" s="5"/>
      <c r="I25" s="5" t="s">
        <v>98</v>
      </c>
      <c r="J25" s="9"/>
      <c r="K25" s="9"/>
      <c r="L25" s="10"/>
      <c r="M25" s="10"/>
      <c r="N25" s="9"/>
      <c r="O25" s="11"/>
      <c r="P25" s="11"/>
      <c r="Q25" s="11"/>
      <c r="R25" s="11"/>
      <c r="S25" s="11"/>
      <c r="T25" s="11"/>
      <c r="U25" s="11"/>
    </row>
    <row r="26" ht="53" customHeight="1" spans="1:21">
      <c r="A26" s="2">
        <v>25</v>
      </c>
      <c r="B26" s="3" t="s">
        <v>70</v>
      </c>
      <c r="C26" s="4"/>
      <c r="D26" s="5" t="s">
        <v>158</v>
      </c>
      <c r="E26" s="5" t="s">
        <v>159</v>
      </c>
      <c r="F26" s="5" t="s">
        <v>160</v>
      </c>
      <c r="G26" s="5" t="s">
        <v>161</v>
      </c>
      <c r="H26" s="5"/>
      <c r="I26" s="5" t="s">
        <v>98</v>
      </c>
      <c r="J26" s="9"/>
      <c r="K26" s="9"/>
      <c r="L26" s="10"/>
      <c r="M26" s="10"/>
      <c r="N26" s="9"/>
      <c r="O26" s="11"/>
      <c r="P26" s="11"/>
      <c r="Q26" s="11"/>
      <c r="R26" s="11"/>
      <c r="S26" s="11"/>
      <c r="T26" s="11"/>
      <c r="U26" s="11"/>
    </row>
    <row r="27" ht="36" customHeight="1" spans="1:21">
      <c r="A27" s="2">
        <v>26</v>
      </c>
      <c r="B27" s="3" t="s">
        <v>70</v>
      </c>
      <c r="C27" s="4"/>
      <c r="D27" s="5" t="s">
        <v>162</v>
      </c>
      <c r="E27" s="5" t="s">
        <v>163</v>
      </c>
      <c r="F27" s="5" t="s">
        <v>164</v>
      </c>
      <c r="G27" s="5" t="s">
        <v>165</v>
      </c>
      <c r="H27" s="5"/>
      <c r="I27" s="5" t="s">
        <v>95</v>
      </c>
      <c r="J27" s="9"/>
      <c r="K27" s="9"/>
      <c r="L27" s="10"/>
      <c r="M27" s="10"/>
      <c r="N27" s="9"/>
      <c r="O27" s="11"/>
      <c r="P27" s="11"/>
      <c r="Q27" s="11"/>
      <c r="R27" s="11"/>
      <c r="S27" s="11"/>
      <c r="T27" s="11"/>
      <c r="U27" s="11"/>
    </row>
    <row r="28" ht="53" customHeight="1" spans="1:21">
      <c r="A28" s="2">
        <v>27</v>
      </c>
      <c r="B28" s="3" t="s">
        <v>70</v>
      </c>
      <c r="C28" s="4"/>
      <c r="D28" s="5" t="s">
        <v>166</v>
      </c>
      <c r="E28" s="5" t="s">
        <v>167</v>
      </c>
      <c r="F28" s="5" t="s">
        <v>114</v>
      </c>
      <c r="G28" s="5" t="s">
        <v>168</v>
      </c>
      <c r="H28" s="5"/>
      <c r="I28" s="5" t="s">
        <v>95</v>
      </c>
      <c r="J28" s="9"/>
      <c r="K28" s="9"/>
      <c r="L28" s="10"/>
      <c r="M28" s="10"/>
      <c r="N28" s="9"/>
      <c r="O28" s="11"/>
      <c r="P28" s="11"/>
      <c r="Q28" s="11"/>
      <c r="R28" s="11"/>
      <c r="S28" s="11"/>
      <c r="T28" s="11"/>
      <c r="U28" s="11"/>
    </row>
  </sheetData>
  <conditionalFormatting sqref="J2">
    <cfRule type="cellIs" dxfId="0" priority="214" stopIfTrue="1" operator="equal">
      <formula>"""YES"""</formula>
    </cfRule>
    <cfRule type="cellIs" dxfId="1" priority="215" stopIfTrue="1" operator="equal">
      <formula>"""NO"""</formula>
    </cfRule>
  </conditionalFormatting>
  <conditionalFormatting sqref="K2">
    <cfRule type="expression" priority="219" stopIfTrue="1">
      <formula>J2="YES"</formula>
    </cfRule>
  </conditionalFormatting>
  <conditionalFormatting sqref="L2">
    <cfRule type="cellIs" dxfId="2" priority="212" stopIfTrue="1" operator="equal">
      <formula>"Not Test"</formula>
    </cfRule>
    <cfRule type="cellIs" dxfId="0" priority="213" stopIfTrue="1" operator="equal">
      <formula>"Pass"</formula>
    </cfRule>
    <cfRule type="cellIs" dxfId="0" priority="216" stopIfTrue="1" operator="equal">
      <formula>"Pass"</formula>
    </cfRule>
    <cfRule type="cellIs" dxfId="1" priority="217" stopIfTrue="1" operator="equal">
      <formula>"Fail"</formula>
    </cfRule>
    <cfRule type="expression" priority="218" stopIfTrue="1">
      <formula>J2="NO"</formula>
    </cfRule>
  </conditionalFormatting>
  <conditionalFormatting sqref="M2">
    <cfRule type="expression" priority="220" stopIfTrue="1">
      <formula>L2="PASS"</formula>
    </cfRule>
    <cfRule type="expression" priority="221" stopIfTrue="1">
      <formula>J2="NO"</formula>
    </cfRule>
  </conditionalFormatting>
  <conditionalFormatting sqref="J3">
    <cfRule type="cellIs" dxfId="0" priority="204" stopIfTrue="1" operator="equal">
      <formula>"""YES"""</formula>
    </cfRule>
    <cfRule type="cellIs" dxfId="1" priority="205" stopIfTrue="1" operator="equal">
      <formula>"""NO"""</formula>
    </cfRule>
  </conditionalFormatting>
  <conditionalFormatting sqref="K3">
    <cfRule type="expression" priority="209" stopIfTrue="1">
      <formula>J3="YES"</formula>
    </cfRule>
  </conditionalFormatting>
  <conditionalFormatting sqref="L3">
    <cfRule type="cellIs" dxfId="2" priority="202" stopIfTrue="1" operator="equal">
      <formula>"Not Test"</formula>
    </cfRule>
    <cfRule type="cellIs" dxfId="0" priority="203" stopIfTrue="1" operator="equal">
      <formula>"Pass"</formula>
    </cfRule>
    <cfRule type="cellIs" dxfId="0" priority="206" stopIfTrue="1" operator="equal">
      <formula>"Pass"</formula>
    </cfRule>
    <cfRule type="cellIs" dxfId="1" priority="207" stopIfTrue="1" operator="equal">
      <formula>"Fail"</formula>
    </cfRule>
    <cfRule type="expression" priority="208" stopIfTrue="1">
      <formula>J3="NO"</formula>
    </cfRule>
  </conditionalFormatting>
  <conditionalFormatting sqref="M3">
    <cfRule type="expression" priority="210" stopIfTrue="1">
      <formula>L3="PASS"</formula>
    </cfRule>
    <cfRule type="expression" priority="211" stopIfTrue="1">
      <formula>J3="NO"</formula>
    </cfRule>
  </conditionalFormatting>
  <conditionalFormatting sqref="J4">
    <cfRule type="cellIs" dxfId="0" priority="194" stopIfTrue="1" operator="equal">
      <formula>"""YES"""</formula>
    </cfRule>
    <cfRule type="cellIs" dxfId="1" priority="195" stopIfTrue="1" operator="equal">
      <formula>"""NO"""</formula>
    </cfRule>
  </conditionalFormatting>
  <conditionalFormatting sqref="K4">
    <cfRule type="expression" priority="199" stopIfTrue="1">
      <formula>J4="YES"</formula>
    </cfRule>
  </conditionalFormatting>
  <conditionalFormatting sqref="L4">
    <cfRule type="cellIs" dxfId="2" priority="192" stopIfTrue="1" operator="equal">
      <formula>"Not Test"</formula>
    </cfRule>
    <cfRule type="cellIs" dxfId="0" priority="193" stopIfTrue="1" operator="equal">
      <formula>"Pass"</formula>
    </cfRule>
    <cfRule type="cellIs" dxfId="0" priority="196" stopIfTrue="1" operator="equal">
      <formula>"Pass"</formula>
    </cfRule>
    <cfRule type="cellIs" dxfId="1" priority="197" stopIfTrue="1" operator="equal">
      <formula>"Fail"</formula>
    </cfRule>
    <cfRule type="expression" priority="198" stopIfTrue="1">
      <formula>J4="NO"</formula>
    </cfRule>
  </conditionalFormatting>
  <conditionalFormatting sqref="M4">
    <cfRule type="expression" priority="200" stopIfTrue="1">
      <formula>L4="PASS"</formula>
    </cfRule>
    <cfRule type="expression" priority="201" stopIfTrue="1">
      <formula>J4="NO"</formula>
    </cfRule>
  </conditionalFormatting>
  <conditionalFormatting sqref="J5">
    <cfRule type="cellIs" dxfId="0" priority="184" stopIfTrue="1" operator="equal">
      <formula>"""YES"""</formula>
    </cfRule>
    <cfRule type="cellIs" dxfId="1" priority="185" stopIfTrue="1" operator="equal">
      <formula>"""NO"""</formula>
    </cfRule>
  </conditionalFormatting>
  <conditionalFormatting sqref="K5">
    <cfRule type="expression" priority="189" stopIfTrue="1">
      <formula>J5="YES"</formula>
    </cfRule>
  </conditionalFormatting>
  <conditionalFormatting sqref="L5">
    <cfRule type="cellIs" dxfId="2" priority="182" stopIfTrue="1" operator="equal">
      <formula>"Not Test"</formula>
    </cfRule>
    <cfRule type="cellIs" dxfId="0" priority="183" stopIfTrue="1" operator="equal">
      <formula>"Pass"</formula>
    </cfRule>
    <cfRule type="cellIs" dxfId="0" priority="186" stopIfTrue="1" operator="equal">
      <formula>"Pass"</formula>
    </cfRule>
    <cfRule type="cellIs" dxfId="1" priority="187" stopIfTrue="1" operator="equal">
      <formula>"Fail"</formula>
    </cfRule>
    <cfRule type="expression" priority="188" stopIfTrue="1">
      <formula>J5="NO"</formula>
    </cfRule>
  </conditionalFormatting>
  <conditionalFormatting sqref="M5">
    <cfRule type="expression" priority="190" stopIfTrue="1">
      <formula>L5="PASS"</formula>
    </cfRule>
    <cfRule type="expression" priority="191" stopIfTrue="1">
      <formula>J5="NO"</formula>
    </cfRule>
  </conditionalFormatting>
  <conditionalFormatting sqref="J6">
    <cfRule type="cellIs" dxfId="0" priority="174" stopIfTrue="1" operator="equal">
      <formula>"""YES"""</formula>
    </cfRule>
    <cfRule type="cellIs" dxfId="1" priority="175" stopIfTrue="1" operator="equal">
      <formula>"""NO"""</formula>
    </cfRule>
  </conditionalFormatting>
  <conditionalFormatting sqref="K6">
    <cfRule type="expression" priority="179" stopIfTrue="1">
      <formula>J6="YES"</formula>
    </cfRule>
  </conditionalFormatting>
  <conditionalFormatting sqref="L6">
    <cfRule type="cellIs" dxfId="2" priority="172" stopIfTrue="1" operator="equal">
      <formula>"Not Test"</formula>
    </cfRule>
    <cfRule type="cellIs" dxfId="0" priority="173" stopIfTrue="1" operator="equal">
      <formula>"Pass"</formula>
    </cfRule>
    <cfRule type="cellIs" dxfId="0" priority="176" stopIfTrue="1" operator="equal">
      <formula>"Pass"</formula>
    </cfRule>
    <cfRule type="cellIs" dxfId="1" priority="177" stopIfTrue="1" operator="equal">
      <formula>"Fail"</formula>
    </cfRule>
    <cfRule type="expression" priority="178" stopIfTrue="1">
      <formula>J6="NO"</formula>
    </cfRule>
  </conditionalFormatting>
  <conditionalFormatting sqref="M6">
    <cfRule type="expression" priority="180" stopIfTrue="1">
      <formula>L6="PASS"</formula>
    </cfRule>
    <cfRule type="expression" priority="181" stopIfTrue="1">
      <formula>J6="NO"</formula>
    </cfRule>
  </conditionalFormatting>
  <conditionalFormatting sqref="J7">
    <cfRule type="cellIs" dxfId="0" priority="48" stopIfTrue="1" operator="equal">
      <formula>"""YES"""</formula>
    </cfRule>
    <cfRule type="cellIs" dxfId="1" priority="49" stopIfTrue="1" operator="equal">
      <formula>"""NO"""</formula>
    </cfRule>
  </conditionalFormatting>
  <conditionalFormatting sqref="K7">
    <cfRule type="expression" priority="53" stopIfTrue="1">
      <formula>J7="YES"</formula>
    </cfRule>
  </conditionalFormatting>
  <conditionalFormatting sqref="L7">
    <cfRule type="cellIs" dxfId="2" priority="46" stopIfTrue="1" operator="equal">
      <formula>"Not Test"</formula>
    </cfRule>
    <cfRule type="cellIs" dxfId="0" priority="47" stopIfTrue="1" operator="equal">
      <formula>"Pass"</formula>
    </cfRule>
    <cfRule type="cellIs" dxfId="0" priority="50" stopIfTrue="1" operator="equal">
      <formula>"Pass"</formula>
    </cfRule>
    <cfRule type="cellIs" dxfId="1" priority="51" stopIfTrue="1" operator="equal">
      <formula>"Fail"</formula>
    </cfRule>
    <cfRule type="expression" priority="52" stopIfTrue="1">
      <formula>J7="NO"</formula>
    </cfRule>
  </conditionalFormatting>
  <conditionalFormatting sqref="M7">
    <cfRule type="expression" priority="54" stopIfTrue="1">
      <formula>L7="PASS"</formula>
    </cfRule>
    <cfRule type="expression" priority="55" stopIfTrue="1">
      <formula>J7="NO"</formula>
    </cfRule>
  </conditionalFormatting>
  <conditionalFormatting sqref="J8">
    <cfRule type="cellIs" dxfId="0" priority="164" stopIfTrue="1" operator="equal">
      <formula>"""YES"""</formula>
    </cfRule>
    <cfRule type="cellIs" dxfId="1" priority="165" stopIfTrue="1" operator="equal">
      <formula>"""NO"""</formula>
    </cfRule>
  </conditionalFormatting>
  <conditionalFormatting sqref="K8">
    <cfRule type="expression" priority="169" stopIfTrue="1">
      <formula>J8="YES"</formula>
    </cfRule>
  </conditionalFormatting>
  <conditionalFormatting sqref="L8">
    <cfRule type="cellIs" dxfId="2" priority="162" stopIfTrue="1" operator="equal">
      <formula>"Not Test"</formula>
    </cfRule>
    <cfRule type="cellIs" dxfId="0" priority="163" stopIfTrue="1" operator="equal">
      <formula>"Pass"</formula>
    </cfRule>
    <cfRule type="cellIs" dxfId="0" priority="166" stopIfTrue="1" operator="equal">
      <formula>"Pass"</formula>
    </cfRule>
    <cfRule type="cellIs" dxfId="1" priority="167" stopIfTrue="1" operator="equal">
      <formula>"Fail"</formula>
    </cfRule>
    <cfRule type="expression" priority="168" stopIfTrue="1">
      <formula>J8="NO"</formula>
    </cfRule>
  </conditionalFormatting>
  <conditionalFormatting sqref="M8">
    <cfRule type="expression" priority="170" stopIfTrue="1">
      <formula>L8="PASS"</formula>
    </cfRule>
    <cfRule type="expression" priority="171" stopIfTrue="1">
      <formula>J8="NO"</formula>
    </cfRule>
  </conditionalFormatting>
  <conditionalFormatting sqref="J9">
    <cfRule type="cellIs" dxfId="0" priority="154" stopIfTrue="1" operator="equal">
      <formula>"""YES"""</formula>
    </cfRule>
    <cfRule type="cellIs" dxfId="1" priority="155" stopIfTrue="1" operator="equal">
      <formula>"""NO"""</formula>
    </cfRule>
  </conditionalFormatting>
  <conditionalFormatting sqref="K9">
    <cfRule type="expression" priority="159" stopIfTrue="1">
      <formula>J9="YES"</formula>
    </cfRule>
  </conditionalFormatting>
  <conditionalFormatting sqref="L9">
    <cfRule type="cellIs" dxfId="2" priority="152" stopIfTrue="1" operator="equal">
      <formula>"Not Test"</formula>
    </cfRule>
    <cfRule type="cellIs" dxfId="0" priority="153" stopIfTrue="1" operator="equal">
      <formula>"Pass"</formula>
    </cfRule>
    <cfRule type="cellIs" dxfId="0" priority="156" stopIfTrue="1" operator="equal">
      <formula>"Pass"</formula>
    </cfRule>
    <cfRule type="cellIs" dxfId="1" priority="157" stopIfTrue="1" operator="equal">
      <formula>"Fail"</formula>
    </cfRule>
    <cfRule type="expression" priority="158" stopIfTrue="1">
      <formula>J9="NO"</formula>
    </cfRule>
  </conditionalFormatting>
  <conditionalFormatting sqref="M9">
    <cfRule type="expression" priority="160" stopIfTrue="1">
      <formula>L9="PASS"</formula>
    </cfRule>
    <cfRule type="expression" priority="161" stopIfTrue="1">
      <formula>J9="NO"</formula>
    </cfRule>
  </conditionalFormatting>
  <conditionalFormatting sqref="J10">
    <cfRule type="cellIs" dxfId="0" priority="144" stopIfTrue="1" operator="equal">
      <formula>"""YES"""</formula>
    </cfRule>
    <cfRule type="cellIs" dxfId="1" priority="145" stopIfTrue="1" operator="equal">
      <formula>"""NO"""</formula>
    </cfRule>
  </conditionalFormatting>
  <conditionalFormatting sqref="K10">
    <cfRule type="expression" priority="149" stopIfTrue="1">
      <formula>J10="YES"</formula>
    </cfRule>
  </conditionalFormatting>
  <conditionalFormatting sqref="L10">
    <cfRule type="cellIs" dxfId="2" priority="142" stopIfTrue="1" operator="equal">
      <formula>"Not Test"</formula>
    </cfRule>
    <cfRule type="cellIs" dxfId="0" priority="143" stopIfTrue="1" operator="equal">
      <formula>"Pass"</formula>
    </cfRule>
    <cfRule type="cellIs" dxfId="0" priority="146" stopIfTrue="1" operator="equal">
      <formula>"Pass"</formula>
    </cfRule>
    <cfRule type="cellIs" dxfId="1" priority="147" stopIfTrue="1" operator="equal">
      <formula>"Fail"</formula>
    </cfRule>
    <cfRule type="expression" priority="148" stopIfTrue="1">
      <formula>J10="NO"</formula>
    </cfRule>
  </conditionalFormatting>
  <conditionalFormatting sqref="M10">
    <cfRule type="expression" priority="150" stopIfTrue="1">
      <formula>L10="PASS"</formula>
    </cfRule>
    <cfRule type="expression" priority="151" stopIfTrue="1">
      <formula>J10="NO"</formula>
    </cfRule>
  </conditionalFormatting>
  <conditionalFormatting sqref="J11">
    <cfRule type="cellIs" dxfId="0" priority="134" stopIfTrue="1" operator="equal">
      <formula>"""YES"""</formula>
    </cfRule>
    <cfRule type="cellIs" dxfId="1" priority="135" stopIfTrue="1" operator="equal">
      <formula>"""NO"""</formula>
    </cfRule>
  </conditionalFormatting>
  <conditionalFormatting sqref="K11">
    <cfRule type="expression" priority="139" stopIfTrue="1">
      <formula>J11="YES"</formula>
    </cfRule>
  </conditionalFormatting>
  <conditionalFormatting sqref="L11">
    <cfRule type="cellIs" dxfId="2" priority="132" stopIfTrue="1" operator="equal">
      <formula>"Not Test"</formula>
    </cfRule>
    <cfRule type="cellIs" dxfId="0" priority="133" stopIfTrue="1" operator="equal">
      <formula>"Pass"</formula>
    </cfRule>
    <cfRule type="cellIs" dxfId="0" priority="136" stopIfTrue="1" operator="equal">
      <formula>"Pass"</formula>
    </cfRule>
    <cfRule type="cellIs" dxfId="1" priority="137" stopIfTrue="1" operator="equal">
      <formula>"Fail"</formula>
    </cfRule>
    <cfRule type="expression" priority="138" stopIfTrue="1">
      <formula>J11="NO"</formula>
    </cfRule>
  </conditionalFormatting>
  <conditionalFormatting sqref="M11">
    <cfRule type="expression" priority="140" stopIfTrue="1">
      <formula>L11="PASS"</formula>
    </cfRule>
    <cfRule type="expression" priority="141" stopIfTrue="1">
      <formula>J11="NO"</formula>
    </cfRule>
  </conditionalFormatting>
  <conditionalFormatting sqref="J12">
    <cfRule type="cellIs" dxfId="0" priority="128" stopIfTrue="1" operator="equal">
      <formula>"""YES"""</formula>
    </cfRule>
    <cfRule type="cellIs" dxfId="1" priority="129" stopIfTrue="1" operator="equal">
      <formula>"""NO"""</formula>
    </cfRule>
  </conditionalFormatting>
  <conditionalFormatting sqref="L12">
    <cfRule type="cellIs" dxfId="2" priority="123" stopIfTrue="1" operator="equal">
      <formula>"Not Test"</formula>
    </cfRule>
    <cfRule type="cellIs" dxfId="0" priority="124" stopIfTrue="1" operator="equal">
      <formula>"Pass"</formula>
    </cfRule>
    <cfRule type="cellIs" dxfId="0" priority="125" stopIfTrue="1" operator="equal">
      <formula>"Pass"</formula>
    </cfRule>
    <cfRule type="cellIs" dxfId="1" priority="126" stopIfTrue="1" operator="equal">
      <formula>"Fail"</formula>
    </cfRule>
    <cfRule type="expression" priority="127" stopIfTrue="1">
      <formula>J12="NO"</formula>
    </cfRule>
  </conditionalFormatting>
  <conditionalFormatting sqref="M12">
    <cfRule type="expression" priority="130" stopIfTrue="1">
      <formula>L12="PASS"</formula>
    </cfRule>
    <cfRule type="expression" priority="131" stopIfTrue="1">
      <formula>J12="NO"</formula>
    </cfRule>
  </conditionalFormatting>
  <conditionalFormatting sqref="J13">
    <cfRule type="cellIs" dxfId="0" priority="119" stopIfTrue="1" operator="equal">
      <formula>"""YES"""</formula>
    </cfRule>
    <cfRule type="cellIs" dxfId="1" priority="120" stopIfTrue="1" operator="equal">
      <formula>"""NO"""</formula>
    </cfRule>
  </conditionalFormatting>
  <conditionalFormatting sqref="L13">
    <cfRule type="cellIs" dxfId="2" priority="114" stopIfTrue="1" operator="equal">
      <formula>"Not Test"</formula>
    </cfRule>
    <cfRule type="cellIs" dxfId="0" priority="115" stopIfTrue="1" operator="equal">
      <formula>"Pass"</formula>
    </cfRule>
    <cfRule type="cellIs" dxfId="0" priority="116" stopIfTrue="1" operator="equal">
      <formula>"Pass"</formula>
    </cfRule>
    <cfRule type="cellIs" dxfId="1" priority="117" stopIfTrue="1" operator="equal">
      <formula>"Fail"</formula>
    </cfRule>
    <cfRule type="expression" priority="118" stopIfTrue="1">
      <formula>J13="NO"</formula>
    </cfRule>
  </conditionalFormatting>
  <conditionalFormatting sqref="M13">
    <cfRule type="expression" priority="121" stopIfTrue="1">
      <formula>L13="PASS"</formula>
    </cfRule>
    <cfRule type="expression" priority="122" stopIfTrue="1">
      <formula>J13="NO"</formula>
    </cfRule>
  </conditionalFormatting>
  <conditionalFormatting sqref="J14">
    <cfRule type="cellIs" dxfId="0" priority="38" stopIfTrue="1" operator="equal">
      <formula>"""YES"""</formula>
    </cfRule>
    <cfRule type="cellIs" dxfId="1" priority="39" stopIfTrue="1" operator="equal">
      <formula>"""NO"""</formula>
    </cfRule>
  </conditionalFormatting>
  <conditionalFormatting sqref="K14">
    <cfRule type="expression" priority="43" stopIfTrue="1">
      <formula>J14="YES"</formula>
    </cfRule>
  </conditionalFormatting>
  <conditionalFormatting sqref="L14">
    <cfRule type="cellIs" dxfId="2" priority="36" stopIfTrue="1" operator="equal">
      <formula>"Not Test"</formula>
    </cfRule>
    <cfRule type="cellIs" dxfId="0" priority="37" stopIfTrue="1" operator="equal">
      <formula>"Pass"</formula>
    </cfRule>
    <cfRule type="cellIs" dxfId="0" priority="40" stopIfTrue="1" operator="equal">
      <formula>"Pass"</formula>
    </cfRule>
    <cfRule type="cellIs" dxfId="1" priority="41" stopIfTrue="1" operator="equal">
      <formula>"Fail"</formula>
    </cfRule>
    <cfRule type="expression" priority="42" stopIfTrue="1">
      <formula>J14="NO"</formula>
    </cfRule>
  </conditionalFormatting>
  <conditionalFormatting sqref="M14">
    <cfRule type="expression" priority="44" stopIfTrue="1">
      <formula>L14="PASS"</formula>
    </cfRule>
    <cfRule type="expression" priority="45" stopIfTrue="1">
      <formula>J14="NO"</formula>
    </cfRule>
  </conditionalFormatting>
  <conditionalFormatting sqref="J15">
    <cfRule type="cellIs" dxfId="0" priority="28" stopIfTrue="1" operator="equal">
      <formula>"""YES"""</formula>
    </cfRule>
    <cfRule type="cellIs" dxfId="1" priority="29" stopIfTrue="1" operator="equal">
      <formula>"""NO"""</formula>
    </cfRule>
  </conditionalFormatting>
  <conditionalFormatting sqref="K15">
    <cfRule type="expression" priority="33" stopIfTrue="1">
      <formula>J15="YES"</formula>
    </cfRule>
  </conditionalFormatting>
  <conditionalFormatting sqref="L15">
    <cfRule type="cellIs" dxfId="2" priority="26" stopIfTrue="1" operator="equal">
      <formula>"Not Test"</formula>
    </cfRule>
    <cfRule type="cellIs" dxfId="0" priority="27" stopIfTrue="1" operator="equal">
      <formula>"Pass"</formula>
    </cfRule>
    <cfRule type="cellIs" dxfId="0" priority="30" stopIfTrue="1" operator="equal">
      <formula>"Pass"</formula>
    </cfRule>
    <cfRule type="cellIs" dxfId="1" priority="31" stopIfTrue="1" operator="equal">
      <formula>"Fail"</formula>
    </cfRule>
    <cfRule type="expression" priority="32" stopIfTrue="1">
      <formula>J15="NO"</formula>
    </cfRule>
  </conditionalFormatting>
  <conditionalFormatting sqref="M15">
    <cfRule type="expression" priority="34" stopIfTrue="1">
      <formula>L15="PASS"</formula>
    </cfRule>
    <cfRule type="expression" priority="35" stopIfTrue="1">
      <formula>J15="NO"</formula>
    </cfRule>
  </conditionalFormatting>
  <conditionalFormatting sqref="M16">
    <cfRule type="expression" priority="2" stopIfTrue="1">
      <formula>L16="PASS"</formula>
    </cfRule>
    <cfRule type="expression" priority="3" stopIfTrue="1">
      <formula>J16="NO"</formula>
    </cfRule>
  </conditionalFormatting>
  <conditionalFormatting sqref="M17">
    <cfRule type="expression" priority="4" stopIfTrue="1">
      <formula>L17="PASS"</formula>
    </cfRule>
    <cfRule type="expression" priority="5" stopIfTrue="1">
      <formula>J17="NO"</formula>
    </cfRule>
  </conditionalFormatting>
  <conditionalFormatting sqref="J18">
    <cfRule type="cellIs" dxfId="0" priority="106" stopIfTrue="1" operator="equal">
      <formula>"""YES"""</formula>
    </cfRule>
    <cfRule type="cellIs" dxfId="1" priority="107" stopIfTrue="1" operator="equal">
      <formula>"""NO"""</formula>
    </cfRule>
  </conditionalFormatting>
  <conditionalFormatting sqref="K18">
    <cfRule type="expression" priority="111" stopIfTrue="1">
      <formula>J18="YES"</formula>
    </cfRule>
  </conditionalFormatting>
  <conditionalFormatting sqref="L18">
    <cfRule type="cellIs" dxfId="2" priority="104" stopIfTrue="1" operator="equal">
      <formula>"Not Test"</formula>
    </cfRule>
    <cfRule type="cellIs" dxfId="0" priority="105" stopIfTrue="1" operator="equal">
      <formula>"Pass"</formula>
    </cfRule>
    <cfRule type="cellIs" dxfId="0" priority="108" stopIfTrue="1" operator="equal">
      <formula>"Pass"</formula>
    </cfRule>
    <cfRule type="cellIs" dxfId="1" priority="109" stopIfTrue="1" operator="equal">
      <formula>"Fail"</formula>
    </cfRule>
    <cfRule type="expression" priority="110" stopIfTrue="1">
      <formula>J18="NO"</formula>
    </cfRule>
  </conditionalFormatting>
  <conditionalFormatting sqref="M18">
    <cfRule type="expression" priority="112" stopIfTrue="1">
      <formula>L18="PASS"</formula>
    </cfRule>
    <cfRule type="expression" priority="113" stopIfTrue="1">
      <formula>J18="NO"</formula>
    </cfRule>
  </conditionalFormatting>
  <conditionalFormatting sqref="J19">
    <cfRule type="cellIs" dxfId="0" priority="96" stopIfTrue="1" operator="equal">
      <formula>"""YES"""</formula>
    </cfRule>
    <cfRule type="cellIs" dxfId="1" priority="97" stopIfTrue="1" operator="equal">
      <formula>"""NO"""</formula>
    </cfRule>
  </conditionalFormatting>
  <conditionalFormatting sqref="K19">
    <cfRule type="expression" priority="101" stopIfTrue="1">
      <formula>J19="YES"</formula>
    </cfRule>
  </conditionalFormatting>
  <conditionalFormatting sqref="L19">
    <cfRule type="cellIs" dxfId="2" priority="94" stopIfTrue="1" operator="equal">
      <formula>"Not Test"</formula>
    </cfRule>
    <cfRule type="cellIs" dxfId="0" priority="95" stopIfTrue="1" operator="equal">
      <formula>"Pass"</formula>
    </cfRule>
    <cfRule type="cellIs" dxfId="0" priority="98" stopIfTrue="1" operator="equal">
      <formula>"Pass"</formula>
    </cfRule>
    <cfRule type="cellIs" dxfId="1" priority="99" stopIfTrue="1" operator="equal">
      <formula>"Fail"</formula>
    </cfRule>
    <cfRule type="expression" priority="100" stopIfTrue="1">
      <formula>J19="NO"</formula>
    </cfRule>
  </conditionalFormatting>
  <conditionalFormatting sqref="M19">
    <cfRule type="expression" priority="102" stopIfTrue="1">
      <formula>L19="PASS"</formula>
    </cfRule>
    <cfRule type="expression" priority="103" stopIfTrue="1">
      <formula>J19="NO"</formula>
    </cfRule>
  </conditionalFormatting>
  <conditionalFormatting sqref="J20">
    <cfRule type="cellIs" dxfId="0" priority="86" stopIfTrue="1" operator="equal">
      <formula>"""YES"""</formula>
    </cfRule>
    <cfRule type="cellIs" dxfId="1" priority="87" stopIfTrue="1" operator="equal">
      <formula>"""NO"""</formula>
    </cfRule>
  </conditionalFormatting>
  <conditionalFormatting sqref="K20">
    <cfRule type="expression" priority="91" stopIfTrue="1">
      <formula>J20="YES"</formula>
    </cfRule>
  </conditionalFormatting>
  <conditionalFormatting sqref="L20">
    <cfRule type="cellIs" dxfId="2" priority="84" stopIfTrue="1" operator="equal">
      <formula>"Not Test"</formula>
    </cfRule>
    <cfRule type="cellIs" dxfId="0" priority="85" stopIfTrue="1" operator="equal">
      <formula>"Pass"</formula>
    </cfRule>
    <cfRule type="cellIs" dxfId="0" priority="88" stopIfTrue="1" operator="equal">
      <formula>"Pass"</formula>
    </cfRule>
    <cfRule type="cellIs" dxfId="1" priority="89" stopIfTrue="1" operator="equal">
      <formula>"Fail"</formula>
    </cfRule>
    <cfRule type="expression" priority="90" stopIfTrue="1">
      <formula>J20="NO"</formula>
    </cfRule>
  </conditionalFormatting>
  <conditionalFormatting sqref="M20">
    <cfRule type="expression" priority="92" stopIfTrue="1">
      <formula>L20="PASS"</formula>
    </cfRule>
    <cfRule type="expression" priority="93" stopIfTrue="1">
      <formula>J20="NO"</formula>
    </cfRule>
  </conditionalFormatting>
  <conditionalFormatting sqref="J21">
    <cfRule type="cellIs" dxfId="0" priority="76" stopIfTrue="1" operator="equal">
      <formula>"""YES"""</formula>
    </cfRule>
    <cfRule type="cellIs" dxfId="1" priority="77" stopIfTrue="1" operator="equal">
      <formula>"""NO"""</formula>
    </cfRule>
  </conditionalFormatting>
  <conditionalFormatting sqref="K21">
    <cfRule type="expression" priority="81" stopIfTrue="1">
      <formula>J21="YES"</formula>
    </cfRule>
  </conditionalFormatting>
  <conditionalFormatting sqref="L21">
    <cfRule type="cellIs" dxfId="2" priority="74" stopIfTrue="1" operator="equal">
      <formula>"Not Test"</formula>
    </cfRule>
    <cfRule type="cellIs" dxfId="0" priority="75" stopIfTrue="1" operator="equal">
      <formula>"Pass"</formula>
    </cfRule>
    <cfRule type="cellIs" dxfId="0" priority="78" stopIfTrue="1" operator="equal">
      <formula>"Pass"</formula>
    </cfRule>
    <cfRule type="cellIs" dxfId="1" priority="79" stopIfTrue="1" operator="equal">
      <formula>"Fail"</formula>
    </cfRule>
    <cfRule type="expression" priority="80" stopIfTrue="1">
      <formula>J21="NO"</formula>
    </cfRule>
  </conditionalFormatting>
  <conditionalFormatting sqref="M21">
    <cfRule type="expression" priority="82" stopIfTrue="1">
      <formula>L21="PASS"</formula>
    </cfRule>
    <cfRule type="expression" priority="83" stopIfTrue="1">
      <formula>J21="NO"</formula>
    </cfRule>
  </conditionalFormatting>
  <conditionalFormatting sqref="J22">
    <cfRule type="cellIs" dxfId="0" priority="67" stopIfTrue="1" operator="equal">
      <formula>"""YES"""</formula>
    </cfRule>
    <cfRule type="cellIs" dxfId="1" priority="68" stopIfTrue="1" operator="equal">
      <formula>"""NO"""</formula>
    </cfRule>
  </conditionalFormatting>
  <conditionalFormatting sqref="L22">
    <cfRule type="cellIs" dxfId="2" priority="65" stopIfTrue="1" operator="equal">
      <formula>"Not Test"</formula>
    </cfRule>
    <cfRule type="cellIs" dxfId="0" priority="66" stopIfTrue="1" operator="equal">
      <formula>"Pass"</formula>
    </cfRule>
    <cfRule type="cellIs" dxfId="0" priority="69" stopIfTrue="1" operator="equal">
      <formula>"Pass"</formula>
    </cfRule>
    <cfRule type="cellIs" dxfId="1" priority="70" stopIfTrue="1" operator="equal">
      <formula>"Fail"</formula>
    </cfRule>
    <cfRule type="expression" priority="71" stopIfTrue="1">
      <formula>J22="NO"</formula>
    </cfRule>
  </conditionalFormatting>
  <conditionalFormatting sqref="M22">
    <cfRule type="expression" priority="72" stopIfTrue="1">
      <formula>L22="PASS"</formula>
    </cfRule>
    <cfRule type="expression" priority="73" stopIfTrue="1">
      <formula>J22="NO"</formula>
    </cfRule>
  </conditionalFormatting>
  <conditionalFormatting sqref="J23">
    <cfRule type="cellIs" dxfId="0" priority="58" stopIfTrue="1" operator="equal">
      <formula>"""YES"""</formula>
    </cfRule>
    <cfRule type="cellIs" dxfId="1" priority="59" stopIfTrue="1" operator="equal">
      <formula>"""NO"""</formula>
    </cfRule>
  </conditionalFormatting>
  <conditionalFormatting sqref="L23">
    <cfRule type="cellIs" dxfId="2" priority="56" stopIfTrue="1" operator="equal">
      <formula>"Not Test"</formula>
    </cfRule>
    <cfRule type="cellIs" dxfId="0" priority="57" stopIfTrue="1" operator="equal">
      <formula>"Pass"</formula>
    </cfRule>
    <cfRule type="cellIs" dxfId="0" priority="60" stopIfTrue="1" operator="equal">
      <formula>"Pass"</formula>
    </cfRule>
    <cfRule type="cellIs" dxfId="1" priority="61" stopIfTrue="1" operator="equal">
      <formula>"Fail"</formula>
    </cfRule>
    <cfRule type="expression" priority="62" stopIfTrue="1">
      <formula>J23="NO"</formula>
    </cfRule>
  </conditionalFormatting>
  <conditionalFormatting sqref="M23">
    <cfRule type="expression" priority="63" stopIfTrue="1">
      <formula>L23="PASS"</formula>
    </cfRule>
    <cfRule type="expression" priority="64" stopIfTrue="1">
      <formula>J23="NO"</formula>
    </cfRule>
  </conditionalFormatting>
  <conditionalFormatting sqref="J24">
    <cfRule type="cellIs" dxfId="0" priority="18" stopIfTrue="1" operator="equal">
      <formula>"""YES"""</formula>
    </cfRule>
    <cfRule type="cellIs" dxfId="1" priority="19" stopIfTrue="1" operator="equal">
      <formula>"""NO"""</formula>
    </cfRule>
  </conditionalFormatting>
  <conditionalFormatting sqref="K24">
    <cfRule type="expression" priority="23" stopIfTrue="1">
      <formula>J24="YES"</formula>
    </cfRule>
  </conditionalFormatting>
  <conditionalFormatting sqref="L24">
    <cfRule type="cellIs" dxfId="2" priority="16" stopIfTrue="1" operator="equal">
      <formula>"Not Test"</formula>
    </cfRule>
    <cfRule type="cellIs" dxfId="0" priority="17" stopIfTrue="1" operator="equal">
      <formula>"Pass"</formula>
    </cfRule>
    <cfRule type="cellIs" dxfId="0" priority="20" stopIfTrue="1" operator="equal">
      <formula>"Pass"</formula>
    </cfRule>
    <cfRule type="cellIs" dxfId="1" priority="21" stopIfTrue="1" operator="equal">
      <formula>"Fail"</formula>
    </cfRule>
    <cfRule type="expression" priority="22" stopIfTrue="1">
      <formula>J24="NO"</formula>
    </cfRule>
  </conditionalFormatting>
  <conditionalFormatting sqref="M24">
    <cfRule type="expression" priority="24" stopIfTrue="1">
      <formula>L24="PASS"</formula>
    </cfRule>
    <cfRule type="expression" priority="25" stopIfTrue="1">
      <formula>J24="NO"</formula>
    </cfRule>
  </conditionalFormatting>
  <conditionalFormatting sqref="J25:J28">
    <cfRule type="cellIs" dxfId="0" priority="8" stopIfTrue="1" operator="equal">
      <formula>"""YES"""</formula>
    </cfRule>
    <cfRule type="cellIs" dxfId="1" priority="9" stopIfTrue="1" operator="equal">
      <formula>"""NO"""</formula>
    </cfRule>
  </conditionalFormatting>
  <conditionalFormatting sqref="K16:K17">
    <cfRule type="expression" priority="227" stopIfTrue="1">
      <formula>J16="YES"</formula>
    </cfRule>
  </conditionalFormatting>
  <conditionalFormatting sqref="K25:K28">
    <cfRule type="expression" priority="13" stopIfTrue="1">
      <formula>J25="YES"</formula>
    </cfRule>
  </conditionalFormatting>
  <conditionalFormatting sqref="L16:L17">
    <cfRule type="cellIs" dxfId="2" priority="222" stopIfTrue="1" operator="equal">
      <formula>"Not Test"</formula>
    </cfRule>
    <cfRule type="cellIs" dxfId="0" priority="223" stopIfTrue="1" operator="equal">
      <formula>"Pass"</formula>
    </cfRule>
    <cfRule type="cellIs" dxfId="0" priority="224" stopIfTrue="1" operator="equal">
      <formula>"Pass"</formula>
    </cfRule>
    <cfRule type="cellIs" dxfId="1" priority="225" stopIfTrue="1" operator="equal">
      <formula>"Fail"</formula>
    </cfRule>
    <cfRule type="expression" priority="226" stopIfTrue="1">
      <formula>J16="NO"</formula>
    </cfRule>
  </conditionalFormatting>
  <conditionalFormatting sqref="L25:L28">
    <cfRule type="cellIs" dxfId="2" priority="6" stopIfTrue="1" operator="equal">
      <formula>"Not Test"</formula>
    </cfRule>
    <cfRule type="cellIs" dxfId="0" priority="7" stopIfTrue="1" operator="equal">
      <formula>"Pass"</formula>
    </cfRule>
    <cfRule type="cellIs" dxfId="0" priority="10" stopIfTrue="1" operator="equal">
      <formula>"Pass"</formula>
    </cfRule>
    <cfRule type="cellIs" dxfId="1" priority="11" stopIfTrue="1" operator="equal">
      <formula>"Fail"</formula>
    </cfRule>
    <cfRule type="expression" priority="12" stopIfTrue="1">
      <formula>J25="NO"</formula>
    </cfRule>
  </conditionalFormatting>
  <conditionalFormatting sqref="M25:M28">
    <cfRule type="expression" priority="14" stopIfTrue="1">
      <formula>L25="PASS"</formula>
    </cfRule>
    <cfRule type="expression" priority="15" stopIfTrue="1">
      <formula>J25="NO"</formula>
    </cfRule>
  </conditionalFormatting>
  <dataValidations count="3">
    <dataValidation type="list" allowBlank="1" showErrorMessage="1" sqref="L2:L11 L14:L15 L18:L28">
      <formula1>"Pass,Fail"</formula1>
    </dataValidation>
    <dataValidation type="list" allowBlank="1" showErrorMessage="1" sqref="J2:J15 J18:J28">
      <formula1>"YES,NO"</formula1>
    </dataValidation>
    <dataValidation type="list" allowBlank="1" showErrorMessage="1" sqref="K12:K13 K22:K23">
      <formula1>"无测试环境,功能未实现,无测试环境且功能未实现,功能缺失不可测,测试方法不清楚,其他"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修订记录</vt:lpstr>
      <vt:lpstr>首页</vt:lpstr>
      <vt:lpstr>IVI Provision</vt:lpstr>
      <vt:lpstr>ECG Provision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2022-10-21T03:06:00Z</dcterms:created>
  <dcterms:modified xsi:type="dcterms:W3CDTF">2022-11-25T02:03:31Z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505DF11DC2D349C8A507C33412C087E0</vt:lpwstr>
  </property>
  <property fmtid="{D5CDD505-2E9C-101B-9397-08002B2CF9AE}" pid="3" name="KSOProductBuildVer">
    <vt:lpwstr>2052-11.1.0.12763</vt:lpwstr>
  </property>
</Properties>
</file>