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740" activeTab="2"/>
  </bookViews>
  <sheets>
    <sheet name="修订记录" sheetId="2" r:id="rId1"/>
    <sheet name="首页" sheetId="3" r:id="rId2"/>
    <sheet name="Diagnostics&amp;Analytics" sheetId="4" r:id="rId3"/>
  </sheets>
  <definedNames>
    <definedName name="_xlnm._FilterDatabase" localSheetId="2" hidden="1">'Diagnostics&amp;Analytics'!$A$1:$Z$41</definedName>
  </definedNames>
  <calcPr calcId="144525"/>
</workbook>
</file>

<file path=xl/sharedStrings.xml><?xml version="1.0" encoding="utf-8"?>
<sst xmlns="http://schemas.openxmlformats.org/spreadsheetml/2006/main" count="605" uniqueCount="192">
  <si>
    <t>文件No.</t>
  </si>
  <si>
    <t>页数</t>
  </si>
  <si>
    <t>ThunderSoft-QMS-18-JL17</t>
  </si>
  <si>
    <r>
      <rPr>
        <sz val="20"/>
        <color rgb="FF000000"/>
        <rFont val="Calibri"/>
        <charset val="134"/>
      </rPr>
      <t>&lt;Ford Phase5&gt;</t>
    </r>
    <r>
      <rPr>
        <sz val="20"/>
        <color rgb="FF000000"/>
        <rFont val="Calibri"/>
        <charset val="134"/>
      </rPr>
      <t>项目测试用例</t>
    </r>
  </si>
  <si>
    <t>历史记录</t>
  </si>
  <si>
    <t>版本号</t>
  </si>
  <si>
    <t>日期</t>
  </si>
  <si>
    <t>作者/修订者</t>
  </si>
  <si>
    <t>制订/修改内容</t>
  </si>
  <si>
    <t>评审人/评审日期</t>
  </si>
  <si>
    <t>评审要求</t>
  </si>
  <si>
    <t>V1.0</t>
  </si>
  <si>
    <t>张若敏</t>
  </si>
  <si>
    <t>创建用例</t>
  </si>
  <si>
    <t>V1.1</t>
  </si>
  <si>
    <t>添加开发自测用例15条</t>
  </si>
  <si>
    <t>V1.2</t>
  </si>
  <si>
    <t>与开发确认，删除相关用例</t>
  </si>
  <si>
    <t>V1.3</t>
  </si>
  <si>
    <t>添加创建log时会自动创建文件夹用例</t>
  </si>
  <si>
    <t>V1.4</t>
  </si>
  <si>
    <t>删除sync+log用例</t>
  </si>
  <si>
    <t>SYNC+_Z0037 Diagnostics&amp;Analytics 测试报告</t>
  </si>
  <si>
    <t>General Information</t>
  </si>
  <si>
    <t>MCU Version</t>
  </si>
  <si>
    <t>MCU:20221118_LB_DCV0_ENG01</t>
  </si>
  <si>
    <t>Test Date</t>
  </si>
  <si>
    <t>SW Version</t>
  </si>
  <si>
    <t>SOC:20221118_LB_DCV0_ENG01</t>
  </si>
  <si>
    <t>Tester</t>
  </si>
  <si>
    <t>李可可</t>
  </si>
  <si>
    <t>HW Version</t>
  </si>
  <si>
    <t>B1</t>
  </si>
  <si>
    <t>Version Date</t>
  </si>
  <si>
    <t>Test Environment</t>
  </si>
  <si>
    <t>台架</t>
  </si>
  <si>
    <t>Test Method</t>
  </si>
  <si>
    <t>手动测试</t>
  </si>
  <si>
    <t>Test Results</t>
  </si>
  <si>
    <t>Group</t>
  </si>
  <si>
    <t>Total Cases</t>
  </si>
  <si>
    <t>Pass</t>
  </si>
  <si>
    <t>Fail</t>
  </si>
  <si>
    <t>Block</t>
  </si>
  <si>
    <t>NT</t>
  </si>
  <si>
    <t>NA</t>
  </si>
  <si>
    <t>Pass Rate</t>
  </si>
  <si>
    <t>测试报告</t>
  </si>
  <si>
    <t>Highlight State Description</t>
  </si>
  <si>
    <r>
      <t>NA</t>
    </r>
    <r>
      <rPr>
        <sz val="10"/>
        <color rgb="FFFF0000"/>
        <rFont val="宋体"/>
        <charset val="134"/>
      </rPr>
      <t>：错误报告上传功能</t>
    </r>
    <r>
      <rPr>
        <sz val="10"/>
        <color rgb="FFFF0000"/>
        <rFont val="Calibri"/>
        <charset val="134"/>
      </rPr>
      <t>DCV1</t>
    </r>
    <r>
      <rPr>
        <sz val="10"/>
        <color rgb="FFFF0000"/>
        <rFont val="宋体"/>
        <charset val="134"/>
      </rPr>
      <t>交付【</t>
    </r>
    <r>
      <rPr>
        <sz val="10"/>
        <color rgb="FFFF0000"/>
        <rFont val="Calibri"/>
        <charset val="134"/>
      </rPr>
      <t>16</t>
    </r>
    <r>
      <rPr>
        <sz val="10"/>
        <color rgb="FFFF0000"/>
        <rFont val="宋体"/>
        <charset val="134"/>
      </rPr>
      <t>】</t>
    </r>
  </si>
  <si>
    <t>Highlight Defects</t>
  </si>
  <si>
    <t>Bug ID</t>
  </si>
  <si>
    <t>Title</t>
  </si>
  <si>
    <t>Critical</t>
  </si>
  <si>
    <t>Status</t>
  </si>
  <si>
    <t>Remarks</t>
  </si>
  <si>
    <t>No.</t>
  </si>
  <si>
    <t>FeatureID</t>
  </si>
  <si>
    <t>标题</t>
  </si>
  <si>
    <t>前提条件</t>
  </si>
  <si>
    <t>操作步骤</t>
  </si>
  <si>
    <t>预期结果</t>
  </si>
  <si>
    <t>实际结果</t>
  </si>
  <si>
    <t>优先级</t>
  </si>
  <si>
    <t>用例类型</t>
  </si>
  <si>
    <t>测试方式</t>
  </si>
  <si>
    <t>交付节点</t>
  </si>
  <si>
    <t>验证结果</t>
  </si>
  <si>
    <t xml:space="preserve">BUG ID </t>
  </si>
  <si>
    <t>BUG 等级</t>
  </si>
  <si>
    <t>NT项分类</t>
  </si>
  <si>
    <t>备注</t>
  </si>
  <si>
    <t>测试版本</t>
  </si>
  <si>
    <t>测试日期</t>
  </si>
  <si>
    <t>测试人员</t>
  </si>
  <si>
    <t>测试环境</t>
  </si>
  <si>
    <t>Total</t>
  </si>
  <si>
    <t>SYNC+_Z0037</t>
  </si>
  <si>
    <t>U盘抓log弹窗弹出</t>
  </si>
  <si>
    <t>1.台架ECG、TCU功能正常
2.分别刷入debug token</t>
  </si>
  <si>
    <t>1.将抓Log脚本（log_extract_config.json）放入U盘根目录
2.等待弹框弹出，观察弹框是否正常</t>
  </si>
  <si>
    <t>2.所有弹框均能正常弹出</t>
  </si>
  <si>
    <t>P0</t>
  </si>
  <si>
    <t>功能测试</t>
  </si>
  <si>
    <t>BETA</t>
  </si>
  <si>
    <t>PASS</t>
  </si>
  <si>
    <t>SOC:20221118_LB_DCV0_ENG01
MCU:20221118_LB_DCV0_ENG01</t>
  </si>
  <si>
    <t>log抓取结束</t>
  </si>
  <si>
    <t>1.log抓取结束</t>
  </si>
  <si>
    <t>1.弹出抓取结束弹窗</t>
  </si>
  <si>
    <t>自动创建文件夹</t>
  </si>
  <si>
    <t>1.插入u盘
2.拔出u盘连接电脑</t>
  </si>
  <si>
    <t>2.所有生成的文件都在自动生成的文件夹中，文件夹名称参考：logs_2022Feb08_185144</t>
  </si>
  <si>
    <t>log抓取中插拔U盘可以继续抓取成功</t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</si>
  <si>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宋体"/>
        <charset val="134"/>
      </rPr>
      <t>插入</t>
    </r>
    <r>
      <rPr>
        <sz val="10"/>
        <color rgb="FF000000"/>
        <rFont val="Calibri"/>
        <charset val="134"/>
      </rPr>
      <t>u</t>
    </r>
    <r>
      <rPr>
        <sz val="10"/>
        <color rgb="FF000000"/>
        <rFont val="宋体"/>
        <charset val="134"/>
      </rPr>
      <t>盘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宋体"/>
        <charset val="134"/>
      </rPr>
      <t>弹出弹窗抓取log
3.抓取完成前拔掉</t>
    </r>
    <r>
      <rPr>
        <sz val="10"/>
        <color rgb="FF000000"/>
        <rFont val="Calibri"/>
        <charset val="134"/>
      </rPr>
      <t>U</t>
    </r>
    <r>
      <rPr>
        <sz val="10"/>
        <color rgb="FF000000"/>
        <rFont val="宋体"/>
        <charset val="134"/>
      </rPr>
      <t>盘再插上</t>
    </r>
  </si>
  <si>
    <r>
      <rPr>
        <sz val="10"/>
        <color rgb="FF000000"/>
        <rFont val="Calibri"/>
        <charset val="134"/>
      </rPr>
      <t>3.</t>
    </r>
    <r>
      <rPr>
        <sz val="10"/>
        <color rgb="FF000000"/>
        <rFont val="宋体"/>
        <charset val="134"/>
      </rPr>
      <t>可以成功抓取log</t>
    </r>
  </si>
  <si>
    <r>
      <rPr>
        <sz val="10"/>
        <color rgb="FF000000"/>
        <rFont val="宋体"/>
        <charset val="134"/>
      </rPr>
      <t>弹出</t>
    </r>
    <r>
      <rPr>
        <sz val="10"/>
        <color rgb="FF000000"/>
        <rFont val="Calibri"/>
        <charset val="134"/>
      </rPr>
      <t>bug</t>
    </r>
    <r>
      <rPr>
        <sz val="10"/>
        <color rgb="FF000000"/>
        <rFont val="宋体"/>
        <charset val="134"/>
      </rPr>
      <t>报告上传弹窗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</si>
  <si>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宋体"/>
        <charset val="134"/>
      </rPr>
      <t>任意界面长按state bar（时间栏）</t>
    </r>
    <r>
      <rPr>
        <sz val="10"/>
        <color rgb="FF000000"/>
        <rFont val="Calibri"/>
        <charset val="134"/>
      </rPr>
      <t>7s</t>
    </r>
    <r>
      <rPr>
        <sz val="10"/>
        <color rgb="FF000000"/>
        <rFont val="宋体"/>
        <charset val="134"/>
      </rPr>
      <t xml:space="preserve"> 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</si>
  <si>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宋体"/>
        <charset val="134"/>
      </rPr>
      <t>弹出上传错误报告弹窗</t>
    </r>
  </si>
  <si>
    <t>DCV1</t>
  </si>
  <si>
    <r>
      <rPr>
        <sz val="10"/>
        <color rgb="FF000000"/>
        <rFont val="宋体"/>
        <charset val="134"/>
      </rPr>
      <t>不弹</t>
    </r>
    <r>
      <rPr>
        <sz val="10"/>
        <color rgb="FF000000"/>
        <rFont val="Calibri"/>
        <charset val="134"/>
      </rPr>
      <t>bug</t>
    </r>
    <r>
      <rPr>
        <sz val="10"/>
        <color rgb="FF000000"/>
        <rFont val="宋体"/>
        <charset val="134"/>
      </rPr>
      <t>报告上传弹窗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</si>
  <si>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宋体"/>
        <charset val="134"/>
      </rPr>
      <t>长按state bar（时间栏）</t>
    </r>
    <r>
      <rPr>
        <sz val="10"/>
        <color rgb="FF000000"/>
        <rFont val="Calibri"/>
        <charset val="134"/>
      </rPr>
      <t>6s</t>
    </r>
    <r>
      <rPr>
        <sz val="10"/>
        <color rgb="FF000000"/>
        <rFont val="宋体"/>
        <charset val="134"/>
      </rPr>
      <t xml:space="preserve"> 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</si>
  <si>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宋体"/>
        <charset val="134"/>
      </rPr>
      <t>不会弹出错误报告弹窗</t>
    </r>
  </si>
  <si>
    <t>P1</t>
  </si>
  <si>
    <t>弹窗内容正确</t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</si>
  <si>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宋体"/>
        <charset val="134"/>
      </rPr>
      <t>长按state bar（时间栏）</t>
    </r>
    <r>
      <rPr>
        <sz val="10"/>
        <color rgb="FF000000"/>
        <rFont val="Calibri"/>
        <charset val="134"/>
      </rPr>
      <t>7s</t>
    </r>
    <r>
      <rPr>
        <sz val="10"/>
        <color rgb="FF000000"/>
        <rFont val="宋体"/>
        <charset val="134"/>
      </rPr>
      <t xml:space="preserve"> 
2.查看弹窗内容显示正确</t>
    </r>
  </si>
  <si>
    <t>2.弹窗标题：上传错误信息报告 文本：网络状态提示信息  按钮：取消和确认、用户确认同意协议选项、添加屏幕截屏开关</t>
  </si>
  <si>
    <t>未交付，下个版本交付</t>
  </si>
  <si>
    <t>默认确定按钮置灰</t>
  </si>
  <si>
    <t>2.确定按钮置灰显示</t>
  </si>
  <si>
    <t>勾选用户同意上传协议</t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</si>
  <si>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宋体"/>
        <charset val="134"/>
      </rPr>
      <t>长按state bar（时间栏）</t>
    </r>
    <r>
      <rPr>
        <sz val="10"/>
        <color rgb="FF000000"/>
        <rFont val="Calibri"/>
        <charset val="134"/>
      </rPr>
      <t>7s</t>
    </r>
    <r>
      <rPr>
        <sz val="10"/>
        <color rgb="FF000000"/>
        <rFont val="宋体"/>
        <charset val="134"/>
      </rPr>
      <t xml:space="preserve"> 
2.勾选用户同意上传按钮</t>
    </r>
  </si>
  <si>
    <r>
      <rPr>
        <sz val="10"/>
        <color rgb="FF000000"/>
        <rFont val="Calibri"/>
        <charset val="134"/>
      </rPr>
      <t>2.</t>
    </r>
    <r>
      <rPr>
        <sz val="10"/>
        <color rgb="FF000000"/>
        <rFont val="宋体"/>
        <charset val="134"/>
      </rPr>
      <t>确定按钮高亮可点击</t>
    </r>
  </si>
  <si>
    <t>上传中弹窗</t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</si>
  <si>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宋体"/>
        <charset val="134"/>
      </rPr>
      <t>台架</t>
    </r>
    <r>
      <rPr>
        <sz val="10"/>
        <color rgb="FF000000"/>
        <rFont val="Calibri"/>
        <charset val="134"/>
      </rPr>
      <t>ECG</t>
    </r>
    <r>
      <rPr>
        <sz val="10"/>
        <color rgb="FF000000"/>
        <rFont val="宋体"/>
        <charset val="134"/>
      </rPr>
      <t>、</t>
    </r>
    <r>
      <rPr>
        <sz val="10"/>
        <color rgb="FF000000"/>
        <rFont val="Calibri"/>
        <charset val="134"/>
      </rPr>
      <t>TCU</t>
    </r>
    <r>
      <rPr>
        <sz val="10"/>
        <color rgb="FF000000"/>
        <rFont val="宋体"/>
        <charset val="134"/>
      </rPr>
      <t>功能正常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宋体"/>
        <charset val="134"/>
      </rPr>
      <t>分别刷入</t>
    </r>
    <r>
      <rPr>
        <sz val="10"/>
        <color rgb="FF000000"/>
        <rFont val="Calibri"/>
        <charset val="134"/>
      </rPr>
      <t>debug token
3.</t>
    </r>
    <r>
      <rPr>
        <sz val="10"/>
        <color rgb="FF000000"/>
        <rFont val="宋体"/>
        <charset val="134"/>
      </rPr>
      <t>网络环境正常可以联网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</si>
  <si>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宋体"/>
        <charset val="134"/>
      </rPr>
      <t>长按state bar（时间栏）</t>
    </r>
    <r>
      <rPr>
        <sz val="10"/>
        <color rgb="FF000000"/>
        <rFont val="Calibri"/>
        <charset val="134"/>
      </rPr>
      <t>7s</t>
    </r>
    <r>
      <rPr>
        <sz val="10"/>
        <color rgb="FF000000"/>
        <rFont val="宋体"/>
        <charset val="134"/>
      </rPr>
      <t xml:space="preserve"> 
2.勾选用户同意上传按钮</t>
    </r>
    <r>
      <rPr>
        <sz val="10"/>
        <color rgb="FF000000"/>
        <rFont val="Calibri"/>
        <charset val="134"/>
      </rPr>
      <t xml:space="preserve">
3.</t>
    </r>
    <r>
      <rPr>
        <sz val="10"/>
        <color rgb="FF000000"/>
        <rFont val="宋体"/>
        <charset val="134"/>
      </rPr>
      <t>点击弹窗上“确定”按钮</t>
    </r>
  </si>
  <si>
    <r>
      <rPr>
        <sz val="10"/>
        <color rgb="FF000000"/>
        <rFont val="Calibri"/>
        <charset val="134"/>
      </rPr>
      <t>3.</t>
    </r>
    <r>
      <rPr>
        <sz val="10"/>
        <color rgb="FF000000"/>
        <rFont val="宋体"/>
        <charset val="134"/>
      </rPr>
      <t>弹出：</t>
    </r>
    <r>
      <rPr>
        <sz val="10"/>
        <color rgb="FF000000"/>
        <rFont val="Calibri"/>
        <charset val="134"/>
      </rPr>
      <t>"</t>
    </r>
    <r>
      <rPr>
        <sz val="10"/>
        <color rgb="FF000000"/>
        <rFont val="宋体"/>
        <charset val="134"/>
      </rPr>
      <t>上传错误报告信息</t>
    </r>
    <r>
      <rPr>
        <sz val="10"/>
        <color rgb="FF000000"/>
        <rFont val="Calibri"/>
        <charset val="134"/>
      </rPr>
      <t xml:space="preserve">  </t>
    </r>
    <r>
      <rPr>
        <sz val="10"/>
        <color rgb="FF000000"/>
        <rFont val="宋体"/>
        <charset val="134"/>
      </rPr>
      <t>上传中</t>
    </r>
    <r>
      <rPr>
        <sz val="10"/>
        <color rgb="FF000000"/>
        <rFont val="Calibri"/>
        <charset val="134"/>
      </rPr>
      <t>....“</t>
    </r>
    <r>
      <rPr>
        <sz val="10"/>
        <color rgb="FF000000"/>
        <rFont val="宋体"/>
        <charset val="134"/>
      </rPr>
      <t>弹窗</t>
    </r>
  </si>
  <si>
    <t>上传成功有toast提示</t>
  </si>
  <si>
    <r>
      <rPr>
        <sz val="10"/>
        <color rgb="FF000000"/>
        <rFont val="Calibri"/>
        <charset val="134"/>
      </rPr>
      <t>3.</t>
    </r>
    <r>
      <rPr>
        <sz val="10"/>
        <color rgb="FF000000"/>
        <rFont val="宋体"/>
        <charset val="134"/>
      </rPr>
      <t>上传成功有“错误报告上传成功”toast提示</t>
    </r>
  </si>
  <si>
    <t>点击确定后可以正常上传</t>
  </si>
  <si>
    <r>
      <rPr>
        <sz val="10"/>
        <color rgb="FF000000"/>
        <rFont val="Calibri"/>
        <charset val="134"/>
      </rPr>
      <t>3.</t>
    </r>
    <r>
      <rPr>
        <sz val="10"/>
        <color rgb="FF000000"/>
        <rFont val="宋体"/>
        <charset val="134"/>
      </rPr>
      <t>检查log查看报告上传成功</t>
    </r>
  </si>
  <si>
    <t>点击“取消”按钮，弹窗消去不上传</t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</si>
  <si>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宋体"/>
        <charset val="134"/>
      </rPr>
      <t>长按state bar（时间栏）</t>
    </r>
    <r>
      <rPr>
        <sz val="10"/>
        <color rgb="FF000000"/>
        <rFont val="Calibri"/>
        <charset val="134"/>
      </rPr>
      <t>7s</t>
    </r>
    <r>
      <rPr>
        <sz val="10"/>
        <color rgb="FF000000"/>
        <rFont val="宋体"/>
        <charset val="134"/>
      </rPr>
      <t xml:space="preserve"> 
2.勾选用户同意上传按钮</t>
    </r>
    <r>
      <rPr>
        <sz val="10"/>
        <color rgb="FF000000"/>
        <rFont val="Calibri"/>
        <charset val="134"/>
      </rPr>
      <t xml:space="preserve">
3.</t>
    </r>
    <r>
      <rPr>
        <sz val="10"/>
        <color rgb="FF000000"/>
        <rFont val="宋体"/>
        <charset val="134"/>
      </rPr>
      <t>点击弹窗上“取消”按钮</t>
    </r>
  </si>
  <si>
    <r>
      <rPr>
        <sz val="10"/>
        <color rgb="FF000000"/>
        <rFont val="Calibri"/>
        <charset val="134"/>
      </rPr>
      <t>3.</t>
    </r>
    <r>
      <rPr>
        <sz val="10"/>
        <color rgb="FF000000"/>
        <rFont val="宋体"/>
        <charset val="134"/>
      </rPr>
      <t>弹窗消去，报告未上传</t>
    </r>
  </si>
  <si>
    <t>点击用户同意协议可以查看</t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</si>
  <si>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宋体"/>
        <charset val="134"/>
      </rPr>
      <t>长按state bar（时间栏）</t>
    </r>
    <r>
      <rPr>
        <sz val="10"/>
        <color rgb="FF000000"/>
        <rFont val="Calibri"/>
        <charset val="134"/>
      </rPr>
      <t>7s</t>
    </r>
    <r>
      <rPr>
        <sz val="10"/>
        <color rgb="FF000000"/>
        <rFont val="宋体"/>
        <charset val="134"/>
      </rPr>
      <t xml:space="preserve"> 
2.点击“用户单独同意”协议</t>
    </r>
  </si>
  <si>
    <r>
      <rPr>
        <sz val="10"/>
        <color rgb="FF000000"/>
        <rFont val="Calibri"/>
        <charset val="134"/>
      </rPr>
      <t>2.</t>
    </r>
    <r>
      <rPr>
        <sz val="10"/>
        <color rgb="FF000000"/>
        <rFont val="宋体"/>
        <charset val="134"/>
      </rPr>
      <t>弹出单独同意协议弹窗，内容显示正确</t>
    </r>
  </si>
  <si>
    <t>勾选后取消同意，确定按钮可以正常切换状态</t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</si>
  <si>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宋体"/>
        <charset val="134"/>
      </rPr>
      <t>长按state bar（时间栏）</t>
    </r>
    <r>
      <rPr>
        <sz val="10"/>
        <color rgb="FF000000"/>
        <rFont val="Calibri"/>
        <charset val="134"/>
      </rPr>
      <t>7s</t>
    </r>
    <r>
      <rPr>
        <sz val="10"/>
        <color rgb="FF000000"/>
        <rFont val="宋体"/>
        <charset val="134"/>
      </rPr>
      <t xml:space="preserve"> 
2.点击“用户单独同意”协议</t>
    </r>
    <r>
      <rPr>
        <sz val="10"/>
        <color rgb="FF000000"/>
        <rFont val="Calibri"/>
        <charset val="134"/>
      </rPr>
      <t xml:space="preserve">
3.</t>
    </r>
    <r>
      <rPr>
        <sz val="10"/>
        <color rgb="FF000000"/>
        <rFont val="宋体"/>
        <charset val="134"/>
      </rPr>
      <t>再次点击取消勾选</t>
    </r>
    <r>
      <rPr>
        <sz val="10"/>
        <color rgb="FF000000"/>
        <rFont val="Calibri"/>
        <charset val="134"/>
      </rPr>
      <t xml:space="preserve">
</t>
    </r>
  </si>
  <si>
    <r>
      <rPr>
        <sz val="10"/>
        <color rgb="FF000000"/>
        <rFont val="Calibri"/>
        <charset val="134"/>
      </rPr>
      <t>2.</t>
    </r>
    <r>
      <rPr>
        <sz val="10"/>
        <color rgb="FF000000"/>
        <rFont val="宋体"/>
        <charset val="134"/>
      </rPr>
      <t>确定按钮高亮可点击</t>
    </r>
    <r>
      <rPr>
        <sz val="10"/>
        <color rgb="FF000000"/>
        <rFont val="Calibri"/>
        <charset val="134"/>
      </rPr>
      <t xml:space="preserve">
3.</t>
    </r>
    <r>
      <rPr>
        <sz val="10"/>
        <color rgb="FF000000"/>
        <rFont val="宋体"/>
        <charset val="134"/>
      </rPr>
      <t>确定按钮置灰不可点击</t>
    </r>
  </si>
  <si>
    <t>P2</t>
  </si>
  <si>
    <t>打开“自动添加屏幕截屏”开关会截屏</t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</si>
  <si>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宋体"/>
        <charset val="134"/>
      </rPr>
      <t>台架</t>
    </r>
    <r>
      <rPr>
        <sz val="10"/>
        <color rgb="FF000000"/>
        <rFont val="Calibri"/>
        <charset val="134"/>
      </rPr>
      <t>ECG</t>
    </r>
    <r>
      <rPr>
        <sz val="10"/>
        <color rgb="FF000000"/>
        <rFont val="宋体"/>
        <charset val="134"/>
      </rPr>
      <t>、</t>
    </r>
    <r>
      <rPr>
        <sz val="10"/>
        <color rgb="FF000000"/>
        <rFont val="Calibri"/>
        <charset val="134"/>
      </rPr>
      <t>TCU</t>
    </r>
    <r>
      <rPr>
        <sz val="10"/>
        <color rgb="FF000000"/>
        <rFont val="宋体"/>
        <charset val="134"/>
      </rPr>
      <t>功能正常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宋体"/>
        <charset val="134"/>
      </rPr>
      <t>分别刷入</t>
    </r>
    <r>
      <rPr>
        <sz val="10"/>
        <color rgb="FF000000"/>
        <rFont val="Calibri"/>
        <charset val="134"/>
      </rPr>
      <t>debug token
3.</t>
    </r>
    <r>
      <rPr>
        <sz val="10"/>
        <color rgb="FF000000"/>
        <rFont val="宋体"/>
        <charset val="134"/>
      </rPr>
      <t>自动添加屏幕截屏开关关闭状态</t>
    </r>
    <r>
      <rPr>
        <sz val="10"/>
        <color rgb="FF000000"/>
        <rFont val="Calibri"/>
        <charset val="134"/>
      </rPr>
      <t xml:space="preserve">
4.</t>
    </r>
    <r>
      <rPr>
        <sz val="10"/>
        <color rgb="FF000000"/>
        <rFont val="宋体"/>
        <charset val="134"/>
      </rPr>
      <t>网络环境正常可以联网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</si>
  <si>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宋体"/>
        <charset val="134"/>
      </rPr>
      <t>长按state bar（时间栏）</t>
    </r>
    <r>
      <rPr>
        <sz val="10"/>
        <color rgb="FF000000"/>
        <rFont val="Calibri"/>
        <charset val="134"/>
      </rPr>
      <t>7s</t>
    </r>
    <r>
      <rPr>
        <sz val="10"/>
        <color rgb="FF000000"/>
        <rFont val="宋体"/>
        <charset val="134"/>
      </rPr>
      <t xml:space="preserve"> 
2.点击“自动添加屏幕截屏”开关打开开关</t>
    </r>
    <r>
      <rPr>
        <sz val="10"/>
        <color rgb="FF000000"/>
        <rFont val="Calibri"/>
        <charset val="134"/>
      </rPr>
      <t xml:space="preserve">
3.</t>
    </r>
    <r>
      <rPr>
        <sz val="10"/>
        <color rgb="FF000000"/>
        <rFont val="宋体"/>
        <charset val="134"/>
      </rPr>
      <t>点击勾选同意协议</t>
    </r>
    <r>
      <rPr>
        <sz val="10"/>
        <color rgb="FF000000"/>
        <rFont val="Calibri"/>
        <charset val="134"/>
      </rPr>
      <t xml:space="preserve">
4.</t>
    </r>
    <r>
      <rPr>
        <sz val="10"/>
        <color rgb="FF000000"/>
        <rFont val="宋体"/>
        <charset val="134"/>
      </rPr>
      <t>点击确定</t>
    </r>
    <r>
      <rPr>
        <sz val="10"/>
        <color rgb="FF000000"/>
        <rFont val="Calibri"/>
        <charset val="134"/>
      </rPr>
      <t xml:space="preserve">
</t>
    </r>
  </si>
  <si>
    <r>
      <rPr>
        <sz val="10"/>
        <color rgb="FF000000"/>
        <rFont val="Calibri"/>
        <charset val="134"/>
      </rPr>
      <t>4.</t>
    </r>
    <r>
      <rPr>
        <sz val="10"/>
        <color rgb="FF000000"/>
        <rFont val="宋体"/>
        <charset val="134"/>
      </rPr>
      <t>上传成功，且报告内有屏幕截屏</t>
    </r>
  </si>
  <si>
    <t>关闭“自动添加屏幕截屏”开关不截屏</t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</si>
  <si>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宋体"/>
        <charset val="134"/>
      </rPr>
      <t>台架</t>
    </r>
    <r>
      <rPr>
        <sz val="10"/>
        <color rgb="FF000000"/>
        <rFont val="Calibri"/>
        <charset val="134"/>
      </rPr>
      <t>ECG</t>
    </r>
    <r>
      <rPr>
        <sz val="10"/>
        <color rgb="FF000000"/>
        <rFont val="宋体"/>
        <charset val="134"/>
      </rPr>
      <t>、</t>
    </r>
    <r>
      <rPr>
        <sz val="10"/>
        <color rgb="FF000000"/>
        <rFont val="Calibri"/>
        <charset val="134"/>
      </rPr>
      <t>TCU</t>
    </r>
    <r>
      <rPr>
        <sz val="10"/>
        <color rgb="FF000000"/>
        <rFont val="宋体"/>
        <charset val="134"/>
      </rPr>
      <t>功能正常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宋体"/>
        <charset val="134"/>
      </rPr>
      <t>分别刷入</t>
    </r>
    <r>
      <rPr>
        <sz val="10"/>
        <color rgb="FF000000"/>
        <rFont val="Calibri"/>
        <charset val="134"/>
      </rPr>
      <t>debug token
3.</t>
    </r>
    <r>
      <rPr>
        <sz val="10"/>
        <color rgb="FF000000"/>
        <rFont val="宋体"/>
        <charset val="134"/>
      </rPr>
      <t>自动添加屏幕截屏开关打开状态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</si>
  <si>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宋体"/>
        <charset val="134"/>
      </rPr>
      <t>长按state bar（时间栏）</t>
    </r>
    <r>
      <rPr>
        <sz val="10"/>
        <color rgb="FF000000"/>
        <rFont val="Calibri"/>
        <charset val="134"/>
      </rPr>
      <t>7s</t>
    </r>
    <r>
      <rPr>
        <sz val="10"/>
        <color rgb="FF000000"/>
        <rFont val="宋体"/>
        <charset val="134"/>
      </rPr>
      <t xml:space="preserve"> 
2.点击“自动添加屏幕截屏”开关关闭开关</t>
    </r>
    <r>
      <rPr>
        <sz val="10"/>
        <color rgb="FF000000"/>
        <rFont val="Calibri"/>
        <charset val="134"/>
      </rPr>
      <t xml:space="preserve">
3.</t>
    </r>
    <r>
      <rPr>
        <sz val="10"/>
        <color rgb="FF000000"/>
        <rFont val="宋体"/>
        <charset val="134"/>
      </rPr>
      <t>点击勾选同意协议</t>
    </r>
    <r>
      <rPr>
        <sz val="10"/>
        <color rgb="FF000000"/>
        <rFont val="Calibri"/>
        <charset val="134"/>
      </rPr>
      <t xml:space="preserve">
4.</t>
    </r>
    <r>
      <rPr>
        <sz val="10"/>
        <color rgb="FF000000"/>
        <rFont val="宋体"/>
        <charset val="134"/>
      </rPr>
      <t>点击确定</t>
    </r>
    <r>
      <rPr>
        <sz val="10"/>
        <color rgb="FF000000"/>
        <rFont val="Calibri"/>
        <charset val="134"/>
      </rPr>
      <t xml:space="preserve">
</t>
    </r>
  </si>
  <si>
    <t>默认自动添加屏幕截屏开关关闭</t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</si>
  <si>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宋体"/>
        <charset val="134"/>
      </rPr>
      <t>台架</t>
    </r>
    <r>
      <rPr>
        <sz val="10"/>
        <color rgb="FF000000"/>
        <rFont val="Calibri"/>
        <charset val="134"/>
      </rPr>
      <t>ECG</t>
    </r>
    <r>
      <rPr>
        <sz val="10"/>
        <color rgb="FF000000"/>
        <rFont val="宋体"/>
        <charset val="134"/>
      </rPr>
      <t>、</t>
    </r>
    <r>
      <rPr>
        <sz val="10"/>
        <color rgb="FF000000"/>
        <rFont val="Calibri"/>
        <charset val="134"/>
      </rPr>
      <t>TCU</t>
    </r>
    <r>
      <rPr>
        <sz val="10"/>
        <color rgb="FF000000"/>
        <rFont val="宋体"/>
        <charset val="134"/>
      </rPr>
      <t>功能正常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宋体"/>
        <charset val="134"/>
      </rPr>
      <t>分别刷入</t>
    </r>
    <r>
      <rPr>
        <sz val="10"/>
        <color rgb="FF000000"/>
        <rFont val="Calibri"/>
        <charset val="134"/>
      </rPr>
      <t xml:space="preserve">debug token
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</si>
  <si>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宋体"/>
        <charset val="134"/>
      </rPr>
      <t>打开上传报告弹窗，查看自动添加屏幕截屏开关状态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</si>
  <si>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宋体"/>
        <charset val="134"/>
      </rPr>
      <t>开关是关闭状态</t>
    </r>
  </si>
  <si>
    <t>无网络上传报告</t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</si>
  <si>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宋体"/>
        <charset val="134"/>
      </rPr>
      <t>台架</t>
    </r>
    <r>
      <rPr>
        <sz val="10"/>
        <color rgb="FF000000"/>
        <rFont val="Calibri"/>
        <charset val="134"/>
      </rPr>
      <t>ECG</t>
    </r>
    <r>
      <rPr>
        <sz val="10"/>
        <color rgb="FF000000"/>
        <rFont val="宋体"/>
        <charset val="134"/>
      </rPr>
      <t>、</t>
    </r>
    <r>
      <rPr>
        <sz val="10"/>
        <color rgb="FF000000"/>
        <rFont val="Calibri"/>
        <charset val="134"/>
      </rPr>
      <t>TCU</t>
    </r>
    <r>
      <rPr>
        <sz val="10"/>
        <color rgb="FF000000"/>
        <rFont val="宋体"/>
        <charset val="134"/>
      </rPr>
      <t>功能正常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宋体"/>
        <charset val="134"/>
      </rPr>
      <t>分别刷入</t>
    </r>
    <r>
      <rPr>
        <sz val="10"/>
        <color rgb="FF000000"/>
        <rFont val="Calibri"/>
        <charset val="134"/>
      </rPr>
      <t>debug token
3.</t>
    </r>
    <r>
      <rPr>
        <sz val="10"/>
        <color rgb="FF000000"/>
        <rFont val="宋体"/>
        <charset val="134"/>
      </rPr>
      <t>网络异常</t>
    </r>
    <r>
      <rPr>
        <sz val="10"/>
        <color rgb="FF000000"/>
        <rFont val="Calibri"/>
        <charset val="134"/>
      </rPr>
      <t xml:space="preserve">
</t>
    </r>
  </si>
  <si>
    <r>
      <rPr>
        <sz val="10"/>
        <color rgb="FF000000"/>
        <rFont val="Calibri"/>
        <charset val="134"/>
      </rPr>
      <t>1..</t>
    </r>
    <r>
      <rPr>
        <sz val="10"/>
        <color rgb="FF000000"/>
        <rFont val="宋体"/>
        <charset val="134"/>
      </rPr>
      <t>关闭WIR开关断开网络连接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宋体"/>
        <charset val="134"/>
      </rPr>
      <t>长按</t>
    </r>
    <r>
      <rPr>
        <sz val="10"/>
        <color rgb="FF000000"/>
        <rFont val="Calibri"/>
        <charset val="134"/>
      </rPr>
      <t>state bar</t>
    </r>
    <r>
      <rPr>
        <sz val="10"/>
        <color rgb="FF000000"/>
        <rFont val="宋体"/>
        <charset val="134"/>
      </rPr>
      <t>（时间栏）</t>
    </r>
    <r>
      <rPr>
        <sz val="10"/>
        <color rgb="FF000000"/>
        <rFont val="Calibri"/>
        <charset val="134"/>
      </rPr>
      <t xml:space="preserve">7s </t>
    </r>
    <r>
      <rPr>
        <sz val="10"/>
        <color rgb="FF000000"/>
        <rFont val="宋体"/>
        <charset val="134"/>
      </rPr>
      <t>调出报告上传弹窗，确定上传</t>
    </r>
    <r>
      <rPr>
        <sz val="10"/>
        <color rgb="FF000000"/>
        <rFont val="Calibri"/>
        <charset val="134"/>
      </rPr>
      <t xml:space="preserve">
</t>
    </r>
  </si>
  <si>
    <r>
      <rPr>
        <sz val="10"/>
        <color rgb="FF000000"/>
        <rFont val="Calibri"/>
        <charset val="134"/>
      </rPr>
      <t>2.toast</t>
    </r>
    <r>
      <rPr>
        <sz val="10"/>
        <color rgb="FF000000"/>
        <rFont val="宋体"/>
        <charset val="134"/>
      </rPr>
      <t>提示“错误报告上传失败（error code）”</t>
    </r>
  </si>
  <si>
    <t>断网再连网后报告上传成功</t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</si>
  <si>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宋体"/>
        <charset val="134"/>
      </rPr>
      <t>台架</t>
    </r>
    <r>
      <rPr>
        <sz val="10"/>
        <color rgb="FF000000"/>
        <rFont val="Calibri"/>
        <charset val="134"/>
      </rPr>
      <t>ECG</t>
    </r>
    <r>
      <rPr>
        <sz val="10"/>
        <color rgb="FF000000"/>
        <rFont val="宋体"/>
        <charset val="134"/>
      </rPr>
      <t>、</t>
    </r>
    <r>
      <rPr>
        <sz val="10"/>
        <color rgb="FF000000"/>
        <rFont val="Calibri"/>
        <charset val="134"/>
      </rPr>
      <t>TCU</t>
    </r>
    <r>
      <rPr>
        <sz val="10"/>
        <color rgb="FF000000"/>
        <rFont val="宋体"/>
        <charset val="134"/>
      </rPr>
      <t>功能正常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宋体"/>
        <charset val="134"/>
      </rPr>
      <t>分别刷入</t>
    </r>
    <r>
      <rPr>
        <sz val="10"/>
        <color rgb="FF000000"/>
        <rFont val="Calibri"/>
        <charset val="134"/>
      </rPr>
      <t>debug token
3.</t>
    </r>
    <r>
      <rPr>
        <sz val="10"/>
        <color rgb="FF000000"/>
        <rFont val="宋体"/>
        <charset val="134"/>
      </rPr>
      <t>网络正常</t>
    </r>
    <r>
      <rPr>
        <sz val="10"/>
        <color rgb="FF000000"/>
        <rFont val="Calibri"/>
        <charset val="134"/>
      </rPr>
      <t xml:space="preserve">
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</si>
  <si>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宋体"/>
        <charset val="134"/>
      </rPr>
      <t>网络正常可以刷出二维码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宋体"/>
        <charset val="134"/>
      </rPr>
      <t>关闭WIR开关断开网络</t>
    </r>
    <r>
      <rPr>
        <sz val="10"/>
        <color rgb="FF000000"/>
        <rFont val="Calibri"/>
        <charset val="134"/>
      </rPr>
      <t xml:space="preserve">
3.</t>
    </r>
    <r>
      <rPr>
        <sz val="10"/>
        <color rgb="FF000000"/>
        <rFont val="宋体"/>
        <charset val="134"/>
      </rPr>
      <t>长按</t>
    </r>
    <r>
      <rPr>
        <sz val="10"/>
        <color rgb="FF000000"/>
        <rFont val="Calibri"/>
        <charset val="134"/>
      </rPr>
      <t>state bar</t>
    </r>
    <r>
      <rPr>
        <sz val="10"/>
        <color rgb="FF000000"/>
        <rFont val="宋体"/>
        <charset val="134"/>
      </rPr>
      <t>（时间栏）</t>
    </r>
    <r>
      <rPr>
        <sz val="10"/>
        <color rgb="FF000000"/>
        <rFont val="Calibri"/>
        <charset val="134"/>
      </rPr>
      <t xml:space="preserve">7s </t>
    </r>
    <r>
      <rPr>
        <sz val="10"/>
        <color rgb="FF000000"/>
        <rFont val="宋体"/>
        <charset val="134"/>
      </rPr>
      <t>调出报告上传弹窗，确定上传</t>
    </r>
    <r>
      <rPr>
        <sz val="10"/>
        <color rgb="FF000000"/>
        <rFont val="Calibri"/>
        <charset val="134"/>
      </rPr>
      <t xml:space="preserve">
4.2min</t>
    </r>
    <r>
      <rPr>
        <sz val="10"/>
        <color rgb="FF000000"/>
        <rFont val="宋体"/>
        <charset val="134"/>
      </rPr>
      <t>后打开</t>
    </r>
    <r>
      <rPr>
        <sz val="10"/>
        <color rgb="FF000000"/>
        <rFont val="Calibri"/>
        <charset val="134"/>
      </rPr>
      <t>WIR</t>
    </r>
    <r>
      <rPr>
        <sz val="10"/>
        <color rgb="FF000000"/>
        <rFont val="宋体"/>
        <charset val="134"/>
      </rPr>
      <t>开关，恢复环境网络</t>
    </r>
    <r>
      <rPr>
        <sz val="10"/>
        <color rgb="FF000000"/>
        <rFont val="Calibri"/>
        <charset val="134"/>
      </rPr>
      <t xml:space="preserve">
5.</t>
    </r>
    <r>
      <rPr>
        <sz val="10"/>
        <color rgb="FF000000"/>
        <rFont val="宋体"/>
        <charset val="134"/>
      </rPr>
      <t>查看报告是否上传成功</t>
    </r>
  </si>
  <si>
    <r>
      <rPr>
        <sz val="10"/>
        <color rgb="FF000000"/>
        <rFont val="Calibri"/>
        <charset val="134"/>
      </rPr>
      <t>4.</t>
    </r>
    <r>
      <rPr>
        <sz val="10"/>
        <color rgb="FF000000"/>
        <rFont val="宋体"/>
        <charset val="134"/>
      </rPr>
      <t>上传成功</t>
    </r>
  </si>
  <si>
    <t>多次上传报告无异常</t>
  </si>
  <si>
    <r>
      <rPr>
        <sz val="10"/>
        <color rgb="FF000000"/>
        <rFont val="Calibri"/>
        <charset val="134"/>
      </rPr>
      <t xml:space="preserve">
1.</t>
    </r>
    <r>
      <rPr>
        <sz val="10"/>
        <color rgb="FF000000"/>
        <rFont val="宋体"/>
        <charset val="134"/>
      </rPr>
      <t>长按</t>
    </r>
    <r>
      <rPr>
        <sz val="10"/>
        <color rgb="FF000000"/>
        <rFont val="Calibri"/>
        <charset val="134"/>
      </rPr>
      <t>state bar</t>
    </r>
    <r>
      <rPr>
        <sz val="10"/>
        <color rgb="FF000000"/>
        <rFont val="宋体"/>
        <charset val="134"/>
      </rPr>
      <t>（时间栏）</t>
    </r>
    <r>
      <rPr>
        <sz val="10"/>
        <color rgb="FF000000"/>
        <rFont val="Calibri"/>
        <charset val="134"/>
      </rPr>
      <t xml:space="preserve">7s </t>
    </r>
    <r>
      <rPr>
        <sz val="10"/>
        <color rgb="FF000000"/>
        <rFont val="宋体"/>
        <charset val="134"/>
      </rPr>
      <t>调出报告上传弹窗，点击确定上传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宋体"/>
        <charset val="134"/>
      </rPr>
      <t>重复</t>
    </r>
    <r>
      <rPr>
        <sz val="10"/>
        <color rgb="FF000000"/>
        <rFont val="Calibri"/>
        <charset val="134"/>
      </rPr>
      <t>10</t>
    </r>
    <r>
      <rPr>
        <sz val="10"/>
        <color rgb="FF000000"/>
        <rFont val="宋体"/>
        <charset val="134"/>
      </rPr>
      <t>次</t>
    </r>
  </si>
  <si>
    <r>
      <rPr>
        <sz val="10"/>
        <color rgb="FF000000"/>
        <rFont val="Calibri"/>
        <charset val="134"/>
      </rPr>
      <t>2.</t>
    </r>
    <r>
      <rPr>
        <sz val="10"/>
        <color rgb="FF000000"/>
        <rFont val="宋体"/>
        <charset val="134"/>
      </rPr>
      <t>全部上传成功</t>
    </r>
  </si>
  <si>
    <r>
      <rPr>
        <sz val="10"/>
        <color rgb="FF000000"/>
        <rFont val="宋体"/>
        <charset val="134"/>
      </rPr>
      <t>看门狗复位导致</t>
    </r>
    <r>
      <rPr>
        <sz val="10"/>
        <color rgb="FF000000"/>
        <rFont val="Calibri"/>
        <charset val="134"/>
      </rPr>
      <t>MCU</t>
    </r>
    <r>
      <rPr>
        <sz val="10"/>
        <color rgb="FF000000"/>
        <rFont val="宋体"/>
        <charset val="134"/>
      </rPr>
      <t>重启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</si>
  <si>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宋体"/>
        <charset val="134"/>
      </rPr>
      <t>台架</t>
    </r>
    <r>
      <rPr>
        <sz val="10"/>
        <color rgb="FF000000"/>
        <rFont val="Calibri"/>
        <charset val="134"/>
      </rPr>
      <t>ECG</t>
    </r>
    <r>
      <rPr>
        <sz val="10"/>
        <color rgb="FF000000"/>
        <rFont val="宋体"/>
        <charset val="134"/>
      </rPr>
      <t>、</t>
    </r>
    <r>
      <rPr>
        <sz val="10"/>
        <color rgb="FF000000"/>
        <rFont val="Calibri"/>
        <charset val="134"/>
      </rPr>
      <t>TCU</t>
    </r>
    <r>
      <rPr>
        <sz val="10"/>
        <color rgb="FF000000"/>
        <rFont val="宋体"/>
        <charset val="134"/>
      </rPr>
      <t>功能正常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宋体"/>
        <charset val="134"/>
      </rPr>
      <t>分别刷入</t>
    </r>
    <r>
      <rPr>
        <sz val="10"/>
        <color rgb="FF000000"/>
        <rFont val="Calibri"/>
        <charset val="134"/>
      </rPr>
      <t>debug token
3.</t>
    </r>
    <r>
      <rPr>
        <sz val="10"/>
        <color rgb="FF000000"/>
        <rFont val="宋体"/>
        <charset val="134"/>
      </rPr>
      <t>网络正常</t>
    </r>
  </si>
  <si>
    <r>
      <t>1.</t>
    </r>
    <r>
      <rPr>
        <sz val="10"/>
        <color rgb="FF000000"/>
        <rFont val="宋体"/>
        <charset val="134"/>
      </rPr>
      <t>使用命令模拟：</t>
    </r>
    <r>
      <rPr>
        <sz val="10"/>
        <color rgb="FF000000"/>
        <rFont val="Calibri"/>
        <charset val="134"/>
      </rPr>
      <t>su 2907,2901 /vendor/bin/RCN_DiagnosticsLog -event_type 16822 -log_sets DuerosLogSetBase -logs DuerOSLogLogcat
2.</t>
    </r>
    <r>
      <rPr>
        <sz val="10"/>
        <color rgb="FF000000"/>
        <rFont val="宋体"/>
        <charset val="134"/>
      </rPr>
      <t>logcat | grep-iE "curl"查看是否包含：“</t>
    </r>
    <r>
      <rPr>
        <sz val="10"/>
        <color rgb="FF000000"/>
        <rFont val="Calibri"/>
        <charset val="134"/>
      </rPr>
      <t>diagnostics.agent: Curl Connection Succeeded; code:200, response:'{"version":"2.0","doNotSend":[]}'.</t>
    </r>
    <r>
      <rPr>
        <sz val="10"/>
        <color rgb="FF000000"/>
        <rFont val="宋体"/>
        <charset val="134"/>
      </rPr>
      <t>”</t>
    </r>
  </si>
  <si>
    <r>
      <rPr>
        <sz val="10"/>
        <color rgb="FF000000"/>
        <rFont val="Calibri"/>
        <charset val="134"/>
      </rPr>
      <t>2.log</t>
    </r>
    <r>
      <rPr>
        <sz val="10"/>
        <color rgb="FF000000"/>
        <rFont val="宋体"/>
        <charset val="134"/>
      </rPr>
      <t>有关键字，事件上传成功</t>
    </r>
  </si>
  <si>
    <t>DCV0</t>
  </si>
  <si>
    <t>恢复出厂设置导致SOC重启(埋点事件)</t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</si>
  <si>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宋体"/>
        <charset val="134"/>
      </rPr>
      <t>使用命令模拟：</t>
    </r>
    <r>
      <rPr>
        <sz val="10"/>
        <color rgb="FF000000"/>
        <rFont val="Calibri"/>
        <charset val="134"/>
      </rPr>
      <t>su 2907,2901 /vendor/bin/RCN_DiagnosticsLog -event_type 16386 -log_sets DuerosLogSetBase -logs DuerOSLogLogcat
2.</t>
    </r>
    <r>
      <rPr>
        <sz val="10"/>
        <color rgb="FF000000"/>
        <rFont val="宋体"/>
        <charset val="134"/>
      </rPr>
      <t>取log查看是否包含：“</t>
    </r>
    <r>
      <rPr>
        <sz val="10"/>
        <color rgb="FF000000"/>
        <rFont val="Calibri"/>
        <charset val="134"/>
      </rPr>
      <t>diagnostics.agent: Curl Connection Succeeded; code:200, response:'{"version":"2.0","doNotSend":[]}'.</t>
    </r>
    <r>
      <rPr>
        <sz val="10"/>
        <color rgb="FF000000"/>
        <rFont val="宋体"/>
        <charset val="134"/>
      </rPr>
      <t>”</t>
    </r>
  </si>
  <si>
    <r>
      <rPr>
        <sz val="10"/>
        <color rgb="FF000000"/>
        <rFont val="宋体"/>
        <charset val="134"/>
      </rPr>
      <t>系统层软件异常导致</t>
    </r>
    <r>
      <rPr>
        <sz val="10"/>
        <color rgb="FF000000"/>
        <rFont val="Calibri"/>
        <charset val="134"/>
      </rPr>
      <t>SOC</t>
    </r>
    <r>
      <rPr>
        <sz val="10"/>
        <color rgb="FF000000"/>
        <rFont val="宋体"/>
        <charset val="134"/>
      </rPr>
      <t>重启</t>
    </r>
  </si>
  <si>
    <r>
      <t>1.</t>
    </r>
    <r>
      <rPr>
        <sz val="10"/>
        <color rgb="FF000000"/>
        <rFont val="宋体"/>
        <charset val="134"/>
      </rPr>
      <t>使用命令模拟：</t>
    </r>
    <r>
      <rPr>
        <sz val="10"/>
        <color rgb="FF000000"/>
        <rFont val="Calibri"/>
        <charset val="134"/>
      </rPr>
      <t>su 2907,2901 /vendor/bin/RCN_DiagnosticsLog -event_type 16815 -log_sets DuerosLogSetBase -logs DuerOSLogMCU
2.</t>
    </r>
    <r>
      <rPr>
        <sz val="10"/>
        <color rgb="FF000000"/>
        <rFont val="宋体"/>
        <charset val="134"/>
      </rPr>
      <t>取log查看是否包含：“</t>
    </r>
    <r>
      <rPr>
        <sz val="10"/>
        <color rgb="FF000000"/>
        <rFont val="Calibri"/>
        <charset val="134"/>
      </rPr>
      <t>diagnostics.agent: Curl Connection Succeeded; code:200, response:'{"version":"2.0","doNotSend":[]}'.</t>
    </r>
    <r>
      <rPr>
        <sz val="10"/>
        <color rgb="FF000000"/>
        <rFont val="宋体"/>
        <charset val="134"/>
      </rPr>
      <t>”</t>
    </r>
  </si>
  <si>
    <t>底层驱动软件异常导致SOC重启</t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</si>
  <si>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宋体"/>
        <charset val="134"/>
      </rPr>
      <t>使用命令模拟：</t>
    </r>
    <r>
      <rPr>
        <sz val="10"/>
        <color rgb="FF000000"/>
        <rFont val="Calibri"/>
        <charset val="134"/>
      </rPr>
      <t xml:space="preserve"> su 2907,2901 /vendor/bin/RCN_DiagnosticsLog -event_type 16819 -log_sets DuerosLogSetBase -logs DuerOSLogRangeStart
2.</t>
    </r>
    <r>
      <rPr>
        <sz val="10"/>
        <color rgb="FF000000"/>
        <rFont val="宋体"/>
        <charset val="134"/>
      </rPr>
      <t>取log查看是否包含：“</t>
    </r>
    <r>
      <rPr>
        <sz val="10"/>
        <color rgb="FF000000"/>
        <rFont val="Calibri"/>
        <charset val="134"/>
      </rPr>
      <t>diagnostics.agent: Curl Connection Succeeded; code:200, response:'{"version":"2.0","doNotSend":[]}'.</t>
    </r>
    <r>
      <rPr>
        <sz val="10"/>
        <color rgb="FF000000"/>
        <rFont val="宋体"/>
        <charset val="134"/>
      </rPr>
      <t>”</t>
    </r>
  </si>
  <si>
    <t>CPU占有率过高警告,可能会导致SOC重启</t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</si>
  <si>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宋体"/>
        <charset val="134"/>
      </rPr>
      <t>使用命令模拟：</t>
    </r>
    <r>
      <rPr>
        <sz val="10"/>
        <color rgb="FF000000"/>
        <rFont val="Calibri"/>
        <charset val="134"/>
      </rPr>
      <t>su 2907,2901 /vendor/bin/RCN_DiagnosticsLog -event_type 16805 -log_sets DuerosLogSetBase -logs DuerOSLogMCU
2.</t>
    </r>
    <r>
      <rPr>
        <sz val="10"/>
        <color rgb="FF000000"/>
        <rFont val="宋体"/>
        <charset val="134"/>
      </rPr>
      <t>取log查看是否包含：“</t>
    </r>
    <r>
      <rPr>
        <sz val="10"/>
        <color rgb="FF000000"/>
        <rFont val="Calibri"/>
        <charset val="134"/>
      </rPr>
      <t>diagnostics.agent: Curl Connection Succeeded; code:200, response:'{"version":"2.0","doNotSend":[]}'.</t>
    </r>
    <r>
      <rPr>
        <sz val="10"/>
        <color rgb="FF000000"/>
        <rFont val="宋体"/>
        <charset val="134"/>
      </rPr>
      <t>”</t>
    </r>
  </si>
  <si>
    <r>
      <rPr>
        <sz val="10"/>
        <color rgb="FF000000"/>
        <rFont val="宋体"/>
        <charset val="134"/>
      </rPr>
      <t>系统</t>
    </r>
    <r>
      <rPr>
        <sz val="10"/>
        <color rgb="FF000000"/>
        <rFont val="Calibri"/>
        <charset val="134"/>
      </rPr>
      <t>ROM</t>
    </r>
    <r>
      <rPr>
        <sz val="10"/>
        <color rgb="FF000000"/>
        <rFont val="宋体"/>
        <charset val="134"/>
      </rPr>
      <t>空间过低警告，可能会导致</t>
    </r>
    <r>
      <rPr>
        <sz val="10"/>
        <color rgb="FF000000"/>
        <rFont val="Calibri"/>
        <charset val="134"/>
      </rPr>
      <t>SOC</t>
    </r>
    <r>
      <rPr>
        <sz val="10"/>
        <color rgb="FF000000"/>
        <rFont val="宋体"/>
        <charset val="134"/>
      </rPr>
      <t>重启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</si>
  <si>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宋体"/>
        <charset val="134"/>
      </rPr>
      <t>使用命令模拟：</t>
    </r>
    <r>
      <rPr>
        <sz val="10"/>
        <color rgb="FF000000"/>
        <rFont val="Calibri"/>
        <charset val="134"/>
      </rPr>
      <t>su 2907,2901 /vendor/bin/RCN_DiagnosticsLog -event_type 16820 -log_sets DuerosLogSetBase -logs DuerOSLogScreenshot 
2.</t>
    </r>
    <r>
      <rPr>
        <sz val="10"/>
        <color rgb="FF000000"/>
        <rFont val="宋体"/>
        <charset val="134"/>
      </rPr>
      <t>取log查看是否包含：“</t>
    </r>
    <r>
      <rPr>
        <sz val="10"/>
        <color rgb="FF000000"/>
        <rFont val="Calibri"/>
        <charset val="134"/>
      </rPr>
      <t>diagnostics.agent: Curl Connection Succeeded; code:200, response:'{"version":"2.0","doNotSend":[]}'.</t>
    </r>
    <r>
      <rPr>
        <sz val="10"/>
        <color rgb="FF000000"/>
        <rFont val="宋体"/>
        <charset val="134"/>
      </rPr>
      <t>”</t>
    </r>
  </si>
  <si>
    <r>
      <rPr>
        <sz val="10"/>
        <color rgb="FF000000"/>
        <rFont val="Calibri"/>
        <charset val="134"/>
      </rPr>
      <t>系统设置 FBMP 无响应</t>
    </r>
    <r>
      <rPr>
        <sz val="11"/>
        <color theme="1"/>
        <rFont val="Arial"/>
        <charset val="134"/>
      </rPr>
      <t xml:space="preserve">
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</si>
  <si>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宋体"/>
        <charset val="134"/>
      </rPr>
      <t>使用命令模拟：</t>
    </r>
    <r>
      <rPr>
        <sz val="10"/>
        <color rgb="FF000000"/>
        <rFont val="Calibri"/>
        <charset val="134"/>
      </rPr>
      <t>su 2907,2901 /vendor/bin/RCN_DiagnosticsLog -event_type 17616 -log_sets DuerosLogSetBase -logs DuerOSLogMCU
2.</t>
    </r>
    <r>
      <rPr>
        <sz val="10"/>
        <color rgb="FF000000"/>
        <rFont val="宋体"/>
        <charset val="134"/>
      </rPr>
      <t>取log查看是否包含：“</t>
    </r>
    <r>
      <rPr>
        <sz val="10"/>
        <color rgb="FF000000"/>
        <rFont val="Calibri"/>
        <charset val="134"/>
      </rPr>
      <t>diagnostics.agent: Curl Connection Succeeded; code:200, response:'{"version":"2.0","doNotSend":[]}'.</t>
    </r>
    <r>
      <rPr>
        <sz val="10"/>
        <color rgb="FF000000"/>
        <rFont val="宋体"/>
        <charset val="134"/>
      </rPr>
      <t>”</t>
    </r>
  </si>
  <si>
    <r>
      <rPr>
        <sz val="10"/>
        <color rgb="FF000000"/>
        <rFont val="宋体"/>
        <charset val="134"/>
      </rPr>
      <t>应用异常停止，无响应</t>
    </r>
    <r>
      <rPr>
        <sz val="10"/>
        <color rgb="FF000000"/>
        <rFont val="Calibri"/>
        <charset val="134"/>
      </rPr>
      <t xml:space="preserve"> </t>
    </r>
    <r>
      <rPr>
        <sz val="10"/>
        <color rgb="FF000000"/>
        <rFont val="宋体"/>
        <charset val="134"/>
      </rPr>
      <t>例如</t>
    </r>
    <r>
      <rPr>
        <sz val="10"/>
        <color rgb="FF000000"/>
        <rFont val="Calibri"/>
        <charset val="134"/>
      </rPr>
      <t xml:space="preserve"> launcher, map, voice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</si>
  <si>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宋体"/>
        <charset val="134"/>
      </rPr>
      <t>使用命令模拟：</t>
    </r>
    <r>
      <rPr>
        <sz val="10"/>
        <color rgb="FF000000"/>
        <rFont val="Calibri"/>
        <charset val="134"/>
      </rPr>
      <t>su 2907,2901 /vendor/bin/RCN_DiagnosticsLog -event_type 16824 -log_sets DuerosLogSetBase -logsDuerOSLogANR 
2.</t>
    </r>
    <r>
      <rPr>
        <sz val="10"/>
        <color rgb="FF000000"/>
        <rFont val="宋体"/>
        <charset val="134"/>
      </rPr>
      <t>取log查看是否包含：“</t>
    </r>
    <r>
      <rPr>
        <sz val="10"/>
        <color rgb="FF000000"/>
        <rFont val="Calibri"/>
        <charset val="134"/>
      </rPr>
      <t>diagnostics.agent: Curl Connection Succeeded; code:200, response:'{"version":"2.0","doNotSend":[]}'.</t>
    </r>
    <r>
      <rPr>
        <sz val="10"/>
        <color rgb="FF000000"/>
        <rFont val="宋体"/>
        <charset val="134"/>
      </rPr>
      <t>”</t>
    </r>
  </si>
  <si>
    <t>系统黑屏</t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</si>
  <si>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宋体"/>
        <charset val="134"/>
      </rPr>
      <t>使用命令模拟：</t>
    </r>
    <r>
      <rPr>
        <sz val="10"/>
        <color rgb="FF000000"/>
        <rFont val="Calibri"/>
        <charset val="134"/>
      </rPr>
      <t>su 2907,2901 /vendor/bin/RCN_DiagnosticsLog -event_type 17459 -log_sets DuerosLogSetBase -logs DuerOSLogMCU
2.</t>
    </r>
    <r>
      <rPr>
        <sz val="10"/>
        <color rgb="FF000000"/>
        <rFont val="宋体"/>
        <charset val="134"/>
      </rPr>
      <t>取log查看是否包含：“</t>
    </r>
    <r>
      <rPr>
        <sz val="10"/>
        <color rgb="FF000000"/>
        <rFont val="Calibri"/>
        <charset val="134"/>
      </rPr>
      <t>diagnostics.agent: Curl Connection Succeeded; code:200, response:'{"version":"2.0","doNotSend":[]}'.</t>
    </r>
    <r>
      <rPr>
        <sz val="10"/>
        <color rgb="FF000000"/>
        <rFont val="宋体"/>
        <charset val="134"/>
      </rPr>
      <t>”</t>
    </r>
  </si>
  <si>
    <t>系统花屏</t>
  </si>
  <si>
    <t>系统蓝屏</t>
  </si>
  <si>
    <t>系统白屏</t>
  </si>
  <si>
    <t>倒车影像功能不可用或功能异常（不包含摄像头本身的故障）</t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</si>
  <si>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宋体"/>
        <charset val="134"/>
      </rPr>
      <t>使用命令模拟：</t>
    </r>
    <r>
      <rPr>
        <sz val="10"/>
        <color rgb="FF000000"/>
        <rFont val="Calibri"/>
        <charset val="134"/>
      </rPr>
      <t>su 2907,2901 /vendor/bin/RCN_DiagnosticsLog -event_type 16541 -log_sets DuerosLogSetBase -logs DuerOSLogMCU
2.</t>
    </r>
    <r>
      <rPr>
        <sz val="10"/>
        <color rgb="FF000000"/>
        <rFont val="宋体"/>
        <charset val="134"/>
      </rPr>
      <t>取log查看是否包含：“</t>
    </r>
    <r>
      <rPr>
        <sz val="10"/>
        <color rgb="FF000000"/>
        <rFont val="Calibri"/>
        <charset val="134"/>
      </rPr>
      <t>diagnostics.agent: Curl Connection Succeeded; code:200, response:'{"version":"2.0","doNotSend":[]}'.</t>
    </r>
    <r>
      <rPr>
        <sz val="10"/>
        <color rgb="FF000000"/>
        <rFont val="宋体"/>
        <charset val="134"/>
      </rPr>
      <t>”</t>
    </r>
  </si>
  <si>
    <t>SYNC+网络连接异常，无法联网（TCU 信号正常）</t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</si>
  <si>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宋体"/>
        <charset val="134"/>
      </rPr>
      <t>台架</t>
    </r>
    <r>
      <rPr>
        <sz val="10"/>
        <color rgb="FF000000"/>
        <rFont val="Calibri"/>
        <charset val="134"/>
      </rPr>
      <t>ECG</t>
    </r>
    <r>
      <rPr>
        <sz val="10"/>
        <color rgb="FF000000"/>
        <rFont val="宋体"/>
        <charset val="134"/>
      </rPr>
      <t>、</t>
    </r>
    <r>
      <rPr>
        <sz val="10"/>
        <color rgb="FF000000"/>
        <rFont val="Calibri"/>
        <charset val="134"/>
      </rPr>
      <t>TCU</t>
    </r>
    <r>
      <rPr>
        <sz val="10"/>
        <color rgb="FF000000"/>
        <rFont val="宋体"/>
        <charset val="134"/>
      </rPr>
      <t>功能正常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宋体"/>
        <charset val="134"/>
      </rPr>
      <t>分别刷入</t>
    </r>
    <r>
      <rPr>
        <sz val="10"/>
        <color rgb="FF000000"/>
        <rFont val="Calibri"/>
        <charset val="134"/>
      </rPr>
      <t>debug token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</si>
  <si>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宋体"/>
        <charset val="134"/>
      </rPr>
      <t>使用命令模拟：</t>
    </r>
    <r>
      <rPr>
        <sz val="10"/>
        <color rgb="FF000000"/>
        <rFont val="Calibri"/>
        <charset val="134"/>
      </rPr>
      <t>su 2907,2901 /vendor/bin/RCN_DiagnosticsLog -event_type 17600 -log_sets DuerosLogSetBase -logs DuerOSLogMCU
2.</t>
    </r>
    <r>
      <rPr>
        <sz val="10"/>
        <color rgb="FF000000"/>
        <rFont val="宋体"/>
        <charset val="134"/>
      </rPr>
      <t>取log查看是否包含：“</t>
    </r>
    <r>
      <rPr>
        <sz val="10"/>
        <color rgb="FF000000"/>
        <rFont val="Calibri"/>
        <charset val="134"/>
      </rPr>
      <t>diagnostics.agent: Curl Connection Succeeded; code:200, response:'{"version":"2.0","doNotSend":[]}'.</t>
    </r>
    <r>
      <rPr>
        <sz val="10"/>
        <color rgb="FF000000"/>
        <rFont val="宋体"/>
        <charset val="134"/>
      </rPr>
      <t>”</t>
    </r>
  </si>
  <si>
    <t>蓝牙初始化失败导致设备无法连接</t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</si>
  <si>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宋体"/>
        <charset val="134"/>
      </rPr>
      <t>使用命令模拟：</t>
    </r>
    <r>
      <rPr>
        <sz val="10"/>
        <color rgb="FF000000"/>
        <rFont val="Calibri"/>
        <charset val="134"/>
      </rPr>
      <t>su 2907,2901 /vendor/bin/RCN_DiagnosticsLog -event_type 16394 -log_sets DuerosLogSetBase -logs DuerOSLogMCU
2.</t>
    </r>
    <r>
      <rPr>
        <sz val="10"/>
        <color rgb="FF000000"/>
        <rFont val="宋体"/>
        <charset val="134"/>
      </rPr>
      <t>取log查看是否包含：“</t>
    </r>
    <r>
      <rPr>
        <sz val="10"/>
        <color rgb="FF000000"/>
        <rFont val="Calibri"/>
        <charset val="134"/>
      </rPr>
      <t>diagnostics.agent: Curl Connection Succeeded; code:200, response:'{"version":"2.0","doNotSend":[]}'.</t>
    </r>
    <r>
      <rPr>
        <sz val="10"/>
        <color rgb="FF000000"/>
        <rFont val="宋体"/>
        <charset val="134"/>
      </rPr>
      <t>”</t>
    </r>
  </si>
  <si>
    <t>AOS system_server restart</t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</si>
  <si>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宋体"/>
        <charset val="134"/>
      </rPr>
      <t>使用命令模拟：</t>
    </r>
    <r>
      <rPr>
        <sz val="10"/>
        <color rgb="FF000000"/>
        <rFont val="Calibri"/>
        <charset val="134"/>
      </rPr>
      <t>su 2907,2901 /vendor/bin/RCN_DiagnosticsLog -event_type 16821 -log_sets DuerosLogSetBase -logs DuerOSLogMCU
2.</t>
    </r>
    <r>
      <rPr>
        <sz val="10"/>
        <color rgb="FF000000"/>
        <rFont val="宋体"/>
        <charset val="134"/>
      </rPr>
      <t>取log查看是否包含：“</t>
    </r>
    <r>
      <rPr>
        <sz val="10"/>
        <color rgb="FF000000"/>
        <rFont val="Calibri"/>
        <charset val="134"/>
      </rPr>
      <t>diagnostics.agent: Curl Connection Succeeded; code:200, response:'{"version":"2.0","doNotSend":[]}'.</t>
    </r>
    <r>
      <rPr>
        <sz val="10"/>
        <color rgb="FF000000"/>
        <rFont val="宋体"/>
        <charset val="134"/>
      </rPr>
      <t>”</t>
    </r>
  </si>
  <si>
    <t>AOS system is not stable</t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</si>
  <si>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宋体"/>
        <charset val="134"/>
      </rPr>
      <t>使用命令模拟：</t>
    </r>
    <r>
      <rPr>
        <sz val="10"/>
        <color rgb="FF000000"/>
        <rFont val="Calibri"/>
        <charset val="134"/>
      </rPr>
      <t>su 2907,2901 /vendor/bin/RCN_DiagnosticsLog -event_type 16826 -log_sets DuerosLogSetBase -logs DuerOSLogBTSnoop 
2.</t>
    </r>
    <r>
      <rPr>
        <sz val="10"/>
        <color rgb="FF000000"/>
        <rFont val="宋体"/>
        <charset val="134"/>
      </rPr>
      <t>取log查看是否包含：“</t>
    </r>
    <r>
      <rPr>
        <sz val="10"/>
        <color rgb="FF000000"/>
        <rFont val="Calibri"/>
        <charset val="134"/>
      </rPr>
      <t>diagnostics.agent: Curl Connection Succeeded; code:200, response:'{"version":"2.0","doNotSend":[]}'.</t>
    </r>
    <r>
      <rPr>
        <sz val="10"/>
        <color rgb="FF000000"/>
        <rFont val="宋体"/>
        <charset val="134"/>
      </rPr>
      <t>”</t>
    </r>
  </si>
  <si>
    <t>AOS application not responding</t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</si>
  <si>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宋体"/>
        <charset val="134"/>
      </rPr>
      <t>使用命令模拟：</t>
    </r>
    <r>
      <rPr>
        <sz val="10"/>
        <color rgb="FF000000"/>
        <rFont val="Calibri"/>
        <charset val="134"/>
      </rPr>
      <t>su 2907,2901 /vendor/bin/RCN_DiagnosticsLog -event_type 16825 -log_sets DuerosLogSetBase -logs DuerOSLogTombstones
2.</t>
    </r>
    <r>
      <rPr>
        <sz val="10"/>
        <color rgb="FF000000"/>
        <rFont val="宋体"/>
        <charset val="134"/>
      </rPr>
      <t>取log查看是否包含：“</t>
    </r>
    <r>
      <rPr>
        <sz val="10"/>
        <color rgb="FF000000"/>
        <rFont val="Calibri"/>
        <charset val="134"/>
      </rPr>
      <t>diagnostics.agent: Curl Connection Succeeded; code:200, response:'{"version":"2.0","doNotSend":[]}'.</t>
    </r>
    <r>
      <rPr>
        <sz val="10"/>
        <color rgb="FF000000"/>
        <rFont val="宋体"/>
        <charset val="134"/>
      </rPr>
      <t>”</t>
    </r>
  </si>
  <si>
    <t>AOS native process crash</t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</si>
  <si>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宋体"/>
        <charset val="134"/>
      </rPr>
      <t>使用命令模拟：</t>
    </r>
    <r>
      <rPr>
        <sz val="10"/>
        <color rgb="FF000000"/>
        <rFont val="Calibri"/>
        <charset val="134"/>
      </rPr>
      <t>su 2907,2901 /vendor/bin/RCN_DiagnosticsLog -event_type 16823 -log_sets DuerosLogSetBase -logs DuerOSLogKernelLog 
2.</t>
    </r>
    <r>
      <rPr>
        <sz val="10"/>
        <color rgb="FF000000"/>
        <rFont val="宋体"/>
        <charset val="134"/>
      </rPr>
      <t>取log查看是否包含：“</t>
    </r>
    <r>
      <rPr>
        <sz val="10"/>
        <color rgb="FF000000"/>
        <rFont val="Calibri"/>
        <charset val="134"/>
      </rPr>
      <t>diagnostics.agent: Curl Connection Succeeded; code:200, response:'{"version":"2.0","doNotSend":[]}'.</t>
    </r>
    <r>
      <rPr>
        <sz val="10"/>
        <color rgb="FF000000"/>
        <rFont val="宋体"/>
        <charset val="134"/>
      </rPr>
      <t>”</t>
    </r>
  </si>
</sst>
</file>

<file path=xl/styles.xml><?xml version="1.0" encoding="utf-8"?>
<styleSheet xmlns="http://schemas.openxmlformats.org/spreadsheetml/2006/main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_-[$€-2]* #,##0.00_-;\-[$€-2]* #,##0.00_-;_-[$€-2]* &quot;-&quot;??_-"/>
    <numFmt numFmtId="177" formatCode="yyyy/m/d;@"/>
    <numFmt numFmtId="178" formatCode="[$-409]General"/>
  </numFmts>
  <fonts count="42">
    <font>
      <sz val="10"/>
      <color theme="1"/>
      <name val="等线"/>
      <charset val="134"/>
      <scheme val="minor"/>
    </font>
    <font>
      <b/>
      <sz val="10"/>
      <color rgb="FFFFFFFF"/>
      <name val="Calibri"/>
      <charset val="134"/>
    </font>
    <font>
      <sz val="10"/>
      <color rgb="FF000000"/>
      <name val="Calibri"/>
      <charset val="134"/>
    </font>
    <font>
      <sz val="10"/>
      <color rgb="FF000000"/>
      <name val="宋体"/>
      <charset val="134"/>
    </font>
    <font>
      <sz val="10"/>
      <color theme="1"/>
      <name val="等线"/>
      <charset val="134"/>
    </font>
    <font>
      <b/>
      <sz val="10"/>
      <color theme="9"/>
      <name val="Calibri"/>
      <charset val="134"/>
    </font>
    <font>
      <sz val="12"/>
      <color rgb="FF000000"/>
      <name val="Calibri"/>
      <charset val="134"/>
    </font>
    <font>
      <b/>
      <sz val="10"/>
      <color rgb="FF000000"/>
      <name val="Calibri"/>
      <charset val="134"/>
    </font>
    <font>
      <b/>
      <sz val="10"/>
      <color rgb="FF10243E"/>
      <name val="Calibri"/>
      <charset val="134"/>
    </font>
    <font>
      <sz val="11"/>
      <color rgb="FF000000"/>
      <name val="Calibri"/>
      <charset val="134"/>
    </font>
    <font>
      <b/>
      <sz val="10"/>
      <color rgb="FF17365D"/>
      <name val="Calibri"/>
      <charset val="134"/>
    </font>
    <font>
      <b/>
      <sz val="10"/>
      <color rgb="FF003366"/>
      <name val="Calibri"/>
      <charset val="134"/>
    </font>
    <font>
      <sz val="10"/>
      <color rgb="FF003366"/>
      <name val="Calibri"/>
      <charset val="134"/>
    </font>
    <font>
      <sz val="10"/>
      <color rgb="FF003366"/>
      <name val="宋体"/>
      <charset val="134"/>
    </font>
    <font>
      <sz val="10"/>
      <color rgb="FFFF0000"/>
      <name val="Calibri"/>
      <charset val="134"/>
    </font>
    <font>
      <b/>
      <sz val="20"/>
      <color rgb="FF000000"/>
      <name val="Calibri"/>
      <charset val="134"/>
    </font>
    <font>
      <b/>
      <sz val="16"/>
      <color rgb="FF000000"/>
      <name val="Calibri"/>
      <charset val="134"/>
    </font>
    <font>
      <sz val="10"/>
      <color rgb="FF00B0F0"/>
      <name val="Calibri"/>
      <charset val="134"/>
    </font>
    <font>
      <sz val="12"/>
      <color rgb="FF00B0F0"/>
      <name val="Calibri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1"/>
      <name val="Arial"/>
      <charset val="134"/>
    </font>
    <font>
      <sz val="10"/>
      <color rgb="FFFF0000"/>
      <name val="宋体"/>
      <charset val="134"/>
    </font>
    <font>
      <sz val="20"/>
      <color rgb="FF000000"/>
      <name val="Calibri"/>
      <charset val="134"/>
    </font>
  </fonts>
  <fills count="39">
    <fill>
      <patternFill patternType="none"/>
    </fill>
    <fill>
      <patternFill patternType="gray125"/>
    </fill>
    <fill>
      <patternFill patternType="solid">
        <fgColor rgb="FF333399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D2DAE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NumberFormat="0" applyFont="0" applyFill="0" applyBorder="0" applyProtection="0"/>
    <xf numFmtId="42" fontId="19" fillId="0" borderId="0" applyFont="0" applyFill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11" applyNumberFormat="0" applyAlignment="0" applyProtection="0">
      <alignment vertical="center"/>
    </xf>
    <xf numFmtId="44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43" fontId="19" fillId="0" borderId="0" applyFont="0" applyFill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9" fillId="13" borderId="12" applyNumberFormat="0" applyFont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13" applyNumberFormat="0" applyFill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6" fillId="0" borderId="14" applyNumberFormat="0" applyFill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32" fillId="17" borderId="15" applyNumberFormat="0" applyAlignment="0" applyProtection="0">
      <alignment vertical="center"/>
    </xf>
    <xf numFmtId="0" fontId="33" fillId="17" borderId="11" applyNumberFormat="0" applyAlignment="0" applyProtection="0">
      <alignment vertical="center"/>
    </xf>
    <xf numFmtId="0" fontId="34" fillId="18" borderId="16" applyNumberFormat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35" fillId="0" borderId="17" applyNumberFormat="0" applyFill="0" applyAlignment="0" applyProtection="0">
      <alignment vertical="center"/>
    </xf>
    <xf numFmtId="0" fontId="36" fillId="0" borderId="18" applyNumberFormat="0" applyFill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</cellStyleXfs>
  <cellXfs count="88"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3" xfId="0" applyFont="1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0" xfId="0"/>
    <xf numFmtId="0" fontId="4" fillId="0" borderId="0" xfId="0"/>
    <xf numFmtId="20" fontId="4" fillId="0" borderId="0" xfId="0" applyNumberFormat="1"/>
    <xf numFmtId="0" fontId="1" fillId="3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vertical="center" wrapText="1"/>
    </xf>
    <xf numFmtId="0" fontId="2" fillId="0" borderId="3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14" fontId="2" fillId="0" borderId="1" xfId="0" applyNumberFormat="1" applyFont="1" applyBorder="1" applyAlignment="1">
      <alignment horizontal="left" vertical="center" wrapText="1"/>
    </xf>
    <xf numFmtId="0" fontId="3" fillId="0" borderId="1" xfId="0" applyFont="1" applyBorder="1" applyAlignment="1">
      <alignment vertical="center"/>
    </xf>
    <xf numFmtId="0" fontId="9" fillId="0" borderId="1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9" fillId="0" borderId="2" xfId="0" applyFont="1" applyBorder="1" applyAlignment="1">
      <alignment vertical="center"/>
    </xf>
    <xf numFmtId="0" fontId="8" fillId="5" borderId="0" xfId="0" applyFont="1" applyFill="1" applyAlignment="1">
      <alignment horizontal="center" vertical="center"/>
    </xf>
    <xf numFmtId="0" fontId="8" fillId="6" borderId="0" xfId="0" applyFont="1" applyFill="1" applyAlignment="1">
      <alignment horizontal="center" vertical="center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49" fontId="10" fillId="7" borderId="1" xfId="0" applyNumberFormat="1" applyFont="1" applyFill="1" applyBorder="1" applyAlignment="1">
      <alignment horizontal="left" vertical="center" wrapText="1"/>
    </xf>
    <xf numFmtId="49" fontId="11" fillId="0" borderId="1" xfId="0" applyNumberFormat="1" applyFont="1" applyBorder="1" applyAlignment="1">
      <alignment horizontal="left" vertical="center" wrapText="1"/>
    </xf>
    <xf numFmtId="49" fontId="12" fillId="0" borderId="4" xfId="0" applyNumberFormat="1" applyFont="1" applyBorder="1" applyAlignment="1">
      <alignment horizontal="center" vertical="top" wrapText="1"/>
    </xf>
    <xf numFmtId="49" fontId="12" fillId="0" borderId="5" xfId="0" applyNumberFormat="1" applyFont="1" applyBorder="1" applyAlignment="1">
      <alignment horizontal="center" vertical="top" wrapText="1"/>
    </xf>
    <xf numFmtId="49" fontId="12" fillId="0" borderId="6" xfId="0" applyNumberFormat="1" applyFont="1" applyBorder="1" applyAlignment="1">
      <alignment horizontal="center" vertical="top" wrapText="1"/>
    </xf>
    <xf numFmtId="176" fontId="11" fillId="0" borderId="1" xfId="0" applyNumberFormat="1" applyFont="1" applyBorder="1" applyAlignment="1">
      <alignment vertical="center" wrapText="1"/>
    </xf>
    <xf numFmtId="177" fontId="12" fillId="0" borderId="1" xfId="0" applyNumberFormat="1" applyFont="1" applyBorder="1" applyAlignment="1">
      <alignment horizontal="center" vertical="center" wrapText="1"/>
    </xf>
    <xf numFmtId="176" fontId="13" fillId="0" borderId="1" xfId="0" applyNumberFormat="1" applyFont="1" applyBorder="1" applyAlignment="1">
      <alignment horizontal="center" vertical="center" wrapText="1"/>
    </xf>
    <xf numFmtId="176" fontId="12" fillId="0" borderId="1" xfId="0" applyNumberFormat="1" applyFont="1" applyBorder="1" applyAlignment="1">
      <alignment horizontal="center" vertical="center" wrapText="1"/>
    </xf>
    <xf numFmtId="49" fontId="12" fillId="0" borderId="1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49" fontId="11" fillId="0" borderId="1" xfId="0" applyNumberFormat="1" applyFont="1" applyBorder="1" applyAlignment="1">
      <alignment horizontal="center" vertical="center" wrapText="1"/>
    </xf>
    <xf numFmtId="176" fontId="11" fillId="0" borderId="1" xfId="0" applyNumberFormat="1" applyFont="1" applyBorder="1" applyAlignment="1">
      <alignment horizontal="left" vertical="center" wrapText="1"/>
    </xf>
    <xf numFmtId="176" fontId="11" fillId="0" borderId="1" xfId="0" applyNumberFormat="1" applyFont="1" applyBorder="1" applyAlignment="1">
      <alignment horizontal="center" vertical="center" wrapText="1"/>
    </xf>
    <xf numFmtId="178" fontId="7" fillId="0" borderId="1" xfId="0" applyNumberFormat="1" applyFont="1" applyBorder="1" applyAlignment="1">
      <alignment horizontal="center" vertical="center" wrapText="1"/>
    </xf>
    <xf numFmtId="0" fontId="11" fillId="0" borderId="1" xfId="0" applyFont="1" applyBorder="1" applyAlignment="1">
      <alignment horizontal="left" vertical="center" wrapText="1"/>
    </xf>
    <xf numFmtId="0" fontId="12" fillId="0" borderId="1" xfId="0" applyFont="1" applyBorder="1" applyAlignment="1">
      <alignment horizontal="center" vertical="center" wrapText="1"/>
    </xf>
    <xf numFmtId="49" fontId="14" fillId="0" borderId="1" xfId="0" applyNumberFormat="1" applyFont="1" applyBorder="1" applyAlignment="1">
      <alignment horizontal="left" vertical="top" wrapText="1"/>
    </xf>
    <xf numFmtId="49" fontId="11" fillId="0" borderId="1" xfId="0" applyNumberFormat="1" applyFont="1" applyBorder="1" applyAlignment="1">
      <alignment horizontal="left" vertical="top" wrapText="1"/>
    </xf>
    <xf numFmtId="49" fontId="10" fillId="7" borderId="4" xfId="0" applyNumberFormat="1" applyFont="1" applyFill="1" applyBorder="1" applyAlignment="1">
      <alignment horizontal="left" vertical="center" wrapText="1"/>
    </xf>
    <xf numFmtId="49" fontId="10" fillId="7" borderId="5" xfId="0" applyNumberFormat="1" applyFont="1" applyFill="1" applyBorder="1" applyAlignment="1">
      <alignment horizontal="left" vertical="center" wrapText="1"/>
    </xf>
    <xf numFmtId="49" fontId="10" fillId="7" borderId="1" xfId="0" applyNumberFormat="1" applyFont="1" applyFill="1" applyBorder="1" applyAlignment="1">
      <alignment horizontal="center" vertical="center" wrapText="1"/>
    </xf>
    <xf numFmtId="0" fontId="2" fillId="0" borderId="7" xfId="0" applyFont="1" applyBorder="1" applyAlignment="1">
      <alignment vertical="top" wrapText="1"/>
    </xf>
    <xf numFmtId="0" fontId="2" fillId="0" borderId="8" xfId="0" applyFont="1" applyBorder="1" applyAlignment="1">
      <alignment vertical="top" wrapText="1"/>
    </xf>
    <xf numFmtId="0" fontId="2" fillId="0" borderId="9" xfId="0" applyFont="1" applyBorder="1" applyAlignment="1">
      <alignment vertical="top" wrapText="1"/>
    </xf>
    <xf numFmtId="0" fontId="2" fillId="0" borderId="10" xfId="0" applyFont="1" applyBorder="1" applyAlignment="1">
      <alignment horizontal="center" vertical="center" wrapText="1"/>
    </xf>
    <xf numFmtId="0" fontId="2" fillId="0" borderId="10" xfId="0" applyFont="1" applyBorder="1" applyAlignment="1">
      <alignment vertical="top" wrapText="1"/>
    </xf>
    <xf numFmtId="0" fontId="2" fillId="0" borderId="10" xfId="0" applyFont="1" applyBorder="1" applyAlignment="1">
      <alignment horizontal="center" vertical="center"/>
    </xf>
    <xf numFmtId="0" fontId="2" fillId="0" borderId="10" xfId="0" applyFont="1" applyBorder="1" applyAlignment="1">
      <alignment vertical="top"/>
    </xf>
    <xf numFmtId="0" fontId="1" fillId="2" borderId="6" xfId="0" applyFont="1" applyFill="1" applyBorder="1" applyAlignment="1">
      <alignment horizontal="center" vertical="center" wrapText="1"/>
    </xf>
    <xf numFmtId="10" fontId="12" fillId="0" borderId="1" xfId="0" applyNumberFormat="1" applyFont="1" applyBorder="1" applyAlignment="1">
      <alignment horizontal="center" vertical="center" wrapText="1"/>
    </xf>
    <xf numFmtId="49" fontId="10" fillId="7" borderId="6" xfId="0" applyNumberFormat="1" applyFont="1" applyFill="1" applyBorder="1" applyAlignment="1">
      <alignment horizontal="left" vertical="center" wrapText="1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left" vertical="center" wrapText="1"/>
    </xf>
    <xf numFmtId="0" fontId="2" fillId="0" borderId="10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16" fillId="0" borderId="0" xfId="0" applyFont="1" applyAlignment="1">
      <alignment horizontal="left" vertical="center"/>
    </xf>
    <xf numFmtId="0" fontId="7" fillId="0" borderId="1" xfId="0" applyFont="1" applyBorder="1" applyAlignment="1">
      <alignment horizontal="center" vertical="center"/>
    </xf>
    <xf numFmtId="30" fontId="2" fillId="0" borderId="1" xfId="0" applyNumberFormat="1" applyFont="1" applyBorder="1" applyAlignment="1">
      <alignment horizontal="center" vertical="center"/>
    </xf>
    <xf numFmtId="30" fontId="2" fillId="0" borderId="4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  <xf numFmtId="0" fontId="6" fillId="0" borderId="1" xfId="0" applyFont="1" applyBorder="1" applyAlignment="1">
      <alignment vertical="center"/>
    </xf>
    <xf numFmtId="0" fontId="17" fillId="0" borderId="1" xfId="0" applyFont="1" applyBorder="1" applyAlignment="1">
      <alignment vertical="center" wrapText="1"/>
    </xf>
    <xf numFmtId="30" fontId="18" fillId="0" borderId="1" xfId="0" applyNumberFormat="1" applyFont="1" applyBorder="1" applyAlignment="1">
      <alignment vertical="center"/>
    </xf>
    <xf numFmtId="0" fontId="18" fillId="0" borderId="1" xfId="0" applyFont="1" applyBorder="1" applyAlignment="1">
      <alignment vertical="center" wrapText="1"/>
    </xf>
    <xf numFmtId="0" fontId="18" fillId="0" borderId="1" xfId="0" applyFont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4">
    <dxf>
      <fill>
        <patternFill patternType="solid">
          <bgColor rgb="FF7F7F7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609600</xdr:colOff>
      <xdr:row>1</xdr:row>
      <xdr:rowOff>0</xdr:rowOff>
    </xdr:from>
    <xdr:to>
      <xdr:col>5</xdr:col>
      <xdr:colOff>609600</xdr:colOff>
      <xdr:row>35</xdr:row>
      <xdr:rowOff>180975</xdr:rowOff>
    </xdr:to>
    <xdr:pic>
      <xdr:nvPicPr>
        <xdr:cNvPr id="2" name="Picture 2" descr="GKJWOI"/>
        <xdr:cNvPicPr/>
      </xdr:nvPicPr>
      <xdr:blipFill>
        <a:blip r:embed="rId1"/>
        <a:stretch>
          <a:fillRect/>
        </a:stretch>
      </xdr:blipFill>
      <xdr:spPr>
        <a:xfrm>
          <a:off x="9934575" y="215900"/>
          <a:ext cx="0" cy="27485975"/>
        </a:xfrm>
        <a:prstGeom prst="rect">
          <a:avLst/>
        </a:prstGeom>
      </xdr:spPr>
    </xdr:pic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21"/>
  <sheetViews>
    <sheetView workbookViewId="0">
      <selection activeCell="A1" sqref="A1"/>
    </sheetView>
  </sheetViews>
  <sheetFormatPr defaultColWidth="14" defaultRowHeight="12.75"/>
  <cols>
    <col min="1" max="1" width="5" customWidth="1"/>
    <col min="2" max="2" width="10" customWidth="1"/>
    <col min="3" max="4" width="12" customWidth="1"/>
    <col min="5" max="6" width="10" customWidth="1"/>
    <col min="7" max="7" width="26" customWidth="1"/>
    <col min="8" max="8" width="10" customWidth="1"/>
    <col min="9" max="9" width="23" customWidth="1"/>
    <col min="10" max="10" width="43" customWidth="1"/>
    <col min="11" max="20" width="10" customWidth="1"/>
  </cols>
  <sheetData>
    <row r="1" ht="24" customHeight="1" spans="1:20">
      <c r="A1" s="72"/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</row>
    <row r="2" ht="18" customHeight="1" spans="1:20">
      <c r="A2" s="72"/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  <c r="T2" s="72"/>
    </row>
    <row r="3" ht="18" customHeight="1" spans="1:20">
      <c r="A3" s="72"/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</row>
    <row r="4" ht="18" customHeight="1" spans="1:8">
      <c r="A4" s="72"/>
      <c r="B4" s="72"/>
      <c r="C4" s="72"/>
      <c r="D4" s="72"/>
      <c r="E4" s="72"/>
      <c r="F4" s="72"/>
      <c r="G4" s="73" t="s">
        <v>0</v>
      </c>
      <c r="H4" s="73" t="s">
        <v>1</v>
      </c>
    </row>
    <row r="5" ht="18" customHeight="1" spans="1:8">
      <c r="A5" s="72"/>
      <c r="B5" s="72"/>
      <c r="C5" s="72"/>
      <c r="D5" s="72"/>
      <c r="E5" s="72"/>
      <c r="F5" s="72"/>
      <c r="G5" s="3" t="s">
        <v>2</v>
      </c>
      <c r="H5" s="73">
        <v>6</v>
      </c>
    </row>
    <row r="6" ht="34" customHeight="1" spans="1:20">
      <c r="A6" s="72"/>
      <c r="B6" s="72"/>
      <c r="C6" s="72"/>
      <c r="D6" s="72"/>
      <c r="E6" s="72"/>
      <c r="F6" s="72"/>
      <c r="G6" s="72"/>
      <c r="H6" s="72"/>
      <c r="I6" s="72"/>
      <c r="J6" s="72"/>
      <c r="K6" s="72"/>
      <c r="L6" s="72"/>
      <c r="M6" s="72"/>
      <c r="N6" s="72"/>
      <c r="O6" s="72"/>
      <c r="P6" s="72"/>
      <c r="Q6" s="72"/>
      <c r="R6" s="72"/>
      <c r="S6" s="72"/>
      <c r="T6" s="72"/>
    </row>
    <row r="7" ht="18" customHeight="1" spans="1:20">
      <c r="A7" s="72"/>
      <c r="B7" s="72"/>
      <c r="C7" s="72"/>
      <c r="D7" s="72"/>
      <c r="E7" s="72"/>
      <c r="F7" s="72"/>
      <c r="G7" s="72"/>
      <c r="H7" s="72"/>
      <c r="I7" s="72"/>
      <c r="J7" s="72"/>
      <c r="K7" s="72"/>
      <c r="L7" s="72"/>
      <c r="M7" s="72"/>
      <c r="N7" s="72"/>
      <c r="O7" s="72"/>
      <c r="P7" s="72"/>
      <c r="Q7" s="72"/>
      <c r="R7" s="72"/>
      <c r="S7" s="72"/>
      <c r="T7" s="72"/>
    </row>
    <row r="8" ht="18" customHeight="1" spans="1:10">
      <c r="A8" s="72"/>
      <c r="B8" s="74" t="s">
        <v>3</v>
      </c>
      <c r="C8" s="74"/>
      <c r="D8" s="74"/>
      <c r="E8" s="74"/>
      <c r="F8" s="74"/>
      <c r="G8" s="74"/>
      <c r="H8" s="74"/>
      <c r="I8" s="74"/>
      <c r="J8" s="74"/>
    </row>
    <row r="9" ht="18" customHeight="1" spans="1:10">
      <c r="A9" s="72"/>
      <c r="B9" s="74"/>
      <c r="C9" s="74"/>
      <c r="D9" s="74"/>
      <c r="E9" s="74"/>
      <c r="F9" s="74"/>
      <c r="G9" s="74"/>
      <c r="H9" s="74"/>
      <c r="I9" s="74"/>
      <c r="J9" s="74"/>
    </row>
    <row r="10" ht="18" customHeight="1" spans="1:10">
      <c r="A10" s="72"/>
      <c r="B10" s="75"/>
      <c r="C10" s="75"/>
      <c r="D10" s="75"/>
      <c r="E10" s="75"/>
      <c r="F10" s="75"/>
      <c r="G10" s="75"/>
      <c r="H10" s="75"/>
      <c r="I10" s="75"/>
      <c r="J10" s="75"/>
    </row>
    <row r="11" ht="12" customHeight="1" spans="1:10">
      <c r="A11" s="72"/>
      <c r="B11" s="72"/>
      <c r="C11" s="72"/>
      <c r="D11" s="72"/>
      <c r="E11" s="72"/>
      <c r="F11" s="72"/>
      <c r="G11" s="72"/>
      <c r="H11" s="72"/>
      <c r="I11" s="72"/>
      <c r="J11" s="25"/>
    </row>
    <row r="12" ht="17" customHeight="1" spans="1:10">
      <c r="A12" s="72"/>
      <c r="B12" s="72"/>
      <c r="C12" s="72"/>
      <c r="D12" s="72"/>
      <c r="E12" s="72"/>
      <c r="F12" s="72"/>
      <c r="G12" s="72"/>
      <c r="H12" s="72"/>
      <c r="I12" s="72"/>
      <c r="J12" s="75"/>
    </row>
    <row r="13" ht="34" customHeight="1" spans="1:10">
      <c r="A13" s="72"/>
      <c r="B13" s="76" t="s">
        <v>4</v>
      </c>
      <c r="C13" s="76"/>
      <c r="D13" s="76"/>
      <c r="E13" s="76"/>
      <c r="F13" s="76"/>
      <c r="G13" s="76"/>
      <c r="H13" s="76"/>
      <c r="I13" s="76"/>
      <c r="J13" s="76"/>
    </row>
    <row r="14" ht="18" customHeight="1" spans="1:10">
      <c r="A14" s="72"/>
      <c r="B14" s="76"/>
      <c r="C14" s="76"/>
      <c r="D14" s="76"/>
      <c r="E14" s="76"/>
      <c r="F14" s="76"/>
      <c r="G14" s="76"/>
      <c r="H14" s="76"/>
      <c r="I14" s="76"/>
      <c r="J14" s="76"/>
    </row>
    <row r="15" ht="18" customHeight="1" spans="1:10">
      <c r="A15" s="72"/>
      <c r="B15" s="72"/>
      <c r="C15" s="72"/>
      <c r="D15" s="72"/>
      <c r="E15" s="72"/>
      <c r="F15" s="72"/>
      <c r="G15" s="72"/>
      <c r="H15" s="72"/>
      <c r="I15" s="72"/>
      <c r="J15" s="75"/>
    </row>
    <row r="16" ht="18" customHeight="1" spans="1:10">
      <c r="A16" s="72"/>
      <c r="B16" s="77" t="s">
        <v>5</v>
      </c>
      <c r="C16" s="77" t="s">
        <v>6</v>
      </c>
      <c r="D16" s="77" t="s">
        <v>7</v>
      </c>
      <c r="E16" s="77" t="s">
        <v>8</v>
      </c>
      <c r="F16" s="77"/>
      <c r="G16" s="77"/>
      <c r="H16" s="77"/>
      <c r="I16" s="77" t="s">
        <v>9</v>
      </c>
      <c r="J16" s="77" t="s">
        <v>10</v>
      </c>
    </row>
    <row r="17" ht="18" customHeight="1" spans="1:10">
      <c r="A17" s="72"/>
      <c r="B17" s="3" t="s">
        <v>11</v>
      </c>
      <c r="C17" s="78">
        <v>44571</v>
      </c>
      <c r="D17" s="79" t="s">
        <v>12</v>
      </c>
      <c r="E17" s="80" t="s">
        <v>13</v>
      </c>
      <c r="F17" s="81"/>
      <c r="G17" s="81"/>
      <c r="H17" s="82"/>
      <c r="I17" s="83"/>
      <c r="J17" s="83"/>
    </row>
    <row r="18" ht="35" customHeight="1" spans="1:10">
      <c r="A18" s="72"/>
      <c r="B18" s="3" t="s">
        <v>14</v>
      </c>
      <c r="C18" s="78">
        <v>44571</v>
      </c>
      <c r="D18" s="79" t="s">
        <v>12</v>
      </c>
      <c r="E18" s="80" t="s">
        <v>15</v>
      </c>
      <c r="F18" s="81"/>
      <c r="G18" s="81"/>
      <c r="H18" s="82"/>
      <c r="I18" s="78"/>
      <c r="J18" s="84"/>
    </row>
    <row r="19" ht="18" customHeight="1" spans="1:10">
      <c r="A19" s="72"/>
      <c r="B19" s="3" t="s">
        <v>16</v>
      </c>
      <c r="C19" s="78">
        <v>44573</v>
      </c>
      <c r="D19" s="79" t="s">
        <v>12</v>
      </c>
      <c r="E19" s="80" t="s">
        <v>17</v>
      </c>
      <c r="F19" s="81"/>
      <c r="G19" s="81"/>
      <c r="H19" s="82"/>
      <c r="I19" s="78"/>
      <c r="J19" s="84"/>
    </row>
    <row r="20" ht="40" customHeight="1" spans="1:10">
      <c r="A20" s="72"/>
      <c r="B20" s="3" t="s">
        <v>18</v>
      </c>
      <c r="C20" s="78">
        <v>44601</v>
      </c>
      <c r="D20" s="79" t="s">
        <v>12</v>
      </c>
      <c r="E20" s="80" t="s">
        <v>19</v>
      </c>
      <c r="F20" s="81"/>
      <c r="G20" s="81"/>
      <c r="H20" s="82"/>
      <c r="I20" s="85"/>
      <c r="J20" s="86"/>
    </row>
    <row r="21" ht="18" customHeight="1" spans="1:10">
      <c r="A21" s="72"/>
      <c r="B21" s="3" t="s">
        <v>20</v>
      </c>
      <c r="C21" s="78">
        <v>44666</v>
      </c>
      <c r="D21" s="79" t="s">
        <v>12</v>
      </c>
      <c r="E21" s="80" t="s">
        <v>21</v>
      </c>
      <c r="F21" s="81"/>
      <c r="G21" s="81"/>
      <c r="H21" s="82"/>
      <c r="I21" s="87"/>
      <c r="J21" s="87"/>
    </row>
  </sheetData>
  <mergeCells count="8">
    <mergeCell ref="E16:H16"/>
    <mergeCell ref="E17:H17"/>
    <mergeCell ref="E18:H18"/>
    <mergeCell ref="E19:H19"/>
    <mergeCell ref="E20:H20"/>
    <mergeCell ref="E21:H21"/>
    <mergeCell ref="B8:J9"/>
    <mergeCell ref="B13:J14"/>
  </mergeCells>
  <dataValidations count="1">
    <dataValidation type="list" allowBlank="1" showErrorMessage="1" sqref="E2">
      <formula1>"1级 – 机密，限制传阅,2级 – 秘密，内部传阅,3级 – 无限制"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0"/>
  <sheetViews>
    <sheetView topLeftCell="A6" workbookViewId="0">
      <selection activeCell="B14" sqref="B14:I14"/>
    </sheetView>
  </sheetViews>
  <sheetFormatPr defaultColWidth="14" defaultRowHeight="12.75"/>
  <cols>
    <col min="1" max="1" width="10" customWidth="1"/>
    <col min="2" max="9" width="22" customWidth="1"/>
    <col min="10" max="20" width="10" customWidth="1"/>
  </cols>
  <sheetData>
    <row r="1" ht="18" customHeight="1"/>
    <row r="2" ht="18" customHeight="1" spans="1:9">
      <c r="A2" s="25"/>
      <c r="B2" s="35" t="s">
        <v>22</v>
      </c>
      <c r="C2" s="36"/>
      <c r="D2" s="36"/>
      <c r="E2" s="36"/>
      <c r="F2" s="36"/>
      <c r="G2" s="36"/>
      <c r="H2" s="36"/>
      <c r="I2" s="66"/>
    </row>
    <row r="3" ht="18" customHeight="1" spans="1:9">
      <c r="A3" s="25"/>
      <c r="B3" s="37" t="s">
        <v>23</v>
      </c>
      <c r="C3" s="37"/>
      <c r="D3" s="37"/>
      <c r="E3" s="37"/>
      <c r="F3" s="37"/>
      <c r="G3" s="37"/>
      <c r="H3" s="37"/>
      <c r="I3" s="37"/>
    </row>
    <row r="4" ht="18" customHeight="1" spans="1:9">
      <c r="A4" s="25"/>
      <c r="B4" s="38" t="s">
        <v>24</v>
      </c>
      <c r="C4" s="39" t="s">
        <v>25</v>
      </c>
      <c r="D4" s="40"/>
      <c r="E4" s="41"/>
      <c r="F4" s="42" t="s">
        <v>26</v>
      </c>
      <c r="G4" s="43">
        <v>44887</v>
      </c>
      <c r="H4" s="43"/>
      <c r="I4" s="43"/>
    </row>
    <row r="5" ht="18" customHeight="1" spans="1:9">
      <c r="A5" s="25"/>
      <c r="B5" s="38" t="s">
        <v>27</v>
      </c>
      <c r="C5" s="39" t="s">
        <v>28</v>
      </c>
      <c r="D5" s="40"/>
      <c r="E5" s="41"/>
      <c r="F5" s="42" t="s">
        <v>29</v>
      </c>
      <c r="G5" s="44" t="s">
        <v>30</v>
      </c>
      <c r="H5" s="45"/>
      <c r="I5" s="45"/>
    </row>
    <row r="6" ht="19" customHeight="1" spans="1:9">
      <c r="A6" s="25"/>
      <c r="B6" s="38" t="s">
        <v>31</v>
      </c>
      <c r="C6" s="46" t="s">
        <v>32</v>
      </c>
      <c r="D6" s="46"/>
      <c r="E6" s="46"/>
      <c r="F6" s="42" t="s">
        <v>33</v>
      </c>
      <c r="G6" s="43">
        <v>44887</v>
      </c>
      <c r="H6" s="43"/>
      <c r="I6" s="43"/>
    </row>
    <row r="7" ht="19" customHeight="1" spans="1:9">
      <c r="A7" s="25"/>
      <c r="B7" s="38" t="s">
        <v>34</v>
      </c>
      <c r="C7" s="46" t="s">
        <v>35</v>
      </c>
      <c r="D7" s="46"/>
      <c r="E7" s="46"/>
      <c r="F7" s="42" t="s">
        <v>36</v>
      </c>
      <c r="G7" s="47" t="s">
        <v>37</v>
      </c>
      <c r="H7" s="47"/>
      <c r="I7" s="47"/>
    </row>
    <row r="8" ht="18" customHeight="1" spans="1:9">
      <c r="A8" s="25"/>
      <c r="B8" s="48"/>
      <c r="C8" s="48"/>
      <c r="D8" s="48"/>
      <c r="E8" s="48"/>
      <c r="F8" s="48"/>
      <c r="G8" s="48"/>
      <c r="H8" s="48"/>
      <c r="I8" s="48"/>
    </row>
    <row r="9" ht="18" customHeight="1" spans="1:9">
      <c r="A9" s="25"/>
      <c r="B9" s="37" t="s">
        <v>38</v>
      </c>
      <c r="C9" s="37"/>
      <c r="D9" s="37"/>
      <c r="E9" s="37"/>
      <c r="F9" s="37"/>
      <c r="G9" s="37"/>
      <c r="H9" s="37"/>
      <c r="I9" s="37"/>
    </row>
    <row r="10" ht="18" customHeight="1" spans="1:9">
      <c r="A10" s="25"/>
      <c r="B10" s="49" t="s">
        <v>39</v>
      </c>
      <c r="C10" s="50" t="s">
        <v>40</v>
      </c>
      <c r="D10" s="50" t="s">
        <v>41</v>
      </c>
      <c r="E10" s="50" t="s">
        <v>42</v>
      </c>
      <c r="F10" s="50" t="s">
        <v>43</v>
      </c>
      <c r="G10" s="51" t="s">
        <v>44</v>
      </c>
      <c r="H10" s="51" t="s">
        <v>45</v>
      </c>
      <c r="I10" s="50" t="s">
        <v>46</v>
      </c>
    </row>
    <row r="11" ht="18" customHeight="1" spans="1:9">
      <c r="A11" s="25"/>
      <c r="B11" s="52" t="s">
        <v>47</v>
      </c>
      <c r="C11" s="53">
        <f>SUM(D11:H11)</f>
        <v>40</v>
      </c>
      <c r="D11" s="19">
        <f>COUNTIF('Diagnostics&amp;Analytics'!$L:$L,D10)</f>
        <v>23</v>
      </c>
      <c r="E11" s="19">
        <f>COUNTIF('Diagnostics&amp;Analytics'!$L:$L,E10)</f>
        <v>0</v>
      </c>
      <c r="F11" s="19">
        <f>COUNTIF('Diagnostics&amp;Analytics'!$L:$L,F10)</f>
        <v>0</v>
      </c>
      <c r="G11" s="19">
        <v>0</v>
      </c>
      <c r="H11" s="19">
        <f>COUNTIF('Diagnostics&amp;Analytics'!$L:$L,H10)</f>
        <v>17</v>
      </c>
      <c r="I11" s="67">
        <f>D11/(C11-H11)</f>
        <v>1</v>
      </c>
    </row>
    <row r="12" ht="18" customHeight="1" spans="1:9">
      <c r="A12" s="25"/>
      <c r="B12" s="52"/>
      <c r="C12" s="53"/>
      <c r="D12" s="19"/>
      <c r="E12" s="19"/>
      <c r="F12" s="19"/>
      <c r="G12" s="19"/>
      <c r="H12" s="19"/>
      <c r="I12" s="67"/>
    </row>
    <row r="13" ht="18" customHeight="1" spans="1:9">
      <c r="A13" s="25"/>
      <c r="B13" s="37" t="s">
        <v>48</v>
      </c>
      <c r="C13" s="37"/>
      <c r="D13" s="37"/>
      <c r="E13" s="37"/>
      <c r="F13" s="37"/>
      <c r="G13" s="37"/>
      <c r="H13" s="37"/>
      <c r="I13" s="37"/>
    </row>
    <row r="14" ht="124" customHeight="1" spans="1:9">
      <c r="A14" s="25"/>
      <c r="B14" s="54" t="s">
        <v>49</v>
      </c>
      <c r="C14" s="55"/>
      <c r="D14" s="55"/>
      <c r="E14" s="55"/>
      <c r="F14" s="55"/>
      <c r="G14" s="55"/>
      <c r="H14" s="55"/>
      <c r="I14" s="55"/>
    </row>
    <row r="15" ht="18" customHeight="1" spans="1:9">
      <c r="A15" s="25"/>
      <c r="B15" s="56" t="s">
        <v>50</v>
      </c>
      <c r="C15" s="57"/>
      <c r="D15" s="57"/>
      <c r="E15" s="57"/>
      <c r="F15" s="57"/>
      <c r="G15" s="57"/>
      <c r="H15" s="57"/>
      <c r="I15" s="68"/>
    </row>
    <row r="16" ht="18" customHeight="1" spans="1:9">
      <c r="A16" s="25"/>
      <c r="B16" s="58" t="s">
        <v>51</v>
      </c>
      <c r="C16" s="58" t="s">
        <v>52</v>
      </c>
      <c r="D16" s="58"/>
      <c r="E16" s="58"/>
      <c r="F16" s="58"/>
      <c r="G16" s="58" t="s">
        <v>53</v>
      </c>
      <c r="H16" s="58" t="s">
        <v>54</v>
      </c>
      <c r="I16" s="58" t="s">
        <v>55</v>
      </c>
    </row>
    <row r="17" ht="18" customHeight="1" spans="1:9">
      <c r="A17" s="25"/>
      <c r="B17" s="21"/>
      <c r="C17" s="59"/>
      <c r="D17" s="60"/>
      <c r="E17" s="60"/>
      <c r="F17" s="61"/>
      <c r="G17" s="21"/>
      <c r="H17" s="21"/>
      <c r="I17" s="69"/>
    </row>
    <row r="18" ht="18" customHeight="1" spans="1:9">
      <c r="A18" s="25"/>
      <c r="B18" s="62"/>
      <c r="C18" s="63"/>
      <c r="D18" s="63"/>
      <c r="E18" s="63"/>
      <c r="F18" s="63"/>
      <c r="G18" s="62"/>
      <c r="H18" s="62"/>
      <c r="I18" s="70"/>
    </row>
    <row r="19" ht="18" customHeight="1" spans="1:9">
      <c r="A19" s="25"/>
      <c r="B19" s="64"/>
      <c r="C19" s="65"/>
      <c r="D19" s="65"/>
      <c r="E19" s="65"/>
      <c r="F19" s="65"/>
      <c r="G19" s="62"/>
      <c r="H19" s="62"/>
      <c r="I19" s="71"/>
    </row>
    <row r="20" ht="18" customHeight="1" spans="1:9">
      <c r="A20" s="25"/>
      <c r="B20" s="64"/>
      <c r="C20" s="63"/>
      <c r="D20" s="63"/>
      <c r="E20" s="63"/>
      <c r="F20" s="63"/>
      <c r="G20" s="62"/>
      <c r="H20" s="62"/>
      <c r="I20" s="71"/>
    </row>
  </sheetData>
  <mergeCells count="20">
    <mergeCell ref="B2:I2"/>
    <mergeCell ref="B3:I3"/>
    <mergeCell ref="C4:E4"/>
    <mergeCell ref="G4:I4"/>
    <mergeCell ref="C5:E5"/>
    <mergeCell ref="G5:I5"/>
    <mergeCell ref="C6:E6"/>
    <mergeCell ref="G6:I6"/>
    <mergeCell ref="C7:E7"/>
    <mergeCell ref="G7:I7"/>
    <mergeCell ref="B8:I8"/>
    <mergeCell ref="B9:I9"/>
    <mergeCell ref="B13:I13"/>
    <mergeCell ref="B14:I14"/>
    <mergeCell ref="B15:I15"/>
    <mergeCell ref="C16:F16"/>
    <mergeCell ref="C17:F17"/>
    <mergeCell ref="C18:F18"/>
    <mergeCell ref="C19:F19"/>
    <mergeCell ref="C20:F20"/>
  </mergeCells>
  <dataValidations count="1">
    <dataValidation type="list" allowBlank="1" showErrorMessage="1" sqref="G10 H10">
      <formula1>"OK,NG,Block,NA,NT"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52"/>
  <sheetViews>
    <sheetView tabSelected="1" topLeftCell="E1" workbookViewId="0">
      <pane ySplit="1" topLeftCell="A2" activePane="bottomLeft" state="frozen"/>
      <selection/>
      <selection pane="bottomLeft" activeCell="L23" sqref="L23"/>
    </sheetView>
  </sheetViews>
  <sheetFormatPr defaultColWidth="14" defaultRowHeight="12.75"/>
  <cols>
    <col min="1" max="1" width="6" customWidth="1"/>
    <col min="2" max="2" width="17" customWidth="1"/>
    <col min="3" max="3" width="19.8571428571429" customWidth="1"/>
    <col min="4" max="4" width="36" customWidth="1"/>
    <col min="5" max="5" width="61" customWidth="1"/>
    <col min="6" max="6" width="37" customWidth="1"/>
    <col min="7" max="7" width="18" customWidth="1"/>
    <col min="8" max="8" width="10" customWidth="1"/>
    <col min="9" max="9" width="14" customWidth="1"/>
    <col min="10" max="10" width="13" customWidth="1"/>
    <col min="11" max="11" width="10" customWidth="1"/>
    <col min="12" max="12" width="13" customWidth="1"/>
    <col min="13" max="13" width="22" customWidth="1"/>
    <col min="14" max="15" width="9" customWidth="1"/>
    <col min="16" max="16" width="14" customWidth="1"/>
    <col min="17" max="17" width="9" customWidth="1"/>
    <col min="18" max="18" width="13" customWidth="1"/>
    <col min="19" max="20" width="9" customWidth="1"/>
    <col min="21" max="26" width="10" customWidth="1"/>
  </cols>
  <sheetData>
    <row r="1" ht="17" customHeight="1" spans="1:26">
      <c r="A1" s="1" t="s">
        <v>56</v>
      </c>
      <c r="B1" s="1" t="s">
        <v>57</v>
      </c>
      <c r="C1" s="1" t="s">
        <v>58</v>
      </c>
      <c r="D1" s="1" t="s">
        <v>59</v>
      </c>
      <c r="E1" s="1" t="s">
        <v>60</v>
      </c>
      <c r="F1" s="1" t="s">
        <v>61</v>
      </c>
      <c r="G1" s="1" t="s">
        <v>62</v>
      </c>
      <c r="H1" s="1" t="s">
        <v>63</v>
      </c>
      <c r="I1" s="1" t="s">
        <v>64</v>
      </c>
      <c r="J1" s="1" t="s">
        <v>65</v>
      </c>
      <c r="K1" s="1" t="s">
        <v>66</v>
      </c>
      <c r="L1" s="17" t="s">
        <v>67</v>
      </c>
      <c r="M1" s="17" t="s">
        <v>68</v>
      </c>
      <c r="N1" s="17" t="s">
        <v>69</v>
      </c>
      <c r="O1" s="17" t="s">
        <v>70</v>
      </c>
      <c r="P1" s="17" t="s">
        <v>71</v>
      </c>
      <c r="Q1" s="17" t="s">
        <v>72</v>
      </c>
      <c r="R1" s="17" t="s">
        <v>73</v>
      </c>
      <c r="S1" s="17" t="s">
        <v>74</v>
      </c>
      <c r="T1" s="17" t="s">
        <v>75</v>
      </c>
      <c r="U1" s="25"/>
      <c r="V1" s="25"/>
      <c r="W1" s="26" t="s">
        <v>76</v>
      </c>
      <c r="X1" s="27" t="s">
        <v>41</v>
      </c>
      <c r="Y1" s="33" t="s">
        <v>42</v>
      </c>
      <c r="Z1" s="34" t="s">
        <v>45</v>
      </c>
    </row>
    <row r="2" ht="43" customHeight="1" spans="1:26">
      <c r="A2" s="2">
        <v>1</v>
      </c>
      <c r="B2" s="3" t="s">
        <v>77</v>
      </c>
      <c r="C2" s="4" t="s">
        <v>78</v>
      </c>
      <c r="D2" s="5" t="s">
        <v>79</v>
      </c>
      <c r="E2" s="5" t="s">
        <v>80</v>
      </c>
      <c r="F2" s="5" t="s">
        <v>81</v>
      </c>
      <c r="G2" s="5"/>
      <c r="H2" s="5" t="s">
        <v>82</v>
      </c>
      <c r="I2" s="5" t="s">
        <v>83</v>
      </c>
      <c r="J2" s="5" t="s">
        <v>37</v>
      </c>
      <c r="K2" s="5" t="s">
        <v>84</v>
      </c>
      <c r="L2" s="18" t="s">
        <v>85</v>
      </c>
      <c r="M2" s="5"/>
      <c r="N2" s="19"/>
      <c r="O2" s="19"/>
      <c r="P2" s="5"/>
      <c r="Q2" s="5" t="s">
        <v>86</v>
      </c>
      <c r="R2" s="28">
        <v>44888</v>
      </c>
      <c r="S2" s="29" t="s">
        <v>30</v>
      </c>
      <c r="T2" s="30" t="s">
        <v>35</v>
      </c>
      <c r="U2" s="25"/>
      <c r="V2" s="25"/>
      <c r="W2" s="25"/>
      <c r="X2" s="25"/>
      <c r="Y2" s="25"/>
      <c r="Z2" s="25"/>
    </row>
    <row r="3" ht="62" customHeight="1" spans="1:26">
      <c r="A3" s="2">
        <v>2</v>
      </c>
      <c r="B3" s="3" t="s">
        <v>77</v>
      </c>
      <c r="C3" s="5" t="s">
        <v>87</v>
      </c>
      <c r="D3" s="5" t="s">
        <v>79</v>
      </c>
      <c r="E3" s="5" t="s">
        <v>88</v>
      </c>
      <c r="F3" s="5" t="s">
        <v>89</v>
      </c>
      <c r="G3" s="5"/>
      <c r="H3" s="5" t="s">
        <v>82</v>
      </c>
      <c r="I3" s="5" t="s">
        <v>83</v>
      </c>
      <c r="J3" s="5" t="s">
        <v>37</v>
      </c>
      <c r="K3" s="5" t="s">
        <v>84</v>
      </c>
      <c r="L3" s="18" t="s">
        <v>85</v>
      </c>
      <c r="M3" s="5"/>
      <c r="N3" s="19"/>
      <c r="O3" s="19"/>
      <c r="P3" s="5"/>
      <c r="Q3" s="5" t="s">
        <v>86</v>
      </c>
      <c r="R3" s="28">
        <v>44888</v>
      </c>
      <c r="S3" s="29" t="s">
        <v>30</v>
      </c>
      <c r="T3" s="30" t="s">
        <v>35</v>
      </c>
      <c r="U3" s="25"/>
      <c r="V3" s="25"/>
      <c r="W3" s="25"/>
      <c r="X3" s="25"/>
      <c r="Y3" s="25"/>
      <c r="Z3" s="25"/>
    </row>
    <row r="4" ht="61" customHeight="1" spans="1:26">
      <c r="A4" s="6">
        <v>3</v>
      </c>
      <c r="B4" s="7" t="s">
        <v>77</v>
      </c>
      <c r="C4" s="8" t="s">
        <v>90</v>
      </c>
      <c r="D4" s="8" t="s">
        <v>79</v>
      </c>
      <c r="E4" s="8" t="s">
        <v>91</v>
      </c>
      <c r="F4" s="8" t="s">
        <v>92</v>
      </c>
      <c r="G4" s="8"/>
      <c r="H4" s="8" t="s">
        <v>82</v>
      </c>
      <c r="I4" s="8" t="s">
        <v>83</v>
      </c>
      <c r="J4" s="8" t="s">
        <v>37</v>
      </c>
      <c r="K4" s="5" t="s">
        <v>84</v>
      </c>
      <c r="L4" s="20" t="s">
        <v>85</v>
      </c>
      <c r="M4" s="8"/>
      <c r="N4" s="21"/>
      <c r="O4" s="21"/>
      <c r="P4" s="22"/>
      <c r="Q4" s="5" t="s">
        <v>86</v>
      </c>
      <c r="R4" s="28">
        <v>44888</v>
      </c>
      <c r="S4" s="31" t="s">
        <v>30</v>
      </c>
      <c r="T4" s="32" t="s">
        <v>35</v>
      </c>
      <c r="U4" s="25"/>
      <c r="V4" s="25"/>
      <c r="W4" s="25"/>
      <c r="X4" s="25"/>
      <c r="Y4" s="25"/>
      <c r="Z4" s="25"/>
    </row>
    <row r="5" ht="51" customHeight="1" spans="1:26">
      <c r="A5" s="6">
        <v>4</v>
      </c>
      <c r="B5" s="9" t="s">
        <v>77</v>
      </c>
      <c r="C5" s="10" t="s">
        <v>93</v>
      </c>
      <c r="D5" s="11" t="s">
        <v>79</v>
      </c>
      <c r="E5" s="11" t="s">
        <v>94</v>
      </c>
      <c r="F5" s="11" t="s">
        <v>95</v>
      </c>
      <c r="G5" s="11"/>
      <c r="H5" s="8" t="s">
        <v>82</v>
      </c>
      <c r="I5" s="8" t="s">
        <v>83</v>
      </c>
      <c r="J5" s="8" t="s">
        <v>37</v>
      </c>
      <c r="K5" s="5" t="s">
        <v>84</v>
      </c>
      <c r="L5" s="20" t="s">
        <v>85</v>
      </c>
      <c r="M5" s="23"/>
      <c r="N5" s="23"/>
      <c r="O5" s="23"/>
      <c r="P5" s="13"/>
      <c r="Q5" s="5" t="s">
        <v>86</v>
      </c>
      <c r="R5" s="28">
        <v>44888</v>
      </c>
      <c r="S5" s="31" t="s">
        <v>30</v>
      </c>
      <c r="T5" s="32" t="s">
        <v>35</v>
      </c>
      <c r="U5" s="25"/>
      <c r="V5" s="25"/>
      <c r="W5" s="25"/>
      <c r="X5" s="25"/>
      <c r="Y5" s="25"/>
      <c r="Z5" s="25"/>
    </row>
    <row r="6" ht="34" customHeight="1" spans="1:26">
      <c r="A6" s="6">
        <v>5</v>
      </c>
      <c r="B6" s="9" t="s">
        <v>77</v>
      </c>
      <c r="C6" s="10" t="s">
        <v>96</v>
      </c>
      <c r="D6" s="11" t="s">
        <v>79</v>
      </c>
      <c r="E6" s="12" t="s">
        <v>97</v>
      </c>
      <c r="F6" s="11" t="s">
        <v>98</v>
      </c>
      <c r="G6" s="11"/>
      <c r="H6" s="8" t="s">
        <v>82</v>
      </c>
      <c r="I6" s="8" t="s">
        <v>83</v>
      </c>
      <c r="J6" s="8" t="s">
        <v>37</v>
      </c>
      <c r="K6" s="8" t="s">
        <v>99</v>
      </c>
      <c r="L6" s="20" t="s">
        <v>45</v>
      </c>
      <c r="M6" s="23"/>
      <c r="N6" s="23"/>
      <c r="O6" s="23"/>
      <c r="P6" s="13"/>
      <c r="Q6" s="5" t="s">
        <v>86</v>
      </c>
      <c r="R6" s="28">
        <v>44888</v>
      </c>
      <c r="S6" s="31" t="s">
        <v>30</v>
      </c>
      <c r="T6" s="32" t="s">
        <v>35</v>
      </c>
      <c r="U6" s="25"/>
      <c r="V6" s="25"/>
      <c r="W6" s="25"/>
      <c r="X6" s="25"/>
      <c r="Y6" s="25"/>
      <c r="Z6" s="25"/>
    </row>
    <row r="7" ht="35" customHeight="1" spans="1:26">
      <c r="A7" s="6">
        <v>6</v>
      </c>
      <c r="B7" s="9" t="s">
        <v>77</v>
      </c>
      <c r="C7" s="10" t="s">
        <v>100</v>
      </c>
      <c r="D7" s="11" t="s">
        <v>79</v>
      </c>
      <c r="E7" s="12" t="s">
        <v>101</v>
      </c>
      <c r="F7" s="11" t="s">
        <v>102</v>
      </c>
      <c r="G7" s="11"/>
      <c r="H7" s="8" t="s">
        <v>103</v>
      </c>
      <c r="I7" s="8" t="s">
        <v>83</v>
      </c>
      <c r="J7" s="8" t="s">
        <v>37</v>
      </c>
      <c r="K7" s="8" t="s">
        <v>99</v>
      </c>
      <c r="L7" s="20" t="s">
        <v>45</v>
      </c>
      <c r="M7" s="23"/>
      <c r="N7" s="23"/>
      <c r="O7" s="23"/>
      <c r="P7" s="13"/>
      <c r="Q7" s="5" t="s">
        <v>86</v>
      </c>
      <c r="R7" s="28">
        <v>44888</v>
      </c>
      <c r="S7" s="31" t="s">
        <v>30</v>
      </c>
      <c r="T7" s="32" t="s">
        <v>35</v>
      </c>
      <c r="U7" s="25"/>
      <c r="V7" s="25"/>
      <c r="W7" s="25"/>
      <c r="X7" s="25"/>
      <c r="Y7" s="25"/>
      <c r="Z7" s="25"/>
    </row>
    <row r="8" ht="49" customHeight="1" spans="1:26">
      <c r="A8" s="6">
        <v>7</v>
      </c>
      <c r="B8" s="9" t="s">
        <v>77</v>
      </c>
      <c r="C8" s="10" t="s">
        <v>104</v>
      </c>
      <c r="D8" s="11" t="s">
        <v>79</v>
      </c>
      <c r="E8" s="11" t="s">
        <v>105</v>
      </c>
      <c r="F8" s="10" t="s">
        <v>106</v>
      </c>
      <c r="G8" s="11"/>
      <c r="H8" s="8" t="s">
        <v>82</v>
      </c>
      <c r="I8" s="8" t="s">
        <v>83</v>
      </c>
      <c r="J8" s="8" t="s">
        <v>37</v>
      </c>
      <c r="K8" s="8" t="s">
        <v>99</v>
      </c>
      <c r="L8" s="20" t="s">
        <v>45</v>
      </c>
      <c r="M8" s="23"/>
      <c r="N8" s="23"/>
      <c r="O8" s="23"/>
      <c r="P8" s="13" t="s">
        <v>107</v>
      </c>
      <c r="Q8" s="5" t="s">
        <v>86</v>
      </c>
      <c r="R8" s="28">
        <v>44888</v>
      </c>
      <c r="S8" s="31" t="s">
        <v>30</v>
      </c>
      <c r="T8" s="32" t="s">
        <v>35</v>
      </c>
      <c r="U8" s="25"/>
      <c r="V8" s="25"/>
      <c r="W8" s="25"/>
      <c r="X8" s="25"/>
      <c r="Y8" s="25"/>
      <c r="Z8" s="25"/>
    </row>
    <row r="9" ht="45" customHeight="1" spans="1:26">
      <c r="A9" s="6">
        <v>8</v>
      </c>
      <c r="B9" s="9" t="s">
        <v>77</v>
      </c>
      <c r="C9" s="10" t="s">
        <v>108</v>
      </c>
      <c r="D9" s="11" t="s">
        <v>79</v>
      </c>
      <c r="E9" s="11" t="s">
        <v>105</v>
      </c>
      <c r="F9" s="10" t="s">
        <v>109</v>
      </c>
      <c r="G9" s="11"/>
      <c r="H9" s="8" t="s">
        <v>82</v>
      </c>
      <c r="I9" s="8" t="s">
        <v>83</v>
      </c>
      <c r="J9" s="8" t="s">
        <v>37</v>
      </c>
      <c r="K9" s="8" t="s">
        <v>99</v>
      </c>
      <c r="L9" s="20" t="s">
        <v>45</v>
      </c>
      <c r="M9" s="23"/>
      <c r="N9" s="23"/>
      <c r="O9" s="23"/>
      <c r="P9" s="13"/>
      <c r="Q9" s="5" t="s">
        <v>86</v>
      </c>
      <c r="R9" s="28">
        <v>44888</v>
      </c>
      <c r="S9" s="31" t="s">
        <v>30</v>
      </c>
      <c r="T9" s="32" t="s">
        <v>35</v>
      </c>
      <c r="U9" s="25"/>
      <c r="V9" s="25"/>
      <c r="W9" s="25"/>
      <c r="X9" s="25"/>
      <c r="Y9" s="25"/>
      <c r="Z9" s="25"/>
    </row>
    <row r="10" ht="48" customHeight="1" spans="1:26">
      <c r="A10" s="6">
        <v>9</v>
      </c>
      <c r="B10" s="9" t="s">
        <v>77</v>
      </c>
      <c r="C10" s="10" t="s">
        <v>110</v>
      </c>
      <c r="D10" s="11" t="s">
        <v>79</v>
      </c>
      <c r="E10" s="11" t="s">
        <v>111</v>
      </c>
      <c r="F10" s="11" t="s">
        <v>112</v>
      </c>
      <c r="G10" s="11"/>
      <c r="H10" s="8" t="s">
        <v>82</v>
      </c>
      <c r="I10" s="8" t="s">
        <v>83</v>
      </c>
      <c r="J10" s="8" t="s">
        <v>37</v>
      </c>
      <c r="K10" s="8" t="s">
        <v>99</v>
      </c>
      <c r="L10" s="20" t="s">
        <v>45</v>
      </c>
      <c r="M10" s="23"/>
      <c r="N10" s="23"/>
      <c r="O10" s="23"/>
      <c r="P10" s="13"/>
      <c r="Q10" s="5" t="s">
        <v>86</v>
      </c>
      <c r="R10" s="28">
        <v>44888</v>
      </c>
      <c r="S10" s="31" t="s">
        <v>30</v>
      </c>
      <c r="T10" s="32" t="s">
        <v>35</v>
      </c>
      <c r="U10" s="25"/>
      <c r="V10" s="25"/>
      <c r="W10" s="25"/>
      <c r="X10" s="25"/>
      <c r="Y10" s="25"/>
      <c r="Z10" s="25"/>
    </row>
    <row r="11" ht="48" customHeight="1" spans="1:26">
      <c r="A11" s="6">
        <v>10</v>
      </c>
      <c r="B11" s="9" t="s">
        <v>77</v>
      </c>
      <c r="C11" s="10" t="s">
        <v>113</v>
      </c>
      <c r="D11" s="11" t="s">
        <v>114</v>
      </c>
      <c r="E11" s="11" t="s">
        <v>115</v>
      </c>
      <c r="F11" s="11" t="s">
        <v>116</v>
      </c>
      <c r="G11" s="11"/>
      <c r="H11" s="8" t="s">
        <v>82</v>
      </c>
      <c r="I11" s="8" t="s">
        <v>83</v>
      </c>
      <c r="J11" s="8" t="s">
        <v>37</v>
      </c>
      <c r="K11" s="8" t="s">
        <v>99</v>
      </c>
      <c r="L11" s="20" t="s">
        <v>45</v>
      </c>
      <c r="M11" s="23"/>
      <c r="N11" s="23"/>
      <c r="O11" s="23"/>
      <c r="P11" s="13"/>
      <c r="Q11" s="5" t="s">
        <v>86</v>
      </c>
      <c r="R11" s="28">
        <v>44888</v>
      </c>
      <c r="S11" s="31" t="s">
        <v>30</v>
      </c>
      <c r="T11" s="32" t="s">
        <v>35</v>
      </c>
      <c r="U11" s="25"/>
      <c r="V11" s="25"/>
      <c r="W11" s="25"/>
      <c r="X11" s="25"/>
      <c r="Y11" s="25"/>
      <c r="Z11" s="25"/>
    </row>
    <row r="12" ht="48" customHeight="1" spans="1:26">
      <c r="A12" s="6">
        <v>11</v>
      </c>
      <c r="B12" s="9" t="s">
        <v>77</v>
      </c>
      <c r="C12" s="10" t="s">
        <v>117</v>
      </c>
      <c r="D12" s="11" t="s">
        <v>114</v>
      </c>
      <c r="E12" s="11" t="s">
        <v>115</v>
      </c>
      <c r="F12" s="11" t="s">
        <v>118</v>
      </c>
      <c r="G12" s="11"/>
      <c r="H12" s="8" t="s">
        <v>82</v>
      </c>
      <c r="I12" s="8" t="s">
        <v>83</v>
      </c>
      <c r="J12" s="8" t="s">
        <v>37</v>
      </c>
      <c r="K12" s="8" t="s">
        <v>99</v>
      </c>
      <c r="L12" s="20" t="s">
        <v>45</v>
      </c>
      <c r="M12" s="23"/>
      <c r="N12" s="23"/>
      <c r="O12" s="23"/>
      <c r="P12" s="13"/>
      <c r="Q12" s="5" t="s">
        <v>86</v>
      </c>
      <c r="R12" s="28">
        <v>44888</v>
      </c>
      <c r="S12" s="31" t="s">
        <v>30</v>
      </c>
      <c r="T12" s="32" t="s">
        <v>35</v>
      </c>
      <c r="U12" s="25"/>
      <c r="V12" s="25"/>
      <c r="W12" s="25"/>
      <c r="X12" s="25"/>
      <c r="Y12" s="25"/>
      <c r="Z12" s="25"/>
    </row>
    <row r="13" ht="45" customHeight="1" spans="1:26">
      <c r="A13" s="6">
        <v>12</v>
      </c>
      <c r="B13" s="9" t="s">
        <v>77</v>
      </c>
      <c r="C13" s="10" t="s">
        <v>119</v>
      </c>
      <c r="D13" s="11" t="s">
        <v>114</v>
      </c>
      <c r="E13" s="11" t="s">
        <v>115</v>
      </c>
      <c r="F13" s="11" t="s">
        <v>120</v>
      </c>
      <c r="G13" s="11"/>
      <c r="H13" s="8" t="s">
        <v>82</v>
      </c>
      <c r="I13" s="8" t="s">
        <v>83</v>
      </c>
      <c r="J13" s="8" t="s">
        <v>37</v>
      </c>
      <c r="K13" s="8" t="s">
        <v>99</v>
      </c>
      <c r="L13" s="20" t="s">
        <v>45</v>
      </c>
      <c r="M13" s="23"/>
      <c r="N13" s="23"/>
      <c r="O13" s="23"/>
      <c r="P13" s="13"/>
      <c r="Q13" s="5" t="s">
        <v>86</v>
      </c>
      <c r="R13" s="28">
        <v>44888</v>
      </c>
      <c r="S13" s="31" t="s">
        <v>30</v>
      </c>
      <c r="T13" s="32" t="s">
        <v>35</v>
      </c>
      <c r="U13" s="25"/>
      <c r="V13" s="25"/>
      <c r="W13" s="25"/>
      <c r="X13" s="25"/>
      <c r="Y13" s="25"/>
      <c r="Z13" s="25"/>
    </row>
    <row r="14" ht="42" customHeight="1" spans="1:26">
      <c r="A14" s="6">
        <v>13</v>
      </c>
      <c r="B14" s="9" t="s">
        <v>77</v>
      </c>
      <c r="C14" s="10" t="s">
        <v>121</v>
      </c>
      <c r="D14" s="11" t="s">
        <v>114</v>
      </c>
      <c r="E14" s="11" t="s">
        <v>122</v>
      </c>
      <c r="F14" s="11" t="s">
        <v>123</v>
      </c>
      <c r="G14" s="11"/>
      <c r="H14" s="8" t="s">
        <v>82</v>
      </c>
      <c r="I14" s="8" t="s">
        <v>83</v>
      </c>
      <c r="J14" s="8" t="s">
        <v>37</v>
      </c>
      <c r="K14" s="8" t="s">
        <v>99</v>
      </c>
      <c r="L14" s="20" t="s">
        <v>45</v>
      </c>
      <c r="M14" s="23"/>
      <c r="N14" s="23"/>
      <c r="O14" s="23"/>
      <c r="P14" s="13"/>
      <c r="Q14" s="5" t="s">
        <v>86</v>
      </c>
      <c r="R14" s="28">
        <v>44888</v>
      </c>
      <c r="S14" s="31" t="s">
        <v>30</v>
      </c>
      <c r="T14" s="32" t="s">
        <v>35</v>
      </c>
      <c r="U14" s="25"/>
      <c r="V14" s="25"/>
      <c r="W14" s="25"/>
      <c r="X14" s="25"/>
      <c r="Y14" s="25"/>
      <c r="Z14" s="25"/>
    </row>
    <row r="15" ht="50" customHeight="1" spans="1:26">
      <c r="A15" s="6">
        <v>14</v>
      </c>
      <c r="B15" s="9" t="s">
        <v>77</v>
      </c>
      <c r="C15" s="10" t="s">
        <v>124</v>
      </c>
      <c r="D15" s="11" t="s">
        <v>79</v>
      </c>
      <c r="E15" s="11" t="s">
        <v>125</v>
      </c>
      <c r="F15" s="11" t="s">
        <v>126</v>
      </c>
      <c r="G15" s="11"/>
      <c r="H15" s="8" t="s">
        <v>82</v>
      </c>
      <c r="I15" s="8" t="s">
        <v>83</v>
      </c>
      <c r="J15" s="8" t="s">
        <v>37</v>
      </c>
      <c r="K15" s="8" t="s">
        <v>99</v>
      </c>
      <c r="L15" s="20" t="s">
        <v>45</v>
      </c>
      <c r="M15" s="23"/>
      <c r="N15" s="23"/>
      <c r="O15" s="23"/>
      <c r="P15" s="13"/>
      <c r="Q15" s="5" t="s">
        <v>86</v>
      </c>
      <c r="R15" s="28">
        <v>44888</v>
      </c>
      <c r="S15" s="31" t="s">
        <v>30</v>
      </c>
      <c r="T15" s="32" t="s">
        <v>35</v>
      </c>
      <c r="U15" s="25"/>
      <c r="V15" s="25"/>
      <c r="W15" s="25"/>
      <c r="X15" s="25"/>
      <c r="Y15" s="25"/>
      <c r="Z15" s="25"/>
    </row>
    <row r="16" ht="48" customHeight="1" spans="1:26">
      <c r="A16" s="6">
        <v>15</v>
      </c>
      <c r="B16" s="9" t="s">
        <v>77</v>
      </c>
      <c r="C16" s="10" t="s">
        <v>127</v>
      </c>
      <c r="D16" s="11" t="s">
        <v>79</v>
      </c>
      <c r="E16" s="11" t="s">
        <v>128</v>
      </c>
      <c r="F16" s="11" t="s">
        <v>129</v>
      </c>
      <c r="G16" s="11"/>
      <c r="H16" s="13" t="s">
        <v>130</v>
      </c>
      <c r="I16" s="8" t="s">
        <v>83</v>
      </c>
      <c r="J16" s="8" t="s">
        <v>37</v>
      </c>
      <c r="K16" s="8" t="s">
        <v>99</v>
      </c>
      <c r="L16" s="20" t="s">
        <v>45</v>
      </c>
      <c r="M16" s="23"/>
      <c r="N16" s="23"/>
      <c r="O16" s="23"/>
      <c r="P16" s="13"/>
      <c r="Q16" s="5" t="s">
        <v>86</v>
      </c>
      <c r="R16" s="28">
        <v>44888</v>
      </c>
      <c r="S16" s="31" t="s">
        <v>30</v>
      </c>
      <c r="T16" s="32" t="s">
        <v>35</v>
      </c>
      <c r="U16" s="25"/>
      <c r="V16" s="25"/>
      <c r="W16" s="25"/>
      <c r="X16" s="25"/>
      <c r="Y16" s="25"/>
      <c r="Z16" s="25"/>
    </row>
    <row r="17" ht="42" customHeight="1" spans="1:26">
      <c r="A17" s="6">
        <v>16</v>
      </c>
      <c r="B17" s="9" t="s">
        <v>77</v>
      </c>
      <c r="C17" s="10" t="s">
        <v>131</v>
      </c>
      <c r="D17" s="11" t="s">
        <v>132</v>
      </c>
      <c r="E17" s="11" t="s">
        <v>133</v>
      </c>
      <c r="F17" s="11" t="s">
        <v>134</v>
      </c>
      <c r="G17" s="11"/>
      <c r="H17" s="13" t="s">
        <v>103</v>
      </c>
      <c r="I17" s="8" t="s">
        <v>83</v>
      </c>
      <c r="J17" s="8" t="s">
        <v>37</v>
      </c>
      <c r="K17" s="8" t="s">
        <v>99</v>
      </c>
      <c r="L17" s="20" t="s">
        <v>45</v>
      </c>
      <c r="M17" s="23"/>
      <c r="N17" s="23"/>
      <c r="O17" s="23"/>
      <c r="P17" s="13"/>
      <c r="Q17" s="5" t="s">
        <v>86</v>
      </c>
      <c r="R17" s="28">
        <v>44888</v>
      </c>
      <c r="S17" s="31" t="s">
        <v>30</v>
      </c>
      <c r="T17" s="32" t="s">
        <v>35</v>
      </c>
      <c r="U17" s="25"/>
      <c r="V17" s="25"/>
      <c r="W17" s="25"/>
      <c r="X17" s="25"/>
      <c r="Y17" s="25"/>
      <c r="Z17" s="25"/>
    </row>
    <row r="18" ht="54" customHeight="1" spans="1:26">
      <c r="A18" s="6">
        <v>17</v>
      </c>
      <c r="B18" s="9" t="s">
        <v>77</v>
      </c>
      <c r="C18" s="10" t="s">
        <v>135</v>
      </c>
      <c r="D18" s="11" t="s">
        <v>136</v>
      </c>
      <c r="E18" s="11" t="s">
        <v>137</v>
      </c>
      <c r="F18" s="11" t="s">
        <v>134</v>
      </c>
      <c r="G18" s="11"/>
      <c r="H18" s="13" t="s">
        <v>103</v>
      </c>
      <c r="I18" s="8" t="s">
        <v>83</v>
      </c>
      <c r="J18" s="8" t="s">
        <v>37</v>
      </c>
      <c r="K18" s="8" t="s">
        <v>99</v>
      </c>
      <c r="L18" s="20" t="s">
        <v>45</v>
      </c>
      <c r="M18" s="23"/>
      <c r="N18" s="23"/>
      <c r="O18" s="23"/>
      <c r="P18" s="13"/>
      <c r="Q18" s="5" t="s">
        <v>86</v>
      </c>
      <c r="R18" s="28">
        <v>44888</v>
      </c>
      <c r="S18" s="31" t="s">
        <v>30</v>
      </c>
      <c r="T18" s="32" t="s">
        <v>35</v>
      </c>
      <c r="U18" s="25"/>
      <c r="V18" s="25"/>
      <c r="W18" s="25"/>
      <c r="X18" s="25"/>
      <c r="Y18" s="25"/>
      <c r="Z18" s="25"/>
    </row>
    <row r="19" ht="37" customHeight="1" spans="1:26">
      <c r="A19" s="6">
        <v>18</v>
      </c>
      <c r="B19" s="9" t="s">
        <v>77</v>
      </c>
      <c r="C19" s="10" t="s">
        <v>138</v>
      </c>
      <c r="D19" s="11" t="s">
        <v>139</v>
      </c>
      <c r="E19" s="12" t="s">
        <v>140</v>
      </c>
      <c r="F19" s="11" t="s">
        <v>141</v>
      </c>
      <c r="G19" s="11"/>
      <c r="H19" s="13" t="s">
        <v>130</v>
      </c>
      <c r="I19" s="8" t="s">
        <v>83</v>
      </c>
      <c r="J19" s="8" t="s">
        <v>37</v>
      </c>
      <c r="K19" s="8" t="s">
        <v>99</v>
      </c>
      <c r="L19" s="20" t="s">
        <v>45</v>
      </c>
      <c r="M19" s="23"/>
      <c r="N19" s="23"/>
      <c r="O19" s="23"/>
      <c r="P19" s="13"/>
      <c r="Q19" s="5" t="s">
        <v>86</v>
      </c>
      <c r="R19" s="28">
        <v>44888</v>
      </c>
      <c r="S19" s="31" t="s">
        <v>30</v>
      </c>
      <c r="T19" s="32" t="s">
        <v>35</v>
      </c>
      <c r="U19" s="25"/>
      <c r="V19" s="25"/>
      <c r="W19" s="25"/>
      <c r="X19" s="25"/>
      <c r="Y19" s="25"/>
      <c r="Z19" s="25"/>
    </row>
    <row r="20" ht="37" customHeight="1" spans="1:26">
      <c r="A20" s="6">
        <v>19</v>
      </c>
      <c r="B20" s="9" t="s">
        <v>77</v>
      </c>
      <c r="C20" s="10" t="s">
        <v>142</v>
      </c>
      <c r="D20" s="11" t="s">
        <v>143</v>
      </c>
      <c r="E20" s="11" t="s">
        <v>144</v>
      </c>
      <c r="F20" s="11" t="s">
        <v>145</v>
      </c>
      <c r="G20" s="11"/>
      <c r="H20" s="13" t="s">
        <v>130</v>
      </c>
      <c r="I20" s="8" t="s">
        <v>83</v>
      </c>
      <c r="J20" s="8" t="s">
        <v>37</v>
      </c>
      <c r="K20" s="8" t="s">
        <v>99</v>
      </c>
      <c r="L20" s="20" t="s">
        <v>45</v>
      </c>
      <c r="M20" s="23"/>
      <c r="N20" s="23"/>
      <c r="O20" s="23"/>
      <c r="P20" s="13"/>
      <c r="Q20" s="5" t="s">
        <v>86</v>
      </c>
      <c r="R20" s="28">
        <v>44888</v>
      </c>
      <c r="S20" s="31" t="s">
        <v>30</v>
      </c>
      <c r="T20" s="32" t="s">
        <v>35</v>
      </c>
      <c r="U20" s="25"/>
      <c r="V20" s="25"/>
      <c r="W20" s="25"/>
      <c r="X20" s="25"/>
      <c r="Y20" s="25"/>
      <c r="Z20" s="25"/>
    </row>
    <row r="21" ht="78" customHeight="1" spans="1:26">
      <c r="A21" s="6">
        <v>20</v>
      </c>
      <c r="B21" s="9" t="s">
        <v>77</v>
      </c>
      <c r="C21" s="10" t="s">
        <v>146</v>
      </c>
      <c r="D21" s="11" t="s">
        <v>147</v>
      </c>
      <c r="E21" s="11" t="s">
        <v>148</v>
      </c>
      <c r="F21" s="11" t="s">
        <v>149</v>
      </c>
      <c r="G21" s="11"/>
      <c r="H21" s="13" t="s">
        <v>130</v>
      </c>
      <c r="I21" s="8" t="s">
        <v>83</v>
      </c>
      <c r="J21" s="8" t="s">
        <v>37</v>
      </c>
      <c r="K21" s="8" t="s">
        <v>99</v>
      </c>
      <c r="L21" s="20" t="s">
        <v>45</v>
      </c>
      <c r="M21" s="23"/>
      <c r="N21" s="23"/>
      <c r="O21" s="23"/>
      <c r="P21" s="13"/>
      <c r="Q21" s="5" t="s">
        <v>86</v>
      </c>
      <c r="R21" s="28">
        <v>44888</v>
      </c>
      <c r="S21" s="31" t="s">
        <v>30</v>
      </c>
      <c r="T21" s="32" t="s">
        <v>35</v>
      </c>
      <c r="U21" s="25"/>
      <c r="V21" s="25"/>
      <c r="W21" s="25"/>
      <c r="X21" s="25"/>
      <c r="Y21" s="25"/>
      <c r="Z21" s="25"/>
    </row>
    <row r="22" ht="73" customHeight="1" spans="1:26">
      <c r="A22" s="6">
        <v>21</v>
      </c>
      <c r="B22" s="9" t="s">
        <v>77</v>
      </c>
      <c r="C22" s="10" t="s">
        <v>150</v>
      </c>
      <c r="D22" s="11" t="s">
        <v>147</v>
      </c>
      <c r="E22" s="11" t="s">
        <v>151</v>
      </c>
      <c r="F22" s="11" t="s">
        <v>152</v>
      </c>
      <c r="G22" s="11"/>
      <c r="H22" s="13" t="s">
        <v>130</v>
      </c>
      <c r="I22" s="8" t="s">
        <v>83</v>
      </c>
      <c r="J22" s="8" t="s">
        <v>37</v>
      </c>
      <c r="K22" s="8" t="s">
        <v>99</v>
      </c>
      <c r="L22" s="20" t="s">
        <v>45</v>
      </c>
      <c r="M22" s="23"/>
      <c r="N22" s="23"/>
      <c r="O22" s="23"/>
      <c r="P22" s="13"/>
      <c r="Q22" s="5" t="s">
        <v>86</v>
      </c>
      <c r="R22" s="28">
        <v>44888</v>
      </c>
      <c r="S22" s="31" t="s">
        <v>30</v>
      </c>
      <c r="T22" s="32" t="s">
        <v>35</v>
      </c>
      <c r="U22" s="25"/>
      <c r="V22" s="25"/>
      <c r="W22" s="25"/>
      <c r="X22" s="25"/>
      <c r="Y22" s="25"/>
      <c r="Z22" s="25"/>
    </row>
    <row r="23" ht="51" customHeight="1" spans="1:26">
      <c r="A23" s="6">
        <v>22</v>
      </c>
      <c r="B23" s="9" t="s">
        <v>77</v>
      </c>
      <c r="C23" s="10" t="s">
        <v>153</v>
      </c>
      <c r="D23" s="11" t="s">
        <v>154</v>
      </c>
      <c r="E23" s="11" t="s">
        <v>155</v>
      </c>
      <c r="F23" s="11" t="s">
        <v>156</v>
      </c>
      <c r="G23" s="11"/>
      <c r="H23" s="13" t="s">
        <v>82</v>
      </c>
      <c r="I23" s="8" t="s">
        <v>83</v>
      </c>
      <c r="J23" s="8" t="s">
        <v>37</v>
      </c>
      <c r="K23" s="8" t="s">
        <v>157</v>
      </c>
      <c r="L23" s="20" t="s">
        <v>85</v>
      </c>
      <c r="M23" s="23"/>
      <c r="N23" s="23"/>
      <c r="O23" s="23"/>
      <c r="P23" s="13"/>
      <c r="Q23" s="5" t="s">
        <v>86</v>
      </c>
      <c r="R23" s="28">
        <v>44888</v>
      </c>
      <c r="S23" s="31" t="s">
        <v>30</v>
      </c>
      <c r="T23" s="32" t="s">
        <v>35</v>
      </c>
      <c r="U23" s="25"/>
      <c r="V23" s="25"/>
      <c r="W23" s="25"/>
      <c r="X23" s="25"/>
      <c r="Y23" s="25"/>
      <c r="Z23" s="25"/>
    </row>
    <row r="24" ht="40" customHeight="1" spans="1:26">
      <c r="A24" s="6">
        <v>23</v>
      </c>
      <c r="B24" s="9" t="s">
        <v>77</v>
      </c>
      <c r="C24" s="11" t="s">
        <v>158</v>
      </c>
      <c r="D24" s="11" t="s">
        <v>147</v>
      </c>
      <c r="E24" s="11" t="s">
        <v>159</v>
      </c>
      <c r="F24" s="11" t="s">
        <v>156</v>
      </c>
      <c r="G24" s="11"/>
      <c r="H24" s="13" t="s">
        <v>82</v>
      </c>
      <c r="I24" s="8" t="s">
        <v>83</v>
      </c>
      <c r="J24" s="8" t="s">
        <v>37</v>
      </c>
      <c r="K24" s="8" t="s">
        <v>157</v>
      </c>
      <c r="L24" s="20" t="s">
        <v>85</v>
      </c>
      <c r="M24" s="23"/>
      <c r="N24" s="23"/>
      <c r="O24" s="23"/>
      <c r="P24" s="13"/>
      <c r="Q24" s="5" t="s">
        <v>86</v>
      </c>
      <c r="R24" s="28">
        <v>44888</v>
      </c>
      <c r="S24" s="31" t="s">
        <v>30</v>
      </c>
      <c r="T24" s="32" t="s">
        <v>35</v>
      </c>
      <c r="U24" s="25"/>
      <c r="V24" s="25"/>
      <c r="W24" s="25"/>
      <c r="X24" s="25"/>
      <c r="Y24" s="25"/>
      <c r="Z24" s="25"/>
    </row>
    <row r="25" ht="57" customHeight="1" spans="1:26">
      <c r="A25" s="6">
        <v>24</v>
      </c>
      <c r="B25" s="9" t="s">
        <v>77</v>
      </c>
      <c r="C25" s="10" t="s">
        <v>160</v>
      </c>
      <c r="D25" s="11" t="s">
        <v>147</v>
      </c>
      <c r="E25" s="11" t="s">
        <v>161</v>
      </c>
      <c r="F25" s="11" t="s">
        <v>156</v>
      </c>
      <c r="G25" s="11"/>
      <c r="H25" s="13" t="s">
        <v>82</v>
      </c>
      <c r="I25" s="8" t="s">
        <v>83</v>
      </c>
      <c r="J25" s="8" t="s">
        <v>37</v>
      </c>
      <c r="K25" s="8" t="s">
        <v>157</v>
      </c>
      <c r="L25" s="20" t="s">
        <v>85</v>
      </c>
      <c r="M25" s="23"/>
      <c r="N25" s="23"/>
      <c r="O25" s="23"/>
      <c r="P25" s="13"/>
      <c r="Q25" s="5" t="s">
        <v>86</v>
      </c>
      <c r="R25" s="28">
        <v>44888</v>
      </c>
      <c r="S25" s="31" t="s">
        <v>30</v>
      </c>
      <c r="T25" s="32" t="s">
        <v>35</v>
      </c>
      <c r="U25" s="25"/>
      <c r="V25" s="25"/>
      <c r="W25" s="25"/>
      <c r="X25" s="25"/>
      <c r="Y25" s="25"/>
      <c r="Z25" s="25"/>
    </row>
    <row r="26" ht="54" customHeight="1" spans="1:20">
      <c r="A26" s="6">
        <v>25</v>
      </c>
      <c r="B26" s="9" t="s">
        <v>77</v>
      </c>
      <c r="C26" s="11" t="s">
        <v>162</v>
      </c>
      <c r="D26" s="11" t="s">
        <v>154</v>
      </c>
      <c r="E26" s="11" t="s">
        <v>163</v>
      </c>
      <c r="F26" s="11" t="s">
        <v>156</v>
      </c>
      <c r="G26" s="13"/>
      <c r="H26" s="13" t="s">
        <v>82</v>
      </c>
      <c r="I26" s="8" t="s">
        <v>83</v>
      </c>
      <c r="J26" s="8" t="s">
        <v>37</v>
      </c>
      <c r="K26" s="8" t="s">
        <v>157</v>
      </c>
      <c r="L26" s="20" t="s">
        <v>85</v>
      </c>
      <c r="M26" s="13"/>
      <c r="N26" s="13"/>
      <c r="O26" s="13"/>
      <c r="P26" s="13"/>
      <c r="Q26" s="5" t="s">
        <v>86</v>
      </c>
      <c r="R26" s="28">
        <v>44888</v>
      </c>
      <c r="S26" s="31" t="s">
        <v>30</v>
      </c>
      <c r="T26" s="32" t="s">
        <v>35</v>
      </c>
    </row>
    <row r="27" ht="102" spans="1:20">
      <c r="A27" s="6">
        <v>26</v>
      </c>
      <c r="B27" s="9" t="s">
        <v>77</v>
      </c>
      <c r="C27" s="11" t="s">
        <v>164</v>
      </c>
      <c r="D27" s="11" t="s">
        <v>154</v>
      </c>
      <c r="E27" s="11" t="s">
        <v>165</v>
      </c>
      <c r="F27" s="11" t="s">
        <v>156</v>
      </c>
      <c r="G27" s="13"/>
      <c r="H27" s="13" t="s">
        <v>82</v>
      </c>
      <c r="I27" s="8" t="s">
        <v>83</v>
      </c>
      <c r="J27" s="8" t="s">
        <v>37</v>
      </c>
      <c r="K27" s="8" t="s">
        <v>157</v>
      </c>
      <c r="L27" s="20" t="s">
        <v>85</v>
      </c>
      <c r="M27" s="13"/>
      <c r="N27" s="13"/>
      <c r="O27" s="13"/>
      <c r="P27" s="13"/>
      <c r="Q27" s="5" t="s">
        <v>86</v>
      </c>
      <c r="R27" s="28">
        <v>44888</v>
      </c>
      <c r="S27" s="31" t="s">
        <v>30</v>
      </c>
      <c r="T27" s="32" t="s">
        <v>35</v>
      </c>
    </row>
    <row r="28" ht="102" spans="1:20">
      <c r="A28" s="6">
        <v>27</v>
      </c>
      <c r="B28" s="9" t="s">
        <v>77</v>
      </c>
      <c r="C28" s="10" t="s">
        <v>166</v>
      </c>
      <c r="D28" s="11" t="s">
        <v>154</v>
      </c>
      <c r="E28" s="11" t="s">
        <v>167</v>
      </c>
      <c r="F28" s="11" t="s">
        <v>156</v>
      </c>
      <c r="G28" s="13"/>
      <c r="H28" s="13" t="s">
        <v>82</v>
      </c>
      <c r="I28" s="8" t="s">
        <v>83</v>
      </c>
      <c r="J28" s="8" t="s">
        <v>37</v>
      </c>
      <c r="K28" s="8" t="s">
        <v>157</v>
      </c>
      <c r="L28" s="20" t="s">
        <v>85</v>
      </c>
      <c r="M28" s="13"/>
      <c r="N28" s="13"/>
      <c r="O28" s="13"/>
      <c r="P28" s="13"/>
      <c r="Q28" s="5" t="s">
        <v>86</v>
      </c>
      <c r="R28" s="28">
        <v>44888</v>
      </c>
      <c r="S28" s="31" t="s">
        <v>30</v>
      </c>
      <c r="T28" s="32" t="s">
        <v>35</v>
      </c>
    </row>
    <row r="29" ht="102" spans="1:20">
      <c r="A29" s="6">
        <v>28</v>
      </c>
      <c r="B29" s="9" t="s">
        <v>77</v>
      </c>
      <c r="C29" s="11" t="s">
        <v>168</v>
      </c>
      <c r="D29" s="11" t="s">
        <v>154</v>
      </c>
      <c r="E29" s="11" t="s">
        <v>169</v>
      </c>
      <c r="F29" s="11" t="s">
        <v>156</v>
      </c>
      <c r="G29" s="13"/>
      <c r="H29" s="13" t="s">
        <v>82</v>
      </c>
      <c r="I29" s="8" t="s">
        <v>83</v>
      </c>
      <c r="J29" s="8" t="s">
        <v>37</v>
      </c>
      <c r="K29" s="8" t="s">
        <v>157</v>
      </c>
      <c r="L29" s="20" t="s">
        <v>85</v>
      </c>
      <c r="M29" s="13"/>
      <c r="N29" s="13"/>
      <c r="O29" s="13"/>
      <c r="P29" s="13"/>
      <c r="Q29" s="5" t="s">
        <v>86</v>
      </c>
      <c r="R29" s="28">
        <v>44888</v>
      </c>
      <c r="S29" s="31" t="s">
        <v>30</v>
      </c>
      <c r="T29" s="32" t="s">
        <v>35</v>
      </c>
    </row>
    <row r="30" ht="102" spans="1:20">
      <c r="A30" s="6">
        <v>29</v>
      </c>
      <c r="B30" s="9" t="s">
        <v>77</v>
      </c>
      <c r="C30" s="10" t="s">
        <v>170</v>
      </c>
      <c r="D30" s="11" t="s">
        <v>154</v>
      </c>
      <c r="E30" s="11" t="s">
        <v>171</v>
      </c>
      <c r="F30" s="11" t="s">
        <v>156</v>
      </c>
      <c r="G30" s="13"/>
      <c r="H30" s="13" t="s">
        <v>82</v>
      </c>
      <c r="I30" s="8" t="s">
        <v>83</v>
      </c>
      <c r="J30" s="8" t="s">
        <v>37</v>
      </c>
      <c r="K30" s="8" t="s">
        <v>157</v>
      </c>
      <c r="L30" s="20" t="s">
        <v>85</v>
      </c>
      <c r="M30" s="13"/>
      <c r="N30" s="13"/>
      <c r="O30" s="13"/>
      <c r="P30" s="13"/>
      <c r="Q30" s="5" t="s">
        <v>86</v>
      </c>
      <c r="R30" s="28">
        <v>44888</v>
      </c>
      <c r="S30" s="31" t="s">
        <v>30</v>
      </c>
      <c r="T30" s="32" t="s">
        <v>35</v>
      </c>
    </row>
    <row r="31" ht="102" spans="1:20">
      <c r="A31" s="6">
        <v>30</v>
      </c>
      <c r="B31" s="9" t="s">
        <v>77</v>
      </c>
      <c r="C31" s="10" t="s">
        <v>172</v>
      </c>
      <c r="D31" s="11" t="s">
        <v>154</v>
      </c>
      <c r="E31" s="11" t="s">
        <v>173</v>
      </c>
      <c r="F31" s="11" t="s">
        <v>156</v>
      </c>
      <c r="G31" s="13"/>
      <c r="H31" s="13" t="s">
        <v>82</v>
      </c>
      <c r="I31" s="8" t="s">
        <v>83</v>
      </c>
      <c r="J31" s="8" t="s">
        <v>37</v>
      </c>
      <c r="K31" s="8" t="s">
        <v>157</v>
      </c>
      <c r="L31" s="20" t="s">
        <v>85</v>
      </c>
      <c r="M31" s="13"/>
      <c r="N31" s="13"/>
      <c r="O31" s="13"/>
      <c r="P31" s="13"/>
      <c r="Q31" s="5" t="s">
        <v>86</v>
      </c>
      <c r="R31" s="28">
        <v>44888</v>
      </c>
      <c r="S31" s="31" t="s">
        <v>30</v>
      </c>
      <c r="T31" s="32" t="s">
        <v>35</v>
      </c>
    </row>
    <row r="32" ht="102" spans="1:20">
      <c r="A32" s="6">
        <v>31</v>
      </c>
      <c r="B32" s="9" t="s">
        <v>77</v>
      </c>
      <c r="C32" s="10" t="s">
        <v>174</v>
      </c>
      <c r="D32" s="11" t="s">
        <v>154</v>
      </c>
      <c r="E32" s="11" t="s">
        <v>173</v>
      </c>
      <c r="F32" s="11" t="s">
        <v>156</v>
      </c>
      <c r="G32" s="13"/>
      <c r="H32" s="13" t="s">
        <v>82</v>
      </c>
      <c r="I32" s="8" t="s">
        <v>83</v>
      </c>
      <c r="J32" s="8" t="s">
        <v>37</v>
      </c>
      <c r="K32" s="8" t="s">
        <v>157</v>
      </c>
      <c r="L32" s="20" t="s">
        <v>85</v>
      </c>
      <c r="M32" s="13"/>
      <c r="N32" s="13"/>
      <c r="O32" s="13"/>
      <c r="P32" s="13"/>
      <c r="Q32" s="5" t="s">
        <v>86</v>
      </c>
      <c r="R32" s="28">
        <v>44888</v>
      </c>
      <c r="S32" s="31" t="s">
        <v>30</v>
      </c>
      <c r="T32" s="32" t="s">
        <v>35</v>
      </c>
    </row>
    <row r="33" ht="102" spans="1:20">
      <c r="A33" s="6">
        <v>32</v>
      </c>
      <c r="B33" s="9" t="s">
        <v>77</v>
      </c>
      <c r="C33" s="10" t="s">
        <v>175</v>
      </c>
      <c r="D33" s="11" t="s">
        <v>154</v>
      </c>
      <c r="E33" s="11" t="s">
        <v>173</v>
      </c>
      <c r="F33" s="11" t="s">
        <v>156</v>
      </c>
      <c r="G33" s="13"/>
      <c r="H33" s="13" t="s">
        <v>82</v>
      </c>
      <c r="I33" s="8" t="s">
        <v>83</v>
      </c>
      <c r="J33" s="8" t="s">
        <v>37</v>
      </c>
      <c r="K33" s="8" t="s">
        <v>157</v>
      </c>
      <c r="L33" s="20" t="s">
        <v>85</v>
      </c>
      <c r="M33" s="13"/>
      <c r="N33" s="13"/>
      <c r="O33" s="13"/>
      <c r="P33" s="13"/>
      <c r="Q33" s="5" t="s">
        <v>86</v>
      </c>
      <c r="R33" s="28">
        <v>44888</v>
      </c>
      <c r="S33" s="31" t="s">
        <v>30</v>
      </c>
      <c r="T33" s="32" t="s">
        <v>35</v>
      </c>
    </row>
    <row r="34" ht="102" spans="1:20">
      <c r="A34" s="6">
        <v>33</v>
      </c>
      <c r="B34" s="9" t="s">
        <v>77</v>
      </c>
      <c r="C34" s="10" t="s">
        <v>176</v>
      </c>
      <c r="D34" s="11" t="s">
        <v>154</v>
      </c>
      <c r="E34" s="11" t="s">
        <v>173</v>
      </c>
      <c r="F34" s="11" t="s">
        <v>156</v>
      </c>
      <c r="G34" s="13"/>
      <c r="H34" s="13" t="s">
        <v>82</v>
      </c>
      <c r="I34" s="8" t="s">
        <v>83</v>
      </c>
      <c r="J34" s="8" t="s">
        <v>37</v>
      </c>
      <c r="K34" s="8" t="s">
        <v>157</v>
      </c>
      <c r="L34" s="20" t="s">
        <v>85</v>
      </c>
      <c r="M34" s="13"/>
      <c r="N34" s="13"/>
      <c r="O34" s="13"/>
      <c r="P34" s="13"/>
      <c r="Q34" s="5" t="s">
        <v>86</v>
      </c>
      <c r="R34" s="28">
        <v>44888</v>
      </c>
      <c r="S34" s="31" t="s">
        <v>30</v>
      </c>
      <c r="T34" s="32" t="s">
        <v>35</v>
      </c>
    </row>
    <row r="35" ht="102" spans="1:20">
      <c r="A35" s="6">
        <v>34</v>
      </c>
      <c r="B35" s="9" t="s">
        <v>77</v>
      </c>
      <c r="C35" s="10" t="s">
        <v>177</v>
      </c>
      <c r="D35" s="11" t="s">
        <v>154</v>
      </c>
      <c r="E35" s="11" t="s">
        <v>178</v>
      </c>
      <c r="F35" s="11" t="s">
        <v>156</v>
      </c>
      <c r="G35" s="13"/>
      <c r="H35" s="13" t="s">
        <v>82</v>
      </c>
      <c r="I35" s="8" t="s">
        <v>83</v>
      </c>
      <c r="J35" s="8" t="s">
        <v>37</v>
      </c>
      <c r="K35" s="8" t="s">
        <v>157</v>
      </c>
      <c r="L35" s="20" t="s">
        <v>85</v>
      </c>
      <c r="M35" s="13"/>
      <c r="N35" s="13"/>
      <c r="O35" s="13"/>
      <c r="P35" s="13"/>
      <c r="Q35" s="5" t="s">
        <v>86</v>
      </c>
      <c r="R35" s="28">
        <v>44888</v>
      </c>
      <c r="S35" s="31" t="s">
        <v>30</v>
      </c>
      <c r="T35" s="32" t="s">
        <v>35</v>
      </c>
    </row>
    <row r="36" ht="102" spans="1:20">
      <c r="A36" s="6">
        <v>35</v>
      </c>
      <c r="B36" s="9" t="s">
        <v>77</v>
      </c>
      <c r="C36" s="11" t="s">
        <v>179</v>
      </c>
      <c r="D36" s="11" t="s">
        <v>180</v>
      </c>
      <c r="E36" s="11" t="s">
        <v>181</v>
      </c>
      <c r="F36" s="11" t="s">
        <v>156</v>
      </c>
      <c r="G36" s="13"/>
      <c r="H36" s="13" t="s">
        <v>82</v>
      </c>
      <c r="I36" s="8" t="s">
        <v>83</v>
      </c>
      <c r="J36" s="8" t="s">
        <v>37</v>
      </c>
      <c r="K36" s="8" t="s">
        <v>157</v>
      </c>
      <c r="L36" s="20" t="s">
        <v>85</v>
      </c>
      <c r="M36" s="13"/>
      <c r="N36" s="13"/>
      <c r="O36" s="13"/>
      <c r="P36" s="13"/>
      <c r="Q36" s="5" t="s">
        <v>86</v>
      </c>
      <c r="R36" s="28">
        <v>44888</v>
      </c>
      <c r="S36" s="31" t="s">
        <v>30</v>
      </c>
      <c r="T36" s="32" t="s">
        <v>35</v>
      </c>
    </row>
    <row r="37" ht="50" customHeight="1" spans="1:20">
      <c r="A37" s="6">
        <v>36</v>
      </c>
      <c r="B37" s="9" t="s">
        <v>77</v>
      </c>
      <c r="C37" s="11" t="s">
        <v>182</v>
      </c>
      <c r="D37" s="11" t="s">
        <v>154</v>
      </c>
      <c r="E37" s="11" t="s">
        <v>183</v>
      </c>
      <c r="F37" s="11" t="s">
        <v>156</v>
      </c>
      <c r="G37" s="13"/>
      <c r="H37" s="13" t="s">
        <v>82</v>
      </c>
      <c r="I37" s="11" t="s">
        <v>83</v>
      </c>
      <c r="J37" s="11" t="s">
        <v>37</v>
      </c>
      <c r="K37" s="8" t="s">
        <v>157</v>
      </c>
      <c r="L37" s="24" t="s">
        <v>85</v>
      </c>
      <c r="M37" s="13"/>
      <c r="N37" s="13"/>
      <c r="O37" s="13"/>
      <c r="P37" s="13"/>
      <c r="Q37" s="5" t="s">
        <v>86</v>
      </c>
      <c r="R37" s="28">
        <v>44888</v>
      </c>
      <c r="S37" s="31" t="s">
        <v>30</v>
      </c>
      <c r="T37" s="32" t="s">
        <v>35</v>
      </c>
    </row>
    <row r="38" ht="50" customHeight="1" spans="1:20">
      <c r="A38" s="6">
        <v>37</v>
      </c>
      <c r="B38" s="9" t="s">
        <v>77</v>
      </c>
      <c r="C38" s="11" t="s">
        <v>184</v>
      </c>
      <c r="D38" s="11" t="s">
        <v>154</v>
      </c>
      <c r="E38" s="11" t="s">
        <v>185</v>
      </c>
      <c r="F38" s="11" t="s">
        <v>156</v>
      </c>
      <c r="G38" s="13"/>
      <c r="H38" s="13" t="s">
        <v>82</v>
      </c>
      <c r="I38" s="11" t="s">
        <v>83</v>
      </c>
      <c r="J38" s="11" t="s">
        <v>37</v>
      </c>
      <c r="K38" s="8" t="s">
        <v>157</v>
      </c>
      <c r="L38" s="24" t="s">
        <v>85</v>
      </c>
      <c r="M38" s="13"/>
      <c r="N38" s="13"/>
      <c r="O38" s="13"/>
      <c r="P38" s="13"/>
      <c r="Q38" s="5" t="s">
        <v>86</v>
      </c>
      <c r="R38" s="28">
        <v>44888</v>
      </c>
      <c r="S38" s="31" t="s">
        <v>30</v>
      </c>
      <c r="T38" s="32" t="s">
        <v>35</v>
      </c>
    </row>
    <row r="39" ht="51" customHeight="1" spans="1:20">
      <c r="A39" s="6">
        <v>38</v>
      </c>
      <c r="B39" s="9" t="s">
        <v>77</v>
      </c>
      <c r="C39" s="11" t="s">
        <v>186</v>
      </c>
      <c r="D39" s="11" t="s">
        <v>154</v>
      </c>
      <c r="E39" s="11" t="s">
        <v>187</v>
      </c>
      <c r="F39" s="11" t="s">
        <v>156</v>
      </c>
      <c r="G39" s="13"/>
      <c r="H39" s="13" t="s">
        <v>82</v>
      </c>
      <c r="I39" s="11" t="s">
        <v>83</v>
      </c>
      <c r="J39" s="11" t="s">
        <v>37</v>
      </c>
      <c r="K39" s="8" t="s">
        <v>157</v>
      </c>
      <c r="L39" s="24" t="s">
        <v>85</v>
      </c>
      <c r="M39" s="13"/>
      <c r="N39" s="13"/>
      <c r="O39" s="13"/>
      <c r="P39" s="13"/>
      <c r="Q39" s="5" t="s">
        <v>86</v>
      </c>
      <c r="R39" s="28">
        <v>44888</v>
      </c>
      <c r="S39" s="31" t="s">
        <v>30</v>
      </c>
      <c r="T39" s="32" t="s">
        <v>35</v>
      </c>
    </row>
    <row r="40" ht="58" customHeight="1" spans="1:20">
      <c r="A40" s="6">
        <v>39</v>
      </c>
      <c r="B40" s="9" t="s">
        <v>77</v>
      </c>
      <c r="C40" s="11" t="s">
        <v>188</v>
      </c>
      <c r="D40" s="11" t="s">
        <v>154</v>
      </c>
      <c r="E40" s="11" t="s">
        <v>189</v>
      </c>
      <c r="F40" s="11" t="s">
        <v>156</v>
      </c>
      <c r="G40" s="13"/>
      <c r="H40" s="13" t="s">
        <v>82</v>
      </c>
      <c r="I40" s="11" t="s">
        <v>83</v>
      </c>
      <c r="J40" s="11" t="s">
        <v>37</v>
      </c>
      <c r="K40" s="8" t="s">
        <v>157</v>
      </c>
      <c r="L40" s="24" t="s">
        <v>85</v>
      </c>
      <c r="M40" s="13"/>
      <c r="N40" s="13"/>
      <c r="O40" s="13"/>
      <c r="P40" s="13"/>
      <c r="Q40" s="5" t="s">
        <v>86</v>
      </c>
      <c r="R40" s="28">
        <v>44888</v>
      </c>
      <c r="S40" s="31" t="s">
        <v>30</v>
      </c>
      <c r="T40" s="32" t="s">
        <v>35</v>
      </c>
    </row>
    <row r="41" ht="59" customHeight="1" spans="1:20">
      <c r="A41" s="6">
        <v>40</v>
      </c>
      <c r="B41" s="9" t="s">
        <v>77</v>
      </c>
      <c r="C41" s="11" t="s">
        <v>190</v>
      </c>
      <c r="D41" s="11" t="s">
        <v>154</v>
      </c>
      <c r="E41" s="11" t="s">
        <v>191</v>
      </c>
      <c r="F41" s="11" t="s">
        <v>156</v>
      </c>
      <c r="G41" s="13"/>
      <c r="H41" s="13" t="s">
        <v>82</v>
      </c>
      <c r="I41" s="11" t="s">
        <v>83</v>
      </c>
      <c r="J41" s="11" t="s">
        <v>37</v>
      </c>
      <c r="K41" s="11" t="s">
        <v>157</v>
      </c>
      <c r="L41" s="24" t="s">
        <v>85</v>
      </c>
      <c r="M41" s="13"/>
      <c r="N41" s="13"/>
      <c r="O41" s="13"/>
      <c r="P41" s="13"/>
      <c r="Q41" s="5" t="s">
        <v>86</v>
      </c>
      <c r="R41" s="28">
        <v>44888</v>
      </c>
      <c r="S41" s="31" t="s">
        <v>30</v>
      </c>
      <c r="T41" s="32" t="s">
        <v>35</v>
      </c>
    </row>
    <row r="42" spans="3:3">
      <c r="C42" s="14"/>
    </row>
    <row r="44" spans="3:3">
      <c r="C44" s="14"/>
    </row>
    <row r="45" spans="3:3">
      <c r="C45" s="15"/>
    </row>
    <row r="46" spans="3:3">
      <c r="C46" s="16"/>
    </row>
    <row r="47" spans="3:3">
      <c r="C47" s="14"/>
    </row>
    <row r="49" spans="3:3">
      <c r="C49" s="14"/>
    </row>
    <row r="50" spans="3:3">
      <c r="C50" s="15"/>
    </row>
    <row r="51" spans="3:3">
      <c r="C51" s="16"/>
    </row>
    <row r="52" spans="3:3">
      <c r="C52" s="14"/>
    </row>
  </sheetData>
  <autoFilter ref="A1:Z41">
    <extLst/>
  </autoFilter>
  <conditionalFormatting sqref="M18:O18">
    <cfRule type="cellIs" dxfId="0" priority="1" stopIfTrue="1" operator="equal">
      <formula>"NA"</formula>
    </cfRule>
    <cfRule type="cellIs" dxfId="1" priority="2" stopIfTrue="1" operator="equal">
      <formula>"Block"</formula>
    </cfRule>
    <cfRule type="cellIs" dxfId="2" priority="3" stopIfTrue="1" operator="equal">
      <formula>"Fail"</formula>
    </cfRule>
    <cfRule type="cellIs" dxfId="3" priority="4" stopIfTrue="1" operator="equal">
      <formula>"Pass"</formula>
    </cfRule>
  </conditionalFormatting>
  <conditionalFormatting sqref="N2:O4 M5:O17 M19:O25">
    <cfRule type="cellIs" dxfId="0" priority="6" stopIfTrue="1" operator="equal">
      <formula>"NA"</formula>
    </cfRule>
    <cfRule type="cellIs" dxfId="1" priority="7" stopIfTrue="1" operator="equal">
      <formula>"Block"</formula>
    </cfRule>
    <cfRule type="cellIs" dxfId="2" priority="8" stopIfTrue="1" operator="equal">
      <formula>"Fail"</formula>
    </cfRule>
    <cfRule type="cellIs" dxfId="3" priority="9" stopIfTrue="1" operator="equal">
      <formula>"Pass"</formula>
    </cfRule>
  </conditionalFormatting>
  <dataValidations count="1">
    <dataValidation type="list" allowBlank="1" showErrorMessage="1" sqref="M11 N11 O11 M12 N12 O12 M18 N18 O18 M19 N19 O19 M20 N20 O20 M5:M10 M13:M17 M21:M25 N2:N10 N13:N17 N21:N25 O2:O10 O13:O17 O21:O25">
      <formula1>"Pass,Fail,Block,NA,NT"</formula1>
    </dataValidation>
  </dataValidation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Go Excelize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修订记录</vt:lpstr>
      <vt:lpstr>首页</vt:lpstr>
      <vt:lpstr>Diagnostics&amp;Analytics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ts</cp:lastModifiedBy>
  <dcterms:created xsi:type="dcterms:W3CDTF">2022-10-19T06:05:00Z</dcterms:created>
  <dcterms:modified xsi:type="dcterms:W3CDTF">2022-11-24T11:38:05Z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2DAA585DBAF0423DBD90BD157CE56F35</vt:lpwstr>
  </property>
  <property fmtid="{D5CDD505-2E9C-101B-9397-08002B2CF9AE}" pid="3" name="KSOProductBuildVer">
    <vt:lpwstr>2052-11.1.0.12763</vt:lpwstr>
  </property>
</Properties>
</file>