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 activeTab="1"/>
  </bookViews>
  <sheets>
    <sheet name="修订记录" sheetId="2" r:id="rId1"/>
    <sheet name="首页" sheetId="3" r:id="rId2"/>
    <sheet name="gnss" sheetId="4" r:id="rId3"/>
    <sheet name="功能矩阵表" sheetId="5" state="hidden" r:id="rId4"/>
    <sheet name="功能展开" sheetId="6" state="hidden" r:id="rId5"/>
    <sheet name="模块大纲" sheetId="7" state="hidden" r:id="rId6"/>
  </sheets>
  <definedNames>
    <definedName name="_xlnm._FilterDatabase" localSheetId="2" hidden="1">gnss!$A$1:$T$67</definedName>
  </definedNames>
  <calcPr calcId="144525"/>
</workbook>
</file>

<file path=xl/sharedStrings.xml><?xml version="1.0" encoding="utf-8"?>
<sst xmlns="http://schemas.openxmlformats.org/spreadsheetml/2006/main" count="1010" uniqueCount="474">
  <si>
    <t>文件No.</t>
  </si>
  <si>
    <t>页数</t>
  </si>
  <si>
    <r>
      <rPr>
        <sz val="20"/>
        <color rgb="FF000000"/>
        <rFont val="Calibri"/>
        <charset val="134"/>
      </rPr>
      <t>&lt;Ford Phase5&gt;</t>
    </r>
    <r>
      <rPr>
        <sz val="20"/>
        <color rgb="FF000000"/>
        <rFont val="Calibri"/>
        <charset val="134"/>
      </rPr>
      <t>项目测试用例</t>
    </r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</si>
  <si>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</si>
  <si>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</si>
  <si>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</si>
  <si>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</si>
  <si>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</si>
  <si>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</si>
  <si>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</si>
  <si>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</si>
  <si>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张若敏</t>
  </si>
  <si>
    <t>创建用例</t>
  </si>
  <si>
    <t>V1.2</t>
  </si>
  <si>
    <t>增加locationserive用例47条</t>
  </si>
  <si>
    <t>SYNC+_Z0153 Location Serivce 测试报告</t>
  </si>
  <si>
    <t>General Information</t>
  </si>
  <si>
    <t>MCU Version</t>
  </si>
  <si>
    <t>MCU:20221110_LB_DCV0_ENG00</t>
  </si>
  <si>
    <t>Test Date</t>
  </si>
  <si>
    <t>SW Version</t>
  </si>
  <si>
    <r>
      <rPr>
        <sz val="10"/>
        <color rgb="FF003366"/>
        <rFont val="Calibri"/>
        <charset val="134"/>
      </rPr>
      <t>SOC</t>
    </r>
    <r>
      <rPr>
        <sz val="10"/>
        <color rgb="FF003366"/>
        <rFont val="宋体"/>
        <charset val="134"/>
      </rPr>
      <t>：</t>
    </r>
    <r>
      <rPr>
        <sz val="10"/>
        <color rgb="FF003366"/>
        <rFont val="Calibri"/>
        <charset val="134"/>
      </rPr>
      <t>20221110_LB_DCV0_ENG00</t>
    </r>
  </si>
  <si>
    <t>Tester</t>
  </si>
  <si>
    <t>李可可</t>
  </si>
  <si>
    <t>HW Version</t>
  </si>
  <si>
    <t>B1</t>
  </si>
  <si>
    <t>Version Date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</si>
  <si>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</si>
  <si>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</si>
  <si>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</si>
  <si>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</si>
  <si>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</si>
  <si>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</si>
  <si>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</si>
  <si>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</si>
  <si>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</si>
  <si>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</si>
  <si>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</si>
  <si>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</si>
  <si>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</si>
  <si>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>Account测试报告</t>
  </si>
  <si>
    <t>Highlight State Description</t>
  </si>
  <si>
    <t>Highlight Defects</t>
  </si>
  <si>
    <t>Bug ID</t>
  </si>
  <si>
    <t>Title</t>
  </si>
  <si>
    <t>Critical</t>
  </si>
  <si>
    <t>Status</t>
  </si>
  <si>
    <t>Remarks</t>
  </si>
  <si>
    <t>Xu, Jun (J.)</t>
  </si>
  <si>
    <t>No.</t>
  </si>
  <si>
    <t>Feature ID</t>
  </si>
  <si>
    <t>标题</t>
  </si>
  <si>
    <t>前提条件</t>
  </si>
  <si>
    <t>操作步骤</t>
  </si>
  <si>
    <t>预期结果</t>
  </si>
  <si>
    <t>实际结果</t>
  </si>
  <si>
    <t>优先级</t>
  </si>
  <si>
    <t>用例类型</t>
  </si>
  <si>
    <t>测试方式</t>
  </si>
  <si>
    <t>交付节点</t>
  </si>
  <si>
    <t>验证结果</t>
  </si>
  <si>
    <t xml:space="preserve">BUG ID </t>
  </si>
  <si>
    <t>BUG 等级</t>
  </si>
  <si>
    <t>NT项分类</t>
  </si>
  <si>
    <t>备注</t>
  </si>
  <si>
    <t>测试版本</t>
  </si>
  <si>
    <t>测试日期</t>
  </si>
  <si>
    <t>测试人员</t>
  </si>
  <si>
    <t>测试环境</t>
  </si>
  <si>
    <t>SYNC+_Z0153</t>
  </si>
  <si>
    <t>Location Information入口</t>
  </si>
  <si>
    <t>1.当前在怡化中心
2.鲨鱼鳍天线连接
3.连接网络</t>
  </si>
  <si>
    <t>1.进入EngineeringMode-Bezel Diagnoses-AHU Diagnoses</t>
  </si>
  <si>
    <t>1.有Location Information入口</t>
  </si>
  <si>
    <t>P0</t>
  </si>
  <si>
    <t>功能</t>
  </si>
  <si>
    <t>R12</t>
  </si>
  <si>
    <t>pass</t>
  </si>
  <si>
    <t>SOC:20221110_LB_DCV0_ENG00
MCU:20221110_LB_DCV0_ENG00</t>
  </si>
  <si>
    <t>工程模式数据检查</t>
  </si>
  <si>
    <t>1.当前在怡化中心
2.鲨鱼鳍天线连接
3.连接网络
4.进入Location Information</t>
  </si>
  <si>
    <t>1.检查Time显示</t>
  </si>
  <si>
    <t>1.显示当前时间</t>
  </si>
  <si>
    <t>1.检查Date显示</t>
  </si>
  <si>
    <t>1.显示当天日期</t>
  </si>
  <si>
    <t>SOC:20221110_LB_DCV0_ENG00
MCU:20221110_LB_DCV0_ENG01</t>
  </si>
  <si>
    <t>1.检查Latitude显示</t>
  </si>
  <si>
    <t>1.显示当前位置的纬度31.978502</t>
  </si>
  <si>
    <t>SOC:20221110_LB_DCV0_ENG00
MCU:20221110_LB_DCV0_ENG02</t>
  </si>
  <si>
    <t>1.检查Longitude显示</t>
  </si>
  <si>
    <t>1.显示当前位置的经度118.768568</t>
  </si>
  <si>
    <t>SOC:20221110_LB_DCV0_ENG00
MCU:20221110_LB_DCV0_ENG03</t>
  </si>
  <si>
    <t>1.检查Heading显示</t>
  </si>
  <si>
    <t>1.显示航向</t>
  </si>
  <si>
    <t>SOC:20221110_LB_DCV0_ENG00
MCU:20221110_LB_DCV0_ENG04</t>
  </si>
  <si>
    <t>1.检查Altitude显示</t>
  </si>
  <si>
    <t>1.显示海拔高度</t>
  </si>
  <si>
    <t>SOC:20221110_LB_DCV0_ENG00
MCU:20221110_LB_DCV0_ENG05</t>
  </si>
  <si>
    <t>1.检查H DOP显示</t>
  </si>
  <si>
    <t>1.数值在0.5-1.2之间</t>
  </si>
  <si>
    <t>SOC:20221110_LB_DCV0_ENG00
MCU:20221110_LB_DCV0_ENG06</t>
  </si>
  <si>
    <t>1.检查P DOP显示</t>
  </si>
  <si>
    <t>SOC:20221110_LB_DCV0_ENG00
MCU:20221110_LB_DCV0_ENG07</t>
  </si>
  <si>
    <t>1.检查V DOP显示</t>
  </si>
  <si>
    <t>SOC:20221110_LB_DCV0_ENG00
MCU:20221110_LB_DCV0_ENG08</t>
  </si>
  <si>
    <t>1.检查Position显示</t>
  </si>
  <si>
    <r>
      <rPr>
        <sz val="10"/>
        <color rgb="FF000000"/>
        <rFont val="Calibri"/>
        <charset val="134"/>
      </rPr>
      <t>1.</t>
    </r>
    <r>
      <rPr>
        <sz val="10"/>
        <color rgb="FF000000"/>
        <rFont val="宋体"/>
        <charset val="134"/>
      </rPr>
      <t>显示位置，南京</t>
    </r>
  </si>
  <si>
    <r>
      <rPr>
        <sz val="10"/>
        <color rgb="FF000000"/>
        <rFont val="Calibri"/>
        <charset val="134"/>
      </rPr>
      <t>position</t>
    </r>
    <r>
      <rPr>
        <sz val="10"/>
        <color rgb="FF000000"/>
        <rFont val="宋体"/>
        <charset val="134"/>
      </rPr>
      <t>字段没有值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宋体"/>
        <charset val="134"/>
      </rPr>
      <t>该字段需要解析</t>
    </r>
    <r>
      <rPr>
        <sz val="10"/>
        <color rgb="FF000000"/>
        <rFont val="Calibri"/>
        <charset val="134"/>
      </rPr>
      <t xml:space="preserve"> </t>
    </r>
    <r>
      <rPr>
        <sz val="10"/>
        <color rgb="FF000000"/>
        <rFont val="宋体"/>
        <charset val="134"/>
      </rPr>
      <t>但该由哪个模块解析暂未确认</t>
    </r>
    <r>
      <rPr>
        <sz val="10"/>
        <color rgb="FF000000"/>
        <rFont val="Calibri"/>
        <charset val="134"/>
      </rPr>
      <t xml:space="preserve">  </t>
    </r>
    <r>
      <rPr>
        <sz val="10"/>
        <color rgb="FF000000"/>
        <rFont val="宋体"/>
        <charset val="134"/>
      </rPr>
      <t>所以目前正常状态就是为空</t>
    </r>
  </si>
  <si>
    <t>SOC:20221110_LB_DCV0_ENG00
MCU:20221110_LB_DCV0_ENG09</t>
  </si>
  <si>
    <t>1.检查2D Accuracy显示</t>
  </si>
  <si>
    <r>
      <rPr>
        <sz val="10"/>
        <color rgb="FF000000"/>
        <rFont val="Calibri"/>
        <charset val="134"/>
      </rPr>
      <t xml:space="preserve">1. </t>
    </r>
    <r>
      <rPr>
        <sz val="10"/>
        <color rgb="FF000000"/>
        <rFont val="宋体"/>
        <charset val="134"/>
      </rPr>
      <t>显示数据不为空，且会变化</t>
    </r>
  </si>
  <si>
    <t>SOC:20221110_LB_DCV0_ENG00
MCU:20221110_LB_DCV0_ENG10</t>
  </si>
  <si>
    <t>1.检查3D Accuracy显示</t>
  </si>
  <si>
    <r>
      <rPr>
        <sz val="10"/>
        <color rgb="FF000000"/>
        <rFont val="Calibri"/>
        <charset val="134"/>
      </rPr>
      <t xml:space="preserve">1. </t>
    </r>
    <r>
      <rPr>
        <sz val="10"/>
        <color rgb="FF000000"/>
        <rFont val="宋体"/>
        <charset val="134"/>
      </rPr>
      <t>显示数据不为空</t>
    </r>
  </si>
  <si>
    <t>SOC:20221110_LB_DCV0_ENG00
MCU:20221110_LB_DCV0_ENG11</t>
  </si>
  <si>
    <t>1.检查Vehicle Speed显示</t>
  </si>
  <si>
    <t>1.显示当前车速</t>
  </si>
  <si>
    <t>SOC:20221110_LB_DCV0_ENG00
MCU:20221110_LB_DCV0_ENG12</t>
  </si>
  <si>
    <t>1.检查Number of Satellites显示</t>
  </si>
  <si>
    <t>1.显示卫星数量（&gt;2）</t>
  </si>
  <si>
    <t>SOC:20221110_LB_DCV0_ENG00
MCU:20221110_LB_DCV0_ENG13</t>
  </si>
  <si>
    <t>1.检查Fix Mode显示</t>
  </si>
  <si>
    <t>1.显示GPS</t>
  </si>
  <si>
    <t>SOC:20221110_LB_DCV0_ENG00
MCU:20221110_LB_DCV0_ENG14</t>
  </si>
  <si>
    <t>1.检查Time to First Fix显示</t>
  </si>
  <si>
    <t>SOC:20221110_LB_DCV0_ENG00
MCU:20221110_LB_DCV0_ENG15</t>
  </si>
  <si>
    <t>Location Service</t>
  </si>
  <si>
    <t>1.抓取can log(.asc)
2.抓取gnss log
setprop vendor.ford.gnss.log 1
adb logcat &gt; location.log
3.搜索FordCarLocationManager关键字</t>
  </si>
  <si>
    <r>
      <rPr>
        <sz val="10"/>
        <color rgb="FF000000"/>
        <rFont val="Calibri"/>
        <charset val="134"/>
      </rPr>
      <t>1.能截取到45E的报文信息(8行信息分别对应LocationQuality，SensorQuality，MetaDataTime，Location1，Location2，Location4，Location5，Location3，</t>
    </r>
    <r>
      <rPr>
        <sz val="10"/>
        <color rgb="FFFF0000"/>
        <rFont val="Calibri"/>
        <charset val="134"/>
      </rPr>
      <t>只需要关注每行信息的后8位数据</t>
    </r>
    <r>
      <rPr>
        <sz val="10"/>
        <color rgb="FF000000"/>
        <rFont val="Calibri"/>
        <charset val="134"/>
      </rPr>
      <t>)
3.能找到latitude，longitude，speed，heading，GalileoSIS，CompassSIS，GLONASSSIS，altitude，GPSSIS 信息</t>
    </r>
  </si>
  <si>
    <t>P2</t>
  </si>
  <si>
    <t>SOC:20221110_LB_DCV0_ENG00
MCU:20221110_LB_DCV0_ENG16</t>
  </si>
  <si>
    <t>LocationQuality</t>
  </si>
  <si>
    <t>1.已抓取45e报文
2.已抓取gnss log
3.截取LocationQuality信息</t>
  </si>
  <si>
    <t>1.查看LocationQuality信息的第7，8位数据
2.转换为10进制</t>
  </si>
  <si>
    <t>2.都为00</t>
  </si>
  <si>
    <t>SOC:20221110_LB_DCV0_ENG00
MCU:20221110_LB_DCV0_ENG17</t>
  </si>
  <si>
    <t>LocationQuality-VeloAcc</t>
  </si>
  <si>
    <t>1.查看LocationQuality信息的第6位数据
2.转换为10进制</t>
  </si>
  <si>
    <t>2.为00</t>
  </si>
  <si>
    <t>SOC:20221110_LB_DCV0_ENG00
MCU:20221110_LB_DCV0_ENG18</t>
  </si>
  <si>
    <t>LocationQuality-vdop</t>
  </si>
  <si>
    <t>1.查看LocationQuality信息的第5位数据
2.转换为10进制
3.在gnss log中搜索fnvsoa.gnss或vdop ，找到vdop的值
4. 将vdop的值 * 10 得到的值
5.比较 步骤2和步骤4的值</t>
  </si>
  <si>
    <t>2.得到vDop的值
5.值相同</t>
  </si>
  <si>
    <t>SOC:20221110_LB_DCV0_ENG00
MCU:20221110_LB_DCV0_ENG19</t>
  </si>
  <si>
    <t>LocationQuality-hdop</t>
  </si>
  <si>
    <t>1.查看LocationQuality信息的第4位数据
2.转换为10进制
3.在gnss log中搜索fnvsoa.gnss或hdop ，找到hdop的值 
4. 将hdop的值 * 10 得到的值
5.比较 步骤2和步骤4的值</t>
  </si>
  <si>
    <t>2.得到hDop的值
5.值相同</t>
  </si>
  <si>
    <t>SOC:20221110_LB_DCV0_ENG00
MCU:20221110_LB_DCV0_ENG20</t>
  </si>
  <si>
    <t>LocationQuality-pdop</t>
  </si>
  <si>
    <t>1.查看LocationQuality信息的第3位数据
2.转换为10进制
3.在gnss log中搜索fnvsoa.gnss或pdop ，找到pdop的值
4. 将pdop的值 * 10 得到的值
5.比较 步骤2和步骤4的值</t>
  </si>
  <si>
    <t>2.得到pDop的值
5.值相同</t>
  </si>
  <si>
    <t>SOC:20221110_LB_DCV0_ENG00
MCU:20221110_LB_DCV0_ENG21</t>
  </si>
  <si>
    <t>LocationQuality-3D Estimated Error</t>
  </si>
  <si>
    <t>1.查看LocationQuality信息的第2位数据
2.转换为10进制</t>
  </si>
  <si>
    <t>SOC:20221110_LB_DCV0_ENG00
MCU:20221110_LB_DCV0_ENG22</t>
  </si>
  <si>
    <t>LocationQuality-MsgType</t>
  </si>
  <si>
    <t>1.查看LocationQuality信息的第1位数据</t>
  </si>
  <si>
    <t>1.为30</t>
  </si>
  <si>
    <t>SOC:20221110_LB_DCV0_ENG00
MCU:20221110_LB_DCV0_ENG23</t>
  </si>
  <si>
    <t>SensorQuality-NoiseWide+NoiseNar</t>
  </si>
  <si>
    <t>1.已抓取45e报文
2.已抓取gnss log
3.截取SensorQuality信息</t>
  </si>
  <si>
    <t>1.查看SensorQuality信息的第6，7，8位数据
2.转换为10进制</t>
  </si>
  <si>
    <t>SOC:20221110_LB_DCV0_ENG00
MCU:20221110_LB_DCV0_ENG24</t>
  </si>
  <si>
    <t>SensorQuality-AGC</t>
  </si>
  <si>
    <t>1.查看SensorQuality信息的第5位数据
2.转换为10进制</t>
  </si>
  <si>
    <t>SOC:20221110_LB_DCV0_ENG00
MCU:20221110_LB_DCV0_ENG25</t>
  </si>
  <si>
    <t>SensorQuality-JamDet</t>
  </si>
  <si>
    <t>1.查看SensorQuality信息的第4位数据
2.转换为10进制</t>
  </si>
  <si>
    <t>SOC:20221110_LB_DCV0_ENG00
MCU:20221110_LB_DCV0_ENG26</t>
  </si>
  <si>
    <t>SensorQuality-WhlCircum</t>
  </si>
  <si>
    <t>1.查看SensorQuality信息的第3位数据
2.转换为10进制</t>
  </si>
  <si>
    <t>SOC:20221110_LB_DCV0_ENG00
MCU:20221110_LB_DCV0_ENG27</t>
  </si>
  <si>
    <t>SensorQuality-Wheel Tick Calibration</t>
  </si>
  <si>
    <t>1.查看SensorQuality信息的第2位数据
2.转换为10进制</t>
  </si>
  <si>
    <t>SOC:20221110_LB_DCV0_ENG00
MCU:20221110_LB_DCV0_ENG28</t>
  </si>
  <si>
    <t>SensorQuality-MsgType</t>
  </si>
  <si>
    <t>1.查看SensorQuality信息的第1位数据</t>
  </si>
  <si>
    <t>1.为40</t>
  </si>
  <si>
    <t>SOC:20221110_LB_DCV0_ENG00
MCU:20221110_LB_DCV0_ENG29</t>
  </si>
  <si>
    <t>MetaDataTime-Location</t>
  </si>
  <si>
    <t>1.已抓取45e报文
2.已抓取gnss log
3.截取MetaDataTime信息</t>
  </si>
  <si>
    <t>1.查看MetaDataTime信息的第8位数据</t>
  </si>
  <si>
    <t>1.为B0</t>
  </si>
  <si>
    <t>SOC:20221110_LB_DCV0_ENG00
MCU:20221110_LB_DCV0_ENG30</t>
  </si>
  <si>
    <t>MetaDataTime-Year</t>
  </si>
  <si>
    <t>1.查看MetaDataTime信息的第7位数据
2.转换为10进制
3.2014 加上步骤2的值
4.在gnss log中搜索FordCarLocationManage或者time ，找到time的值(是个时间戳)
5.将时间戳转换成  年月日时分秒</t>
  </si>
  <si>
    <t>5.年份一致</t>
  </si>
  <si>
    <t>SOC:20221110_LB_DCV0_ENG00
MCU:20221110_LB_DCV0_ENG31</t>
  </si>
  <si>
    <t>MetaDataTime-Month</t>
  </si>
  <si>
    <t>1.查看MetaDataTime信息的第6位数据
2.转换为10进制
3.在gnss log中搜索FordCarLocationManage ，找到time的值
4.将时间戳转换成  年月日时分秒</t>
  </si>
  <si>
    <t>4.月份一致</t>
  </si>
  <si>
    <t>SOC:20221110_LB_DCV0_ENG00
MCU:20221110_LB_DCV0_ENG32</t>
  </si>
  <si>
    <t>MetaDataTime-Day</t>
  </si>
  <si>
    <t>1.查看MetaDataTime信息的第5位数据
2.转换为10进制
3.在gnss log中搜索FordCarLocationManage ，找到time的值
4.将时间戳转换成  年月日时分秒</t>
  </si>
  <si>
    <t>4.日期一致</t>
  </si>
  <si>
    <t>SOC:20221110_LB_DCV0_ENG00
MCU:20221110_LB_DCV0_ENG33</t>
  </si>
  <si>
    <t>MetaDataTime-Sec</t>
  </si>
  <si>
    <t>1.查看MetaDataTime信息的第4位数据
2.转换为10进制 
3.在gnss log中搜索FordCarLocationManage ，找到time的值
4.将时间戳转换成  年月日时分秒</t>
  </si>
  <si>
    <t>4.秒一致</t>
  </si>
  <si>
    <t>SOC:20221110_LB_DCV0_ENG00
MCU:20221110_LB_DCV0_ENG34</t>
  </si>
  <si>
    <t>MetaDataTime-Min</t>
  </si>
  <si>
    <t>1.查看MetaDataTime信息的第3位数据
2.转换为10进制 
3.在gnss log中搜索FordCarLocationManage ，找到time的值
4.将时间戳转换成  年月日时分秒</t>
  </si>
  <si>
    <t>4.分一致</t>
  </si>
  <si>
    <t>SOC:20221110_LB_DCV0_ENG00
MCU:20221110_LB_DCV0_ENG35</t>
  </si>
  <si>
    <t>MetaDataTime-Hour</t>
  </si>
  <si>
    <t>1.查看MetaDataTime信息的第2位数据
2.转换为10进制 
3.在gnss log中搜索FordCarLocationManage ，找到time的值
4.将时间戳转换成  年月日时分秒</t>
  </si>
  <si>
    <t>4.时一致</t>
  </si>
  <si>
    <t>SOC:20221110_LB_DCV0_ENG00
MCU:20221110_LB_DCV0_ENG36</t>
  </si>
  <si>
    <t>MetaDataTime</t>
  </si>
  <si>
    <t>1.查看MetaDataTime信息的第1位数据</t>
  </si>
  <si>
    <t>1.为03</t>
  </si>
  <si>
    <t>SOC:20221110_LB_DCV0_ENG00
MCU:20221110_LB_DCV0_ENG37</t>
  </si>
  <si>
    <t>1.查看Location1信息的第8位数据
2.转换为2进制 
3.在gnss log中搜索FordCarLocationManage或longitude，找到longitude的值</t>
  </si>
  <si>
    <t>3.longitude的值为正数，步骤2 的首位数字为1
  longitude的值为负数，步骤2 的首位数字为0</t>
  </si>
  <si>
    <t>SOC:20221110_LB_DCV0_ENG00
MCU:20221110_LB_DCV0_ENG38</t>
  </si>
  <si>
    <t>Location1-DegFrac</t>
  </si>
  <si>
    <t>1.已抓取45e报文
2.已抓取gnss log
3.截取Location1信息</t>
  </si>
  <si>
    <t>1.查看Location1信息的第6，7，8位数据
2.转换为2进制
3.去掉后四位转换成十进制
4.在gnss log中搜索FordCarLocationManage 或longitude，找到longitude的值</t>
  </si>
  <si>
    <t>4.步骤3的值与log中longitude的小数点后6位一致（四舍五入）</t>
  </si>
  <si>
    <t>SOC:20221110_LB_DCV0_ENG00
MCU:20221110_LB_DCV0_ENG39</t>
  </si>
  <si>
    <t>Location1-LongDegint</t>
  </si>
  <si>
    <t>1.查看Location1信息的第5位数据
2.转换为10进制
3.在gnss log中搜索FordCarLocationManage ，找到longitude的值</t>
  </si>
  <si>
    <t>3.步骤2的值与log中longitude的整数部分一致</t>
  </si>
  <si>
    <t>SOC:20221110_LB_DCV0_ENG00
MCU:20221110_LB_DCV0_ENG40</t>
  </si>
  <si>
    <t>Location1-LatDegFrac</t>
  </si>
  <si>
    <t>1.查看Location1信息的第2，3，4位数据
2.转换为2进制
3取后20位转换成十进制 
4.在gnss log中搜索FordCarLocationManage或latitude ，找到latitude的值</t>
  </si>
  <si>
    <t>4.步骤2 的值与log中latitude的小数点后6位一致（四舍五入）</t>
  </si>
  <si>
    <t>SOC:20221110_LB_DCV0_ENG00
MCU:20221110_LB_DCV0_ENG41</t>
  </si>
  <si>
    <t>Location1-LatSign</t>
  </si>
  <si>
    <t>1.查看Location1信息的第2，3，4位数据
2.转换为2进制
3.在gnss log中搜索FordCarLocationManage ，找到latitude的值</t>
  </si>
  <si>
    <t>3.latitude为正，步骤2的的第4位为1
latitude为负，步骤2的的第4位为0</t>
  </si>
  <si>
    <t>SOC:20221110_LB_DCV0_ENG00
MCU:20221110_LB_DCV0_ENG42</t>
  </si>
  <si>
    <t>Location1-LatDegint</t>
  </si>
  <si>
    <t>1.查看Location1信息的第1，2位数据
2.转换为2进制
3.去掉后5位
4.取后7位转换成10进制
5.在gnss log中搜索FordCarLocationManage ，找到latitude的值</t>
  </si>
  <si>
    <t>5.与log中latitude的整数部分一致</t>
  </si>
  <si>
    <t>SOC:20221110_LB_DCV0_ENG00
MCU:20221110_LB_DCV0_ENG43</t>
  </si>
  <si>
    <t>Location1-MsgType</t>
  </si>
  <si>
    <t>1.查看Location1信息的第1位数据</t>
  </si>
  <si>
    <t>1.为13</t>
  </si>
  <si>
    <t>SOC:20221110_LB_DCV0_ENG00
MCU:20221110_LB_DCV0_ENG44</t>
  </si>
  <si>
    <t>Location2-compass</t>
  </si>
  <si>
    <t>1.已抓取45e报文
2.已抓取gnss log
3.截取Location2信息</t>
  </si>
  <si>
    <t>1.查看Location2信息的第8位数据
2.转换为2进制
3.截取前四位转换成10进制
4.截取后四位转换成10进制
5.在gnss log中搜索FordCarLocationManage或GalileoSIS ，找到GalileoSIS，CompassSIS的值</t>
  </si>
  <si>
    <t>5.步骤3的值GalileoSIS一致，步骤4的值CompassSIS一致</t>
  </si>
  <si>
    <t>SOC:20221110_LB_DCV0_ENG00
MCU:20221110_LB_DCV0_ENG45</t>
  </si>
  <si>
    <t>1.查看Location2信息的第7位数据
2.转换为2进制
3.截取前四位转换成10进制
4.截取后四位转换成10进制
3.在gnss log中搜索FordCarLocationManage ，找到GPSSIS和GLONASSSIS的值</t>
  </si>
  <si>
    <t>5.步骤3的值GPSSIS一致，步骤4的值GLONASSSIS一致</t>
  </si>
  <si>
    <t>SOC:20221110_LB_DCV0_ENG00
MCU:20221110_LB_DCV0_ENG46</t>
  </si>
  <si>
    <t>Location2-FixType</t>
  </si>
  <si>
    <t>1.查看Location2信息的第6位数据
2.转换为2进制 （8位）
3.取后4位转换成10进制</t>
  </si>
  <si>
    <t>3.为3</t>
  </si>
  <si>
    <t>SOC:20221110_LB_DCV0_ENG00
MCU:20221110_LB_DCV0_ENG47</t>
  </si>
  <si>
    <t>Location2-CompDir</t>
  </si>
  <si>
    <t>1.查看Location2信息的第6位数据
2.转换为2进制 （8位）
3.取高4位转换成10进制
4.在gnss log中搜索FordCarLocationManage ，找到compass_dir的值</t>
  </si>
  <si>
    <t>3.值相同</t>
  </si>
  <si>
    <t>SOC:20221110_LB_DCV0_ENG00
MCU:20221110_LB_DCV0_ENG48</t>
  </si>
  <si>
    <t>Location2-speed</t>
  </si>
  <si>
    <t>1.查看Location2信息的第3，4，5位数据
2.转换为2进制
3.取低12位转换成10进制
4.在gnss log中搜索FordCarLocationManage ，找到speed的值</t>
  </si>
  <si>
    <t>4.值相同</t>
  </si>
  <si>
    <t>SOC:20221110_LB_DCV0_ENG00
MCU:20221110_LB_DCV0_ENG49</t>
  </si>
  <si>
    <t>Location2-altitude</t>
  </si>
  <si>
    <t>1.查看Location2信息的第3，4，5位数据
2.转换为2进制  
3.去掉后13位转换成16进制对应下图
4.在gnss log中搜索FordCarLocationManage ，找到altitude的值</t>
  </si>
  <si>
    <t>SOC:20221110_LB_DCV0_ENG00
MCU:20221110_LB_DCV0_ENG50</t>
  </si>
  <si>
    <t>Location2-heading</t>
  </si>
  <si>
    <t>1.查看Location2信息的第1，2位数据
2.转换为2进制  (16位)
3.取低12位转换成10进制
4.在gnss log中搜索FordCarLocationManage ，找到heading的值</t>
  </si>
  <si>
    <t>SOC:20221110_LB_DCV0_ENG00
MCU:20221110_LB_DCV0_ENG51</t>
  </si>
  <si>
    <t>Location2-MsgType</t>
  </si>
  <si>
    <t>1.查看Location2信息的第1，2位数据
2.转换为2进制  (16位)
3.取高4位转换成10进制</t>
  </si>
  <si>
    <t>3.为2</t>
  </si>
  <si>
    <t>SOC:20221110_LB_DCV0_ENG00
MCU:20221110_LB_DCV0_ENG52</t>
  </si>
  <si>
    <t>Location4</t>
  </si>
  <si>
    <t>1.已抓取45e报文
2.已抓取gnss log
3.截取Location4信息</t>
  </si>
  <si>
    <t>1.查看Location4信息</t>
  </si>
  <si>
    <t>1.与Location1数据一致，MessageType=7</t>
  </si>
  <si>
    <t>SOC:20221110_LB_DCV0_ENG00
MCU:20221110_LB_DCV0_ENG53</t>
  </si>
  <si>
    <t>Location5-LongSign</t>
  </si>
  <si>
    <t>1.已抓取45e报文
2.已抓取gnss log
3.截取Location5信息</t>
  </si>
  <si>
    <t>1.查看Location5信息的第6，7，8位数据
2.转换为2进制后的值</t>
  </si>
  <si>
    <t>3.值的倒数第4位为0</t>
  </si>
  <si>
    <t>SOC:20221110_LB_DCV0_ENG00
MCU:20221110_LB_DCV0_ENG54</t>
  </si>
  <si>
    <t>Location5-DegFrac</t>
  </si>
  <si>
    <t>1.查看Location5信息的第6，7，8位数据
2.转换为2进制的值
3.去掉步骤2值的低四位转换成十进制</t>
  </si>
  <si>
    <t>3.步骤3的值为210067</t>
  </si>
  <si>
    <t>SOC:20221110_LB_DCV0_ENG00
MCU:20221110_LB_DCV0_ENG55</t>
  </si>
  <si>
    <t>Location5-LongDegint</t>
  </si>
  <si>
    <t>1.查看Location5信息的第5位数据
2.转换为10进制</t>
  </si>
  <si>
    <t>2.步骤2的值为83</t>
  </si>
  <si>
    <t>SOC:20221110_LB_DCV0_ENG00
MCU:20221110_LB_DCV0_ENG56</t>
  </si>
  <si>
    <t>Location5-LatDegFrac</t>
  </si>
  <si>
    <t xml:space="preserve">1.查看Location5信息的第2，3，4位数据
2.转换为2进制 
3取低20位转换成十进制 </t>
  </si>
  <si>
    <t>3.步骤3的值为313862</t>
  </si>
  <si>
    <t>SOC:20221110_LB_DCV0_ENG00
MCU:20221110_LB_DCV0_ENG57</t>
  </si>
  <si>
    <t>Location5-LatSign</t>
  </si>
  <si>
    <t>1.查看Location5信息的第2，3，4位数据
2.转换为2进制 （24位）</t>
  </si>
  <si>
    <t>2.的第4位为1</t>
  </si>
  <si>
    <t>SOC:20221110_LB_DCV0_ENG00
MCU:20221110_LB_DCV0_ENG58</t>
  </si>
  <si>
    <t>Location5-LatDegint</t>
  </si>
  <si>
    <t>1.查看Location5信息的第1，2位数据
2.转换为2进制 （16位）
3.去掉后5位
4.取低7位转换成10进制</t>
  </si>
  <si>
    <t>5.为42</t>
  </si>
  <si>
    <t>SOC:20221110_LB_DCV0_ENG00
MCU:20221110_LB_DCV0_ENG59</t>
  </si>
  <si>
    <t>Location5-MsgType</t>
  </si>
  <si>
    <t>1.查看Location5信息的第1，2位数据
2.转换为2进制 （16位）
3.去掉后12位转换成10进制</t>
  </si>
  <si>
    <t>3.为8</t>
  </si>
  <si>
    <t>SOC:20221110_LB_DCV0_ENG00
MCU:20221110_LB_DCV0_ENG60</t>
  </si>
  <si>
    <t>Location3</t>
  </si>
  <si>
    <t>1.已抓取45e报文
2.已抓取gnss log
3.截取Location3信息</t>
  </si>
  <si>
    <t>1.查看Location3信息</t>
  </si>
  <si>
    <t>1.与Location1数据一致，MessageType=6</t>
  </si>
  <si>
    <t>SOC:20221110_LB_DCV0_ENG00
MCU:20221110_LB_DCV0_ENG61</t>
  </si>
  <si>
    <t xml:space="preserve"> </t>
  </si>
  <si>
    <t>功能矩阵表</t>
  </si>
  <si>
    <t xml:space="preserve">               模块
功能</t>
  </si>
  <si>
    <t>Tuner</t>
  </si>
  <si>
    <t>CD</t>
  </si>
  <si>
    <t>USB</t>
  </si>
  <si>
    <t>iPod</t>
  </si>
  <si>
    <t>SD</t>
  </si>
  <si>
    <t>BT</t>
  </si>
  <si>
    <t>Navi</t>
  </si>
  <si>
    <t>VR</t>
  </si>
  <si>
    <t>APP</t>
  </si>
  <si>
    <t>TSP</t>
  </si>
  <si>
    <t>Wi-Fi</t>
  </si>
  <si>
    <t>Car</t>
  </si>
  <si>
    <t>system</t>
  </si>
  <si>
    <t>ID3</t>
  </si>
  <si>
    <t>Audio</t>
  </si>
  <si>
    <t>CAN/BAP</t>
  </si>
  <si>
    <t>Diagnose</t>
  </si>
  <si>
    <t>FM</t>
  </si>
  <si>
    <t>AM</t>
  </si>
  <si>
    <t>RDS</t>
  </si>
  <si>
    <t>USB基本功能</t>
  </si>
  <si>
    <t>MTP</t>
  </si>
  <si>
    <t>Carlife</t>
  </si>
  <si>
    <t>Carplay</t>
  </si>
  <si>
    <t>iPod功能</t>
  </si>
  <si>
    <t>MFi认证测试</t>
  </si>
  <si>
    <t>音频</t>
  </si>
  <si>
    <t>视频</t>
  </si>
  <si>
    <t>文本</t>
  </si>
  <si>
    <t>图片</t>
  </si>
  <si>
    <t>BT Audio</t>
  </si>
  <si>
    <t>BT phone</t>
  </si>
  <si>
    <t>BT Setup</t>
  </si>
  <si>
    <t>蓝牙通话质量</t>
  </si>
  <si>
    <t>导航功能</t>
  </si>
  <si>
    <t>地图测试</t>
  </si>
  <si>
    <t>手写功能</t>
  </si>
  <si>
    <t>TMC</t>
  </si>
  <si>
    <t>导航路试</t>
  </si>
  <si>
    <t>VR功能</t>
  </si>
  <si>
    <t>weibo</t>
  </si>
  <si>
    <t>QQ音乐</t>
  </si>
  <si>
    <t>微信</t>
  </si>
  <si>
    <t>喜马拉雅</t>
  </si>
  <si>
    <t>资讯快车</t>
  </si>
  <si>
    <t>Wi-Fi性能</t>
  </si>
  <si>
    <t>Wi-Fi 功能</t>
  </si>
  <si>
    <t>RVC</t>
  </si>
  <si>
    <t>TVM</t>
  </si>
  <si>
    <t>OPS/PCN</t>
  </si>
  <si>
    <t>车辆信息</t>
  </si>
  <si>
    <t>车辆设置</t>
  </si>
  <si>
    <t>线控(MFL/SWRC)</t>
  </si>
  <si>
    <t>Power</t>
  </si>
  <si>
    <t>STM</t>
  </si>
  <si>
    <t>ETM</t>
  </si>
  <si>
    <t>SETUP</t>
  </si>
  <si>
    <t>时钟</t>
  </si>
  <si>
    <t>系统稳定性</t>
  </si>
  <si>
    <t>系统响应时间</t>
  </si>
  <si>
    <t>Commander</t>
  </si>
  <si>
    <t>Display</t>
  </si>
  <si>
    <t>ID3功能</t>
  </si>
  <si>
    <t>VW Audio test</t>
  </si>
  <si>
    <t>音效主观评估</t>
  </si>
  <si>
    <t>sound setup</t>
  </si>
  <si>
    <t>pop noise</t>
  </si>
  <si>
    <t>CAN 功能</t>
  </si>
  <si>
    <t>灯光</t>
  </si>
  <si>
    <t>警告</t>
  </si>
  <si>
    <t>燃油经济</t>
  </si>
  <si>
    <t>维护</t>
  </si>
  <si>
    <t>BAP 功能</t>
  </si>
  <si>
    <t>Diagnose 功能</t>
  </si>
  <si>
    <t>Module</t>
  </si>
  <si>
    <t>Focus</t>
  </si>
  <si>
    <t>I
Basic Function</t>
  </si>
  <si>
    <t>II
Interactive/System</t>
  </si>
  <si>
    <t>III
Stability</t>
  </si>
  <si>
    <t>IV
Robustness</t>
  </si>
  <si>
    <t>FM/AM Receiving</t>
  </si>
  <si>
    <t>Frequency investigation</t>
  </si>
  <si>
    <t>转音源频率及单位记忆</t>
  </si>
  <si>
    <t>频繁转音源频率及单位记忆</t>
  </si>
  <si>
    <t>开关机频率及单位记忆</t>
  </si>
  <si>
    <t>频繁开关机频率及单位记忆</t>
  </si>
  <si>
    <t>睡眠唤醒后频率及单位记忆</t>
  </si>
  <si>
    <t>频繁睡眠唤醒后频率及单位记忆</t>
  </si>
  <si>
    <t>掉电上电频率及单位记忆</t>
  </si>
  <si>
    <t>频繁掉电上电后频率及单位记忆</t>
  </si>
  <si>
    <t xml:space="preserve">（Force）Seek up/down
</t>
  </si>
  <si>
    <t xml:space="preserve">（Force）Seek down
</t>
  </si>
  <si>
    <t>索台过程插入/拔出外设</t>
  </si>
  <si>
    <t>索台过程频繁插入拔出外设</t>
  </si>
  <si>
    <t>索台过程关机再开机</t>
  </si>
  <si>
    <t>索台过程掉电再上电</t>
  </si>
  <si>
    <t>索台过程拔掉天线</t>
  </si>
  <si>
    <t>天线短路进行索台</t>
  </si>
  <si>
    <t>连续点击两次向下索台按键</t>
  </si>
  <si>
    <t>连续多次点击向下索台按键</t>
  </si>
  <si>
    <t>向下和向上交互点击</t>
  </si>
  <si>
    <t>索台过程转音源</t>
  </si>
  <si>
    <t>激活索台后转音源（循环多次）</t>
  </si>
  <si>
    <t>向下索台一轮</t>
  </si>
  <si>
    <t>向下索台3轮</t>
  </si>
  <si>
    <t xml:space="preserve">（Force）Seek up
</t>
  </si>
  <si>
    <t>连续点击两次向上索台按键</t>
  </si>
  <si>
    <t>连续多次点击向上索台按键</t>
  </si>
  <si>
    <t>向上和向下交互点击</t>
  </si>
  <si>
    <t>向上索台一轮</t>
  </si>
  <si>
    <t>向上索台3轮</t>
  </si>
  <si>
    <t xml:space="preserve">Frequency Scan
</t>
  </si>
  <si>
    <t>扫描播放时间</t>
  </si>
  <si>
    <t>扫描电台数量</t>
  </si>
  <si>
    <t>扫描一轮电台数量与手动索台数量对比</t>
  </si>
  <si>
    <t>扫描过程点击向上、下索台</t>
  </si>
  <si>
    <t>扫描过程插入、拔出外设</t>
  </si>
  <si>
    <t>扫描过程开关机</t>
  </si>
  <si>
    <t>连续进行多次扫描后进行关机开机</t>
  </si>
  <si>
    <t>扫描过程掉电上电</t>
  </si>
  <si>
    <t>连续进行多次扫描后进行掉电上电</t>
  </si>
  <si>
    <t>扫描过程转音源</t>
  </si>
  <si>
    <t>激活扫描后转音源（循环多次）</t>
  </si>
  <si>
    <t>扫描过程拔掉天线</t>
  </si>
  <si>
    <t xml:space="preserve">Auto Memory
</t>
  </si>
  <si>
    <t>列表更新时间</t>
  </si>
  <si>
    <t>列表电台质量</t>
  </si>
  <si>
    <t>列表电台数量</t>
  </si>
  <si>
    <t>列表更新取消</t>
  </si>
  <si>
    <t>连续点击列表更新取消</t>
  </si>
  <si>
    <t>列表更新过程拔掉天线</t>
  </si>
  <si>
    <t>列表更新过程插入、拔出外设</t>
  </si>
  <si>
    <t>列表更新过程开关机</t>
  </si>
  <si>
    <t>连续进行多次列表更新后进行关机开机</t>
  </si>
  <si>
    <t>列表更新过程掉电上电</t>
  </si>
  <si>
    <t>连续进行多次列表更新后进行掉电上电</t>
  </si>
  <si>
    <t>列表更新过程转音源</t>
  </si>
  <si>
    <t>激活列表更新后转音源（循环多次）</t>
  </si>
  <si>
    <t xml:space="preserve">Favorite
</t>
  </si>
  <si>
    <t>收藏电台</t>
  </si>
  <si>
    <t>收藏过程插入、拔出外设</t>
  </si>
  <si>
    <t>收藏过程开关机</t>
  </si>
  <si>
    <t>收藏过程开关机（循环多次）</t>
  </si>
  <si>
    <t>收藏过程掉电上电</t>
  </si>
  <si>
    <t>收藏过程掉电上电（循环多次）</t>
  </si>
  <si>
    <t>收藏过程拔掉天线</t>
  </si>
  <si>
    <t>收藏过程转音源</t>
  </si>
  <si>
    <t>收藏后转音源（循环多次）</t>
  </si>
  <si>
    <t xml:space="preserve">Menu
</t>
  </si>
  <si>
    <t>Source List</t>
  </si>
  <si>
    <t>Favourite</t>
  </si>
  <si>
    <t>broadcasting Station List</t>
  </si>
  <si>
    <t>Control</t>
  </si>
  <si>
    <t>Frequency Selection</t>
  </si>
  <si>
    <t xml:space="preserve">acoustic control </t>
  </si>
  <si>
    <t xml:space="preserve">FM/AM Band Switch
</t>
  </si>
  <si>
    <t>Switch FM/AM</t>
  </si>
  <si>
    <t>Stereo</t>
  </si>
  <si>
    <t>Play stereo audio</t>
  </si>
  <si>
    <t xml:space="preserve">special operation
</t>
  </si>
  <si>
    <t>Plays the station more than 12 Hours. Volume is in 2/3.</t>
  </si>
  <si>
    <t>Play the station more than 12 Hours, Volume is 0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</si>
</sst>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£-809]#,##0_);\([$£-809]#,##0\)"/>
    <numFmt numFmtId="177" formatCode="_-[$€-2]* #,##0.00_-;\-[$€-2]* #,##0.00_-;_-[$€-2]* &quot;-&quot;??_-"/>
    <numFmt numFmtId="178" formatCode="yyyy/m/d;@"/>
    <numFmt numFmtId="179" formatCode="[$-409]General"/>
  </numFmts>
  <fonts count="40">
    <font>
      <sz val="10"/>
      <color theme="1"/>
      <name val="等线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8"/>
      <color rgb="FF000000"/>
      <name val="Calibri"/>
      <charset val="134"/>
    </font>
    <font>
      <sz val="9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00B050"/>
      <name val="Calibri"/>
      <charset val="134"/>
    </font>
    <font>
      <sz val="10"/>
      <color rgb="FF000000"/>
      <name val="宋体"/>
      <charset val="134"/>
    </font>
    <font>
      <b/>
      <sz val="14"/>
      <color rgb="FFFFFFFF"/>
      <name val="Calibri"/>
      <charset val="134"/>
    </font>
    <font>
      <b/>
      <sz val="14"/>
      <color rgb="FFD2DAE4"/>
      <name val="Calibri"/>
      <charset val="134"/>
    </font>
    <font>
      <b/>
      <sz val="10"/>
      <color rgb="FF17365D"/>
      <name val="Calibri"/>
      <charset val="134"/>
    </font>
    <font>
      <b/>
      <sz val="10"/>
      <color rgb="FF003366"/>
      <name val="Calibri"/>
      <charset val="134"/>
    </font>
    <font>
      <sz val="10"/>
      <color rgb="FF003366"/>
      <name val="Calibri"/>
      <charset val="134"/>
    </font>
    <font>
      <sz val="10"/>
      <color rgb="FF003366"/>
      <name val="宋体"/>
      <charset val="134"/>
    </font>
    <font>
      <sz val="10"/>
      <color rgb="FFFF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20"/>
      <color rgb="FF000000"/>
      <name val="Calibri"/>
      <charset val="134"/>
    </font>
    <font>
      <b/>
      <sz val="16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20"/>
      <color rgb="FF000000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A5B6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970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B608D"/>
        <bgColor indexed="64"/>
      </patternFill>
    </fill>
    <fill>
      <patternFill patternType="solid">
        <fgColor rgb="FFD2DAE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0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00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C00000"/>
      </left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/>
      <diagonal/>
    </border>
    <border>
      <left/>
      <right/>
      <top/>
      <bottom style="thin">
        <color rgb="FFC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3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7" borderId="33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2" fillId="21" borderId="36" applyNumberFormat="0" applyAlignment="0" applyProtection="0">
      <alignment vertical="center"/>
    </xf>
    <xf numFmtId="0" fontId="33" fillId="21" borderId="32" applyNumberFormat="0" applyAlignment="0" applyProtection="0">
      <alignment vertical="center"/>
    </xf>
    <xf numFmtId="0" fontId="34" fillId="22" borderId="37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122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6" fontId="1" fillId="0" borderId="1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left" vertical="top"/>
    </xf>
    <xf numFmtId="176" fontId="2" fillId="0" borderId="2" xfId="0" applyNumberFormat="1" applyFont="1" applyBorder="1" applyAlignment="1">
      <alignment horizontal="left" vertical="top"/>
    </xf>
    <xf numFmtId="176" fontId="2" fillId="0" borderId="3" xfId="0" applyNumberFormat="1" applyFont="1" applyBorder="1" applyAlignment="1"/>
    <xf numFmtId="176" fontId="2" fillId="0" borderId="4" xfId="0" applyNumberFormat="1" applyFont="1" applyBorder="1" applyAlignment="1">
      <alignment horizontal="left" vertical="top"/>
    </xf>
    <xf numFmtId="176" fontId="2" fillId="0" borderId="0" xfId="0" applyNumberFormat="1" applyFont="1" applyAlignment="1"/>
    <xf numFmtId="176" fontId="2" fillId="0" borderId="3" xfId="0" applyNumberFormat="1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176" fontId="2" fillId="0" borderId="5" xfId="0" applyNumberFormat="1" applyFont="1" applyBorder="1" applyAlignment="1">
      <alignment horizontal="left" vertical="top"/>
    </xf>
    <xf numFmtId="176" fontId="2" fillId="0" borderId="6" xfId="0" applyNumberFormat="1" applyFont="1" applyBorder="1" applyAlignment="1">
      <alignment horizontal="left" vertical="top"/>
    </xf>
    <xf numFmtId="176" fontId="2" fillId="0" borderId="7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 vertical="center"/>
    </xf>
    <xf numFmtId="176" fontId="2" fillId="0" borderId="8" xfId="0" applyNumberFormat="1" applyFont="1" applyBorder="1" applyAlignment="1">
      <alignment horizontal="left" vertical="top"/>
    </xf>
    <xf numFmtId="176" fontId="2" fillId="0" borderId="9" xfId="0" applyNumberFormat="1" applyFont="1" applyBorder="1" applyAlignment="1">
      <alignment horizontal="left" vertical="top"/>
    </xf>
    <xf numFmtId="176" fontId="2" fillId="0" borderId="10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wrapText="1"/>
    </xf>
    <xf numFmtId="176" fontId="2" fillId="0" borderId="8" xfId="0" applyNumberFormat="1" applyFont="1" applyBorder="1" applyAlignment="1">
      <alignment horizontal="left" vertical="top" wrapText="1"/>
    </xf>
    <xf numFmtId="176" fontId="2" fillId="0" borderId="11" xfId="0" applyNumberFormat="1" applyFont="1" applyBorder="1" applyAlignment="1">
      <alignment horizontal="left" vertical="top"/>
    </xf>
    <xf numFmtId="176" fontId="2" fillId="0" borderId="12" xfId="0" applyNumberFormat="1" applyFont="1" applyBorder="1" applyAlignment="1">
      <alignment horizontal="left" vertical="top"/>
    </xf>
    <xf numFmtId="176" fontId="2" fillId="0" borderId="13" xfId="0" applyNumberFormat="1" applyFont="1" applyBorder="1" applyAlignment="1">
      <alignment horizontal="left" vertical="top"/>
    </xf>
    <xf numFmtId="176" fontId="2" fillId="0" borderId="14" xfId="0" applyNumberFormat="1" applyFont="1" applyBorder="1" applyAlignment="1">
      <alignment horizontal="left" vertical="top"/>
    </xf>
    <xf numFmtId="176" fontId="2" fillId="0" borderId="15" xfId="0" applyNumberFormat="1" applyFont="1" applyBorder="1" applyAlignment="1">
      <alignment horizontal="left" vertical="top"/>
    </xf>
    <xf numFmtId="176" fontId="2" fillId="0" borderId="16" xfId="0" applyNumberFormat="1" applyFont="1" applyBorder="1" applyAlignment="1">
      <alignment horizontal="left" vertical="top"/>
    </xf>
    <xf numFmtId="176" fontId="2" fillId="0" borderId="17" xfId="0" applyNumberFormat="1" applyFont="1" applyBorder="1" applyAlignment="1">
      <alignment horizontal="left" vertical="top"/>
    </xf>
    <xf numFmtId="176" fontId="2" fillId="0" borderId="3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left" vertical="top"/>
    </xf>
    <xf numFmtId="176" fontId="2" fillId="0" borderId="2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left" vertical="top"/>
    </xf>
    <xf numFmtId="176" fontId="2" fillId="0" borderId="20" xfId="0" applyNumberFormat="1" applyFont="1" applyBorder="1" applyAlignment="1">
      <alignment horizontal="left" vertical="top"/>
    </xf>
    <xf numFmtId="176" fontId="2" fillId="0" borderId="21" xfId="0" applyNumberFormat="1" applyFont="1" applyBorder="1" applyAlignment="1">
      <alignment horizontal="left" vertical="top"/>
    </xf>
    <xf numFmtId="176" fontId="2" fillId="0" borderId="3" xfId="0" applyNumberFormat="1" applyFont="1" applyBorder="1" applyAlignment="1">
      <alignment horizontal="left" vertical="center" wrapText="1"/>
    </xf>
    <xf numFmtId="176" fontId="2" fillId="0" borderId="9" xfId="0" applyNumberFormat="1" applyFont="1" applyBorder="1" applyAlignment="1"/>
    <xf numFmtId="176" fontId="2" fillId="0" borderId="22" xfId="0" applyNumberFormat="1" applyFont="1" applyBorder="1" applyAlignment="1"/>
    <xf numFmtId="176" fontId="2" fillId="0" borderId="23" xfId="0" applyNumberFormat="1" applyFont="1" applyBorder="1" applyAlignment="1">
      <alignment horizontal="left"/>
    </xf>
    <xf numFmtId="176" fontId="2" fillId="0" borderId="24" xfId="0" applyNumberFormat="1" applyFont="1" applyBorder="1" applyAlignment="1">
      <alignment horizontal="center" vertical="center"/>
    </xf>
    <xf numFmtId="176" fontId="2" fillId="0" borderId="23" xfId="0" applyNumberFormat="1" applyFont="1" applyBorder="1" applyAlignment="1">
      <alignment vertical="top" wrapText="1"/>
    </xf>
    <xf numFmtId="176" fontId="2" fillId="0" borderId="25" xfId="0" applyNumberFormat="1" applyFont="1" applyBorder="1" applyAlignment="1">
      <alignment wrapText="1"/>
    </xf>
    <xf numFmtId="176" fontId="2" fillId="0" borderId="26" xfId="0" applyNumberFormat="1" applyFont="1" applyBorder="1" applyAlignment="1">
      <alignment horizontal="left" vertical="top"/>
    </xf>
    <xf numFmtId="176" fontId="3" fillId="2" borderId="27" xfId="0" applyNumberFormat="1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176" fontId="4" fillId="0" borderId="27" xfId="0" applyNumberFormat="1" applyFont="1" applyBorder="1" applyAlignment="1">
      <alignment horizontal="left" vertical="top" wrapText="1"/>
    </xf>
    <xf numFmtId="176" fontId="4" fillId="0" borderId="28" xfId="0" applyNumberFormat="1" applyFont="1" applyBorder="1" applyAlignment="1">
      <alignment horizontal="center" vertical="center"/>
    </xf>
    <xf numFmtId="176" fontId="4" fillId="0" borderId="0" xfId="0" applyNumberFormat="1" applyFont="1" applyAlignment="1"/>
    <xf numFmtId="176" fontId="4" fillId="0" borderId="27" xfId="0" applyNumberFormat="1" applyFont="1" applyBorder="1" applyAlignment="1">
      <alignment vertical="center"/>
    </xf>
    <xf numFmtId="176" fontId="4" fillId="3" borderId="27" xfId="0" applyNumberFormat="1" applyFont="1" applyFill="1" applyBorder="1" applyAlignment="1"/>
    <xf numFmtId="176" fontId="4" fillId="0" borderId="27" xfId="0" applyNumberFormat="1" applyFont="1" applyBorder="1" applyAlignment="1"/>
    <xf numFmtId="176" fontId="4" fillId="4" borderId="27" xfId="0" applyNumberFormat="1" applyFont="1" applyFill="1" applyBorder="1" applyAlignment="1"/>
    <xf numFmtId="176" fontId="4" fillId="5" borderId="27" xfId="0" applyNumberFormat="1" applyFont="1" applyFill="1" applyBorder="1" applyAlignment="1"/>
    <xf numFmtId="176" fontId="4" fillId="6" borderId="27" xfId="0" applyNumberFormat="1" applyFont="1" applyFill="1" applyBorder="1" applyAlignment="1"/>
    <xf numFmtId="176" fontId="4" fillId="7" borderId="27" xfId="0" applyNumberFormat="1" applyFont="1" applyFill="1" applyBorder="1" applyAlignment="1"/>
    <xf numFmtId="176" fontId="2" fillId="0" borderId="27" xfId="0" applyNumberFormat="1" applyFont="1" applyBorder="1" applyAlignment="1">
      <alignment vertical="center"/>
    </xf>
    <xf numFmtId="176" fontId="2" fillId="0" borderId="27" xfId="0" applyNumberFormat="1" applyFont="1" applyBorder="1" applyAlignment="1"/>
    <xf numFmtId="0" fontId="5" fillId="8" borderId="27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49" fontId="2" fillId="0" borderId="27" xfId="0" applyNumberFormat="1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top" wrapText="1"/>
    </xf>
    <xf numFmtId="0" fontId="5" fillId="9" borderId="27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30" fontId="2" fillId="0" borderId="27" xfId="0" applyNumberFormat="1" applyFont="1" applyBorder="1" applyAlignment="1">
      <alignment horizontal="left" vertical="center" wrapText="1"/>
    </xf>
    <xf numFmtId="0" fontId="2" fillId="0" borderId="27" xfId="0" applyFont="1" applyBorder="1" applyAlignment="1">
      <alignment vertical="center" wrapText="1"/>
    </xf>
    <xf numFmtId="14" fontId="2" fillId="0" borderId="27" xfId="0" applyNumberFormat="1" applyFont="1" applyBorder="1" applyAlignment="1">
      <alignment horizontal="left" vertical="center" wrapText="1"/>
    </xf>
    <xf numFmtId="0" fontId="7" fillId="0" borderId="2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177" fontId="8" fillId="10" borderId="27" xfId="0" applyNumberFormat="1" applyFont="1" applyFill="1" applyBorder="1" applyAlignment="1">
      <alignment horizontal="center" vertical="center" wrapText="1"/>
    </xf>
    <xf numFmtId="177" fontId="9" fillId="10" borderId="27" xfId="0" applyNumberFormat="1" applyFont="1" applyFill="1" applyBorder="1" applyAlignment="1">
      <alignment horizontal="center" vertical="center" wrapText="1"/>
    </xf>
    <xf numFmtId="49" fontId="10" fillId="11" borderId="27" xfId="0" applyNumberFormat="1" applyFont="1" applyFill="1" applyBorder="1" applyAlignment="1">
      <alignment horizontal="left" vertical="center" wrapText="1"/>
    </xf>
    <xf numFmtId="49" fontId="11" fillId="0" borderId="27" xfId="0" applyNumberFormat="1" applyFont="1" applyBorder="1" applyAlignment="1">
      <alignment horizontal="left" vertical="center" wrapText="1"/>
    </xf>
    <xf numFmtId="49" fontId="12" fillId="0" borderId="22" xfId="0" applyNumberFormat="1" applyFont="1" applyBorder="1" applyAlignment="1">
      <alignment horizontal="left" vertical="top" wrapText="1"/>
    </xf>
    <xf numFmtId="49" fontId="12" fillId="0" borderId="29" xfId="0" applyNumberFormat="1" applyFont="1" applyBorder="1" applyAlignment="1">
      <alignment horizontal="left" vertical="top" wrapText="1"/>
    </xf>
    <xf numFmtId="49" fontId="12" fillId="0" borderId="30" xfId="0" applyNumberFormat="1" applyFont="1" applyBorder="1" applyAlignment="1">
      <alignment horizontal="left" vertical="top" wrapText="1"/>
    </xf>
    <xf numFmtId="177" fontId="11" fillId="0" borderId="27" xfId="0" applyNumberFormat="1" applyFont="1" applyBorder="1" applyAlignment="1">
      <alignment vertical="center" wrapText="1"/>
    </xf>
    <xf numFmtId="178" fontId="12" fillId="0" borderId="27" xfId="0" applyNumberFormat="1" applyFont="1" applyBorder="1" applyAlignment="1">
      <alignment horizontal="center" vertical="center" wrapText="1"/>
    </xf>
    <xf numFmtId="177" fontId="13" fillId="0" borderId="27" xfId="0" applyNumberFormat="1" applyFont="1" applyBorder="1" applyAlignment="1">
      <alignment horizontal="center" vertical="center" wrapText="1"/>
    </xf>
    <xf numFmtId="177" fontId="12" fillId="0" borderId="27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left" vertical="center" wrapText="1"/>
    </xf>
    <xf numFmtId="0" fontId="12" fillId="0" borderId="27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 wrapText="1"/>
    </xf>
    <xf numFmtId="177" fontId="11" fillId="0" borderId="27" xfId="0" applyNumberFormat="1" applyFont="1" applyBorder="1" applyAlignment="1">
      <alignment horizontal="left" vertical="center" wrapText="1"/>
    </xf>
    <xf numFmtId="177" fontId="11" fillId="0" borderId="27" xfId="0" applyNumberFormat="1" applyFont="1" applyBorder="1" applyAlignment="1">
      <alignment horizontal="center" vertical="center" wrapText="1"/>
    </xf>
    <xf numFmtId="179" fontId="1" fillId="0" borderId="27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49" fontId="14" fillId="0" borderId="27" xfId="0" applyNumberFormat="1" applyFont="1" applyBorder="1" applyAlignment="1">
      <alignment horizontal="left" vertical="top" wrapText="1"/>
    </xf>
    <xf numFmtId="49" fontId="11" fillId="0" borderId="27" xfId="0" applyNumberFormat="1" applyFont="1" applyBorder="1" applyAlignment="1">
      <alignment horizontal="left" vertical="top" wrapText="1"/>
    </xf>
    <xf numFmtId="49" fontId="10" fillId="11" borderId="22" xfId="0" applyNumberFormat="1" applyFont="1" applyFill="1" applyBorder="1" applyAlignment="1">
      <alignment horizontal="left" vertical="center" wrapText="1"/>
    </xf>
    <xf numFmtId="49" fontId="10" fillId="11" borderId="29" xfId="0" applyNumberFormat="1" applyFont="1" applyFill="1" applyBorder="1" applyAlignment="1">
      <alignment horizontal="left" vertical="center" wrapText="1"/>
    </xf>
    <xf numFmtId="49" fontId="10" fillId="11" borderId="27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2" fillId="0" borderId="31" xfId="0" applyFont="1" applyBorder="1" applyAlignment="1">
      <alignment horizontal="center" vertical="center"/>
    </xf>
    <xf numFmtId="10" fontId="12" fillId="0" borderId="27" xfId="0" applyNumberFormat="1" applyFont="1" applyBorder="1" applyAlignment="1">
      <alignment horizontal="center" vertical="center" wrapText="1"/>
    </xf>
    <xf numFmtId="49" fontId="10" fillId="11" borderId="30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6" fillId="0" borderId="2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27" xfId="0" applyFont="1" applyBorder="1" applyAlignment="1">
      <alignment horizontal="center" vertical="center"/>
    </xf>
    <xf numFmtId="30" fontId="2" fillId="0" borderId="27" xfId="0" applyNumberFormat="1" applyFont="1" applyBorder="1" applyAlignment="1">
      <alignment horizontal="center" vertical="center"/>
    </xf>
    <xf numFmtId="30" fontId="2" fillId="0" borderId="22" xfId="0" applyNumberFormat="1" applyFont="1" applyBorder="1" applyAlignment="1">
      <alignment horizontal="left" vertical="center" wrapText="1"/>
    </xf>
    <xf numFmtId="30" fontId="2" fillId="0" borderId="29" xfId="0" applyNumberFormat="1" applyFont="1" applyBorder="1" applyAlignment="1">
      <alignment horizontal="left" vertical="center"/>
    </xf>
    <xf numFmtId="30" fontId="2" fillId="0" borderId="30" xfId="0" applyNumberFormat="1" applyFont="1" applyBorder="1" applyAlignment="1">
      <alignment horizontal="left" vertical="center"/>
    </xf>
    <xf numFmtId="30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16" fillId="0" borderId="2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95B3D7"/>
        </patternFill>
      </fill>
    </dxf>
    <dxf>
      <fill>
        <patternFill patternType="solid">
          <bgColor rgb="FFFABF8F"/>
        </patternFill>
      </fill>
    </dxf>
    <dxf>
      <fill>
        <patternFill patternType="solid">
          <bgColor rgb="FF92CDDC"/>
        </patternFill>
      </fill>
    </dxf>
    <dxf>
      <fill>
        <patternFill patternType="solid">
          <bgColor rgb="FF7891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1095375</xdr:colOff>
      <xdr:row>0</xdr:row>
      <xdr:rowOff>38100</xdr:rowOff>
    </xdr:from>
    <xdr:to>
      <xdr:col>7</xdr:col>
      <xdr:colOff>542925</xdr:colOff>
      <xdr:row>1</xdr:row>
      <xdr:rowOff>123825</xdr:rowOff>
    </xdr:to>
    <xdr:pic>
      <xdr:nvPicPr>
        <xdr:cNvPr id="2" name="Picture 2" descr="oyRITd"/>
        <xdr:cNvPicPr/>
      </xdr:nvPicPr>
      <xdr:blipFill>
        <a:blip r:embed="rId1"/>
        <a:stretch>
          <a:fillRect/>
        </a:stretch>
      </xdr:blipFill>
      <xdr:spPr>
        <a:xfrm>
          <a:off x="5429250" y="38100"/>
          <a:ext cx="1447800" cy="390525"/>
        </a:xfrm>
        <a:prstGeom prst="rect">
          <a:avLst/>
        </a:prstGeom>
      </xdr:spPr>
    </xdr:pic>
    <xdr:clientData fLocksWithSheet="0"/>
  </xdr:twoCellAnchor>
  <xdr:twoCellAnchor>
    <xdr:from>
      <xdr:col>6</xdr:col>
      <xdr:colOff>1095375</xdr:colOff>
      <xdr:row>0</xdr:row>
      <xdr:rowOff>38100</xdr:rowOff>
    </xdr:from>
    <xdr:to>
      <xdr:col>7</xdr:col>
      <xdr:colOff>542925</xdr:colOff>
      <xdr:row>1</xdr:row>
      <xdr:rowOff>123825</xdr:rowOff>
    </xdr:to>
    <xdr:pic>
      <xdr:nvPicPr>
        <xdr:cNvPr id="3" name="Picture 3" descr="TMeAGy"/>
        <xdr:cNvPicPr/>
      </xdr:nvPicPr>
      <xdr:blipFill>
        <a:blip r:embed="rId1"/>
        <a:stretch>
          <a:fillRect/>
        </a:stretch>
      </xdr:blipFill>
      <xdr:spPr>
        <a:xfrm>
          <a:off x="5429250" y="38100"/>
          <a:ext cx="1447800" cy="390525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52</xdr:row>
      <xdr:rowOff>962025</xdr:rowOff>
    </xdr:from>
    <xdr:to>
      <xdr:col>4</xdr:col>
      <xdr:colOff>4352925</xdr:colOff>
      <xdr:row>52</xdr:row>
      <xdr:rowOff>1504950</xdr:rowOff>
    </xdr:to>
    <xdr:pic>
      <xdr:nvPicPr>
        <xdr:cNvPr id="2" name="Picture 2" descr="sNLkYL"/>
        <xdr:cNvPicPr/>
      </xdr:nvPicPr>
      <xdr:blipFill>
        <a:blip r:embed="rId1"/>
        <a:stretch>
          <a:fillRect/>
        </a:stretch>
      </xdr:blipFill>
      <xdr:spPr>
        <a:xfrm>
          <a:off x="4772025" y="75511025"/>
          <a:ext cx="4314825" cy="54292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A1" sqref="A1"/>
    </sheetView>
  </sheetViews>
  <sheetFormatPr defaultColWidth="14" defaultRowHeight="12.75"/>
  <cols>
    <col min="1" max="1" width="5" customWidth="1"/>
    <col min="2" max="2" width="11" customWidth="1"/>
    <col min="3" max="3" width="13" customWidth="1"/>
    <col min="4" max="4" width="14" customWidth="1"/>
    <col min="5" max="6" width="11" customWidth="1"/>
    <col min="7" max="7" width="30" customWidth="1"/>
    <col min="8" max="8" width="29" customWidth="1"/>
    <col min="9" max="9" width="26" customWidth="1"/>
    <col min="10" max="10" width="49" customWidth="1"/>
    <col min="11" max="20" width="11" customWidth="1"/>
  </cols>
  <sheetData>
    <row r="1" ht="24" customHeight="1" spans="1:20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</row>
    <row r="2" ht="18" customHeight="1" spans="1:20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</row>
    <row r="3" ht="18" customHeight="1" spans="1:20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</row>
    <row r="4" ht="18" customHeight="1" spans="1:8">
      <c r="A4" s="107"/>
      <c r="B4" s="107"/>
      <c r="C4" s="107"/>
      <c r="D4" s="107"/>
      <c r="E4" s="107"/>
      <c r="F4" s="107"/>
      <c r="G4" s="108" t="s">
        <v>0</v>
      </c>
      <c r="H4" s="108" t="s">
        <v>1</v>
      </c>
    </row>
    <row r="5" ht="18" customHeight="1" spans="1:8">
      <c r="A5" s="107"/>
      <c r="B5" s="107"/>
      <c r="C5" s="107"/>
      <c r="D5" s="107"/>
      <c r="E5" s="107"/>
      <c r="F5" s="107"/>
      <c r="G5" s="98"/>
      <c r="H5" s="108"/>
    </row>
    <row r="6" ht="34" customHeight="1" spans="1:20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</row>
    <row r="7" ht="18" customHeight="1" spans="1:20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</row>
    <row r="8" ht="18" customHeight="1" spans="1:10">
      <c r="A8" s="107"/>
      <c r="B8" s="109" t="s">
        <v>2</v>
      </c>
      <c r="C8" s="109"/>
      <c r="D8" s="109"/>
      <c r="E8" s="109"/>
      <c r="F8" s="109"/>
      <c r="G8" s="109"/>
      <c r="H8" s="109"/>
      <c r="I8" s="109"/>
      <c r="J8" s="109"/>
    </row>
    <row r="9" ht="18" customHeight="1" spans="1:10">
      <c r="A9" s="107"/>
      <c r="B9" s="109"/>
      <c r="C9" s="109"/>
      <c r="D9" s="109"/>
      <c r="E9" s="109"/>
      <c r="F9" s="109"/>
      <c r="G9" s="109"/>
      <c r="H9" s="109"/>
      <c r="I9" s="109"/>
      <c r="J9" s="109"/>
    </row>
    <row r="10" ht="18" customHeight="1" spans="1:10">
      <c r="A10" s="107"/>
      <c r="B10" s="110"/>
      <c r="C10" s="110"/>
      <c r="D10" s="110"/>
      <c r="E10" s="110"/>
      <c r="F10" s="110"/>
      <c r="G10" s="110"/>
      <c r="H10" s="110"/>
      <c r="I10" s="110"/>
      <c r="J10" s="110"/>
    </row>
    <row r="11" ht="12" customHeight="1" spans="1:10">
      <c r="A11" s="107"/>
      <c r="B11" s="107"/>
      <c r="C11" s="107"/>
      <c r="D11" s="107"/>
      <c r="E11" s="107"/>
      <c r="F11" s="107"/>
      <c r="G11" s="107"/>
      <c r="H11" s="107"/>
      <c r="I11" s="107"/>
      <c r="J11" s="67"/>
    </row>
    <row r="12" ht="17" customHeight="1" spans="1:10">
      <c r="A12" s="107"/>
      <c r="B12" s="107"/>
      <c r="C12" s="107"/>
      <c r="D12" s="107"/>
      <c r="E12" s="107"/>
      <c r="F12" s="107"/>
      <c r="G12" s="107"/>
      <c r="H12" s="107"/>
      <c r="I12" s="107"/>
      <c r="J12" s="110"/>
    </row>
    <row r="13" ht="34" customHeight="1" spans="1:10">
      <c r="A13" s="107"/>
      <c r="B13" s="111" t="s">
        <v>3</v>
      </c>
      <c r="C13" s="111"/>
      <c r="D13" s="111"/>
      <c r="E13" s="111"/>
      <c r="F13" s="111"/>
      <c r="G13" s="111"/>
      <c r="H13" s="111"/>
      <c r="I13" s="111"/>
      <c r="J13" s="111"/>
    </row>
    <row r="14" ht="18" customHeight="1" spans="1:10">
      <c r="A14" s="107"/>
      <c r="B14" s="111"/>
      <c r="C14" s="111"/>
      <c r="D14" s="111"/>
      <c r="E14" s="111"/>
      <c r="F14" s="111"/>
      <c r="G14" s="111"/>
      <c r="H14" s="111"/>
      <c r="I14" s="111"/>
      <c r="J14" s="111"/>
    </row>
    <row r="15" ht="18" customHeight="1" spans="1:10">
      <c r="A15" s="107"/>
      <c r="B15" s="107"/>
      <c r="C15" s="107"/>
      <c r="D15" s="107"/>
      <c r="E15" s="107"/>
      <c r="F15" s="107"/>
      <c r="G15" s="107"/>
      <c r="H15" s="107"/>
      <c r="I15" s="107"/>
      <c r="J15" s="110"/>
    </row>
    <row r="16" ht="18" customHeight="1" spans="1:10">
      <c r="A16" s="107"/>
      <c r="B16" s="112" t="s">
        <v>4</v>
      </c>
      <c r="C16" s="112" t="s">
        <v>5</v>
      </c>
      <c r="D16" s="112" t="s">
        <v>6</v>
      </c>
      <c r="E16" s="112" t="s">
        <v>7</v>
      </c>
      <c r="F16" s="112"/>
      <c r="G16" s="112"/>
      <c r="H16" s="112"/>
      <c r="I16" s="112" t="s">
        <v>8</v>
      </c>
      <c r="J16" s="112" t="s">
        <v>9</v>
      </c>
    </row>
    <row r="17" ht="42" customHeight="1" spans="1:10">
      <c r="A17" s="107"/>
      <c r="B17" s="98" t="s">
        <v>10</v>
      </c>
      <c r="C17" s="113">
        <v>44573</v>
      </c>
      <c r="D17" s="113" t="s">
        <v>11</v>
      </c>
      <c r="E17" s="114" t="s">
        <v>12</v>
      </c>
      <c r="F17" s="115"/>
      <c r="G17" s="115"/>
      <c r="H17" s="116"/>
      <c r="I17" s="98"/>
      <c r="J17" s="98"/>
    </row>
    <row r="18" ht="18" customHeight="1" spans="1:10">
      <c r="A18" s="107"/>
      <c r="B18" s="98" t="s">
        <v>13</v>
      </c>
      <c r="C18" s="113">
        <v>44651</v>
      </c>
      <c r="D18" s="113" t="s">
        <v>11</v>
      </c>
      <c r="E18" s="114" t="s">
        <v>14</v>
      </c>
      <c r="F18" s="115"/>
      <c r="G18" s="115"/>
      <c r="H18" s="116"/>
      <c r="I18" s="121"/>
      <c r="J18" s="121"/>
    </row>
    <row r="19" ht="18" customHeight="1" spans="1:10">
      <c r="A19" s="107"/>
      <c r="B19" s="98"/>
      <c r="C19" s="113"/>
      <c r="D19" s="117"/>
      <c r="E19" s="118"/>
      <c r="F19" s="119"/>
      <c r="G19" s="119"/>
      <c r="H19" s="120"/>
      <c r="I19" s="121"/>
      <c r="J19" s="121"/>
    </row>
    <row r="20" ht="18" customHeight="1" spans="1:10">
      <c r="A20" s="107"/>
      <c r="B20" s="98"/>
      <c r="C20" s="113"/>
      <c r="D20" s="117"/>
      <c r="E20" s="118"/>
      <c r="F20" s="119"/>
      <c r="G20" s="119"/>
      <c r="H20" s="120"/>
      <c r="I20" s="121"/>
      <c r="J20" s="121"/>
    </row>
  </sheetData>
  <mergeCells count="6">
    <mergeCell ref="E16:H16"/>
    <mergeCell ref="E17:H17"/>
    <mergeCell ref="E18:H18"/>
    <mergeCell ref="E19:H19"/>
    <mergeCell ref="E20:H20"/>
    <mergeCell ref="B8:J9"/>
  </mergeCells>
  <dataValidations count="1">
    <dataValidation type="list" allowBlank="1" showErrorMessage="1" sqref="E2">
      <formula1>"1级 – 机密，限制传阅,2级 – 秘密，内部传阅,3级 – 无限制"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C14" workbookViewId="0">
      <selection activeCell="C6" sqref="C6:E7"/>
    </sheetView>
  </sheetViews>
  <sheetFormatPr defaultColWidth="14" defaultRowHeight="12.75"/>
  <cols>
    <col min="1" max="1" width="11" customWidth="1"/>
    <col min="2" max="9" width="26" customWidth="1"/>
    <col min="10" max="20" width="11" customWidth="1"/>
  </cols>
  <sheetData>
    <row r="1" ht="19" customHeight="1"/>
    <row r="2" ht="23" customHeight="1" spans="1:9">
      <c r="A2" s="67"/>
      <c r="B2" s="68" t="s">
        <v>15</v>
      </c>
      <c r="C2" s="69"/>
      <c r="D2" s="69"/>
      <c r="E2" s="69"/>
      <c r="F2" s="69"/>
      <c r="G2" s="69"/>
      <c r="H2" s="69"/>
      <c r="I2" s="69"/>
    </row>
    <row r="3" ht="18" customHeight="1" spans="1:9">
      <c r="A3" s="67"/>
      <c r="B3" s="70" t="s">
        <v>16</v>
      </c>
      <c r="C3" s="70"/>
      <c r="D3" s="70"/>
      <c r="E3" s="70"/>
      <c r="F3" s="70"/>
      <c r="G3" s="70"/>
      <c r="H3" s="70"/>
      <c r="I3" s="70"/>
    </row>
    <row r="4" ht="18" customHeight="1" spans="1:9">
      <c r="A4" s="67"/>
      <c r="B4" s="71" t="s">
        <v>17</v>
      </c>
      <c r="C4" s="72" t="s">
        <v>18</v>
      </c>
      <c r="D4" s="73"/>
      <c r="E4" s="74"/>
      <c r="F4" s="75" t="s">
        <v>19</v>
      </c>
      <c r="G4" s="76">
        <v>44880</v>
      </c>
      <c r="H4" s="76"/>
      <c r="I4" s="76"/>
    </row>
    <row r="5" ht="18" customHeight="1" spans="1:9">
      <c r="A5" s="67"/>
      <c r="B5" s="71" t="s">
        <v>20</v>
      </c>
      <c r="C5" s="72" t="s">
        <v>21</v>
      </c>
      <c r="D5" s="73"/>
      <c r="E5" s="74"/>
      <c r="F5" s="75" t="s">
        <v>22</v>
      </c>
      <c r="G5" s="77" t="s">
        <v>23</v>
      </c>
      <c r="H5" s="78"/>
      <c r="I5" s="78"/>
    </row>
    <row r="6" ht="19" customHeight="1" spans="1:9">
      <c r="A6" s="67"/>
      <c r="B6" s="71" t="s">
        <v>24</v>
      </c>
      <c r="C6" s="79" t="s">
        <v>25</v>
      </c>
      <c r="D6" s="79"/>
      <c r="E6" s="79"/>
      <c r="F6" s="75" t="s">
        <v>26</v>
      </c>
      <c r="G6" s="76">
        <v>44880</v>
      </c>
      <c r="H6" s="76"/>
      <c r="I6" s="76"/>
    </row>
    <row r="7" ht="19" customHeight="1" spans="1:9">
      <c r="A7" s="67"/>
      <c r="B7" s="71" t="s">
        <v>27</v>
      </c>
      <c r="C7" s="79" t="s">
        <v>28</v>
      </c>
      <c r="D7" s="79"/>
      <c r="E7" s="79"/>
      <c r="F7" s="75" t="s">
        <v>29</v>
      </c>
      <c r="G7" s="80" t="s">
        <v>30</v>
      </c>
      <c r="H7" s="80"/>
      <c r="I7" s="80"/>
    </row>
    <row r="8" ht="18" customHeight="1" spans="1:9">
      <c r="A8" s="67"/>
      <c r="B8" s="81"/>
      <c r="C8" s="81"/>
      <c r="D8" s="81"/>
      <c r="E8" s="81"/>
      <c r="F8" s="81"/>
      <c r="G8" s="81"/>
      <c r="H8" s="81"/>
      <c r="I8" s="81"/>
    </row>
    <row r="9" ht="18" customHeight="1" spans="1:9">
      <c r="A9" s="67"/>
      <c r="B9" s="70" t="s">
        <v>31</v>
      </c>
      <c r="C9" s="70"/>
      <c r="D9" s="70"/>
      <c r="E9" s="70"/>
      <c r="F9" s="70"/>
      <c r="G9" s="70"/>
      <c r="H9" s="70"/>
      <c r="I9" s="70"/>
    </row>
    <row r="10" ht="18" customHeight="1" spans="1:9">
      <c r="A10" s="67"/>
      <c r="B10" s="82" t="s">
        <v>32</v>
      </c>
      <c r="C10" s="83" t="s">
        <v>33</v>
      </c>
      <c r="D10" s="83" t="s">
        <v>34</v>
      </c>
      <c r="E10" s="83" t="s">
        <v>35</v>
      </c>
      <c r="F10" s="83" t="s">
        <v>36</v>
      </c>
      <c r="G10" s="84" t="s">
        <v>37</v>
      </c>
      <c r="H10" s="84" t="s">
        <v>38</v>
      </c>
      <c r="I10" s="83" t="s">
        <v>39</v>
      </c>
    </row>
    <row r="11" ht="18" customHeight="1" spans="1:9">
      <c r="A11" s="67"/>
      <c r="B11" s="85" t="s">
        <v>40</v>
      </c>
      <c r="C11" s="86">
        <v>63</v>
      </c>
      <c r="D11" s="87">
        <v>63</v>
      </c>
      <c r="E11" s="87">
        <f>COUNTIF(gnss!$L:$L,E10)</f>
        <v>0</v>
      </c>
      <c r="F11" s="87">
        <f>COUNTIF(gnss!$L:$L,F10)</f>
        <v>0</v>
      </c>
      <c r="G11" s="87">
        <f>COUNTIF(gnss!$L:$L,G10)</f>
        <v>0</v>
      </c>
      <c r="H11" s="87">
        <f>COUNTIF(gnss!$L:$L,H10)</f>
        <v>0</v>
      </c>
      <c r="I11" s="103">
        <f>D11/(C11-H11)</f>
        <v>1</v>
      </c>
    </row>
    <row r="12" ht="18" customHeight="1" spans="1:9">
      <c r="A12" s="67"/>
      <c r="B12" s="85"/>
      <c r="C12" s="86"/>
      <c r="D12" s="87"/>
      <c r="E12" s="87"/>
      <c r="F12" s="87"/>
      <c r="G12" s="87"/>
      <c r="H12" s="87"/>
      <c r="I12" s="103"/>
    </row>
    <row r="13" ht="18" customHeight="1" spans="1:9">
      <c r="A13" s="67"/>
      <c r="B13" s="70" t="s">
        <v>41</v>
      </c>
      <c r="C13" s="70"/>
      <c r="D13" s="70"/>
      <c r="E13" s="70"/>
      <c r="F13" s="70"/>
      <c r="G13" s="70"/>
      <c r="H13" s="70"/>
      <c r="I13" s="70"/>
    </row>
    <row r="14" ht="124" customHeight="1" spans="1:9">
      <c r="A14" s="67"/>
      <c r="B14" s="88"/>
      <c r="C14" s="89"/>
      <c r="D14" s="89"/>
      <c r="E14" s="89"/>
      <c r="F14" s="89"/>
      <c r="G14" s="89"/>
      <c r="H14" s="89"/>
      <c r="I14" s="89"/>
    </row>
    <row r="15" ht="18" customHeight="1" spans="1:9">
      <c r="A15" s="67"/>
      <c r="B15" s="90" t="s">
        <v>42</v>
      </c>
      <c r="C15" s="91"/>
      <c r="D15" s="91"/>
      <c r="E15" s="91"/>
      <c r="F15" s="91"/>
      <c r="G15" s="91"/>
      <c r="H15" s="91"/>
      <c r="I15" s="104"/>
    </row>
    <row r="16" ht="18" customHeight="1" spans="1:9">
      <c r="A16" s="67"/>
      <c r="B16" s="92" t="s">
        <v>43</v>
      </c>
      <c r="C16" s="92" t="s">
        <v>44</v>
      </c>
      <c r="D16" s="92"/>
      <c r="E16" s="92"/>
      <c r="F16" s="92"/>
      <c r="G16" s="92" t="s">
        <v>45</v>
      </c>
      <c r="H16" s="92" t="s">
        <v>46</v>
      </c>
      <c r="I16" s="92" t="s">
        <v>47</v>
      </c>
    </row>
    <row r="17" ht="18" customHeight="1" spans="1:9">
      <c r="A17" s="67"/>
      <c r="B17" s="93"/>
      <c r="C17" s="94"/>
      <c r="D17" s="95"/>
      <c r="E17" s="95"/>
      <c r="F17" s="96"/>
      <c r="G17" s="93"/>
      <c r="H17" s="93"/>
      <c r="I17" s="105" t="s">
        <v>48</v>
      </c>
    </row>
    <row r="18" ht="18" customHeight="1" spans="1:9">
      <c r="A18" s="67"/>
      <c r="B18" s="87"/>
      <c r="C18" s="97"/>
      <c r="D18" s="97"/>
      <c r="E18" s="97"/>
      <c r="F18" s="97"/>
      <c r="G18" s="93"/>
      <c r="H18" s="93"/>
      <c r="I18" s="105" t="s">
        <v>48</v>
      </c>
    </row>
    <row r="19" ht="18" customHeight="1" spans="1:9">
      <c r="A19" s="67"/>
      <c r="B19" s="98"/>
      <c r="C19" s="99"/>
      <c r="D19" s="100"/>
      <c r="E19" s="100"/>
      <c r="F19" s="101"/>
      <c r="G19" s="93"/>
      <c r="H19" s="93"/>
      <c r="I19" s="65"/>
    </row>
    <row r="20" ht="18" customHeight="1" spans="1:9">
      <c r="A20" s="67"/>
      <c r="B20" s="102"/>
      <c r="C20" s="94"/>
      <c r="D20" s="95"/>
      <c r="E20" s="95"/>
      <c r="F20" s="96"/>
      <c r="G20" s="87"/>
      <c r="H20" s="93"/>
      <c r="I20" s="106"/>
    </row>
  </sheetData>
  <mergeCells count="20">
    <mergeCell ref="B2:I2"/>
    <mergeCell ref="B3:I3"/>
    <mergeCell ref="C4:E4"/>
    <mergeCell ref="G4:I4"/>
    <mergeCell ref="C5:E5"/>
    <mergeCell ref="G5:I5"/>
    <mergeCell ref="C6:E6"/>
    <mergeCell ref="G6:I6"/>
    <mergeCell ref="C7:E7"/>
    <mergeCell ref="G7:I7"/>
    <mergeCell ref="B8:I8"/>
    <mergeCell ref="B9:I9"/>
    <mergeCell ref="B13:I13"/>
    <mergeCell ref="B14:I14"/>
    <mergeCell ref="B15:I15"/>
    <mergeCell ref="C16:F16"/>
    <mergeCell ref="C17:F17"/>
    <mergeCell ref="C18:F18"/>
    <mergeCell ref="C19:F19"/>
    <mergeCell ref="C20:F20"/>
  </mergeCells>
  <dataValidations count="1">
    <dataValidation type="list" allowBlank="1" showErrorMessage="1" sqref="G10 H10">
      <formula1>"OK,NG,Block,NA,NT"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"/>
  <sheetViews>
    <sheetView topLeftCell="G1" workbookViewId="0">
      <pane ySplit="1" topLeftCell="A62" activePane="bottomLeft" state="frozen"/>
      <selection/>
      <selection pane="bottomLeft" activeCell="I25" sqref="I25"/>
    </sheetView>
  </sheetViews>
  <sheetFormatPr defaultColWidth="14" defaultRowHeight="12.75"/>
  <cols>
    <col min="1" max="1" width="8" customWidth="1"/>
    <col min="2" max="2" width="13" customWidth="1"/>
    <col min="3" max="3" width="21" customWidth="1"/>
    <col min="4" max="4" width="29" customWidth="1"/>
    <col min="5" max="5" width="70" customWidth="1"/>
    <col min="6" max="6" width="46" customWidth="1"/>
    <col min="7" max="7" width="22" customWidth="1"/>
    <col min="8" max="8" width="11" customWidth="1"/>
    <col min="9" max="10" width="14" customWidth="1"/>
    <col min="11" max="11" width="12" customWidth="1"/>
    <col min="12" max="12" width="11" customWidth="1"/>
    <col min="13" max="13" width="14" customWidth="1"/>
    <col min="14" max="17" width="11" customWidth="1"/>
    <col min="18" max="18" width="12" customWidth="1"/>
    <col min="19" max="20" width="11" customWidth="1"/>
  </cols>
  <sheetData>
    <row r="1" ht="18" customHeight="1" spans="1:20">
      <c r="A1" s="55" t="s">
        <v>49</v>
      </c>
      <c r="B1" s="55" t="s">
        <v>50</v>
      </c>
      <c r="C1" s="55" t="s">
        <v>51</v>
      </c>
      <c r="D1" s="55" t="s">
        <v>52</v>
      </c>
      <c r="E1" s="55" t="s">
        <v>53</v>
      </c>
      <c r="F1" s="55" t="s">
        <v>54</v>
      </c>
      <c r="G1" s="55" t="s">
        <v>55</v>
      </c>
      <c r="H1" s="55" t="s">
        <v>56</v>
      </c>
      <c r="I1" s="55" t="s">
        <v>57</v>
      </c>
      <c r="J1" s="55" t="s">
        <v>58</v>
      </c>
      <c r="K1" s="55" t="s">
        <v>59</v>
      </c>
      <c r="L1" s="59" t="s">
        <v>60</v>
      </c>
      <c r="M1" s="59" t="s">
        <v>61</v>
      </c>
      <c r="N1" s="59" t="s">
        <v>62</v>
      </c>
      <c r="O1" s="59" t="s">
        <v>63</v>
      </c>
      <c r="P1" s="59" t="s">
        <v>64</v>
      </c>
      <c r="Q1" s="59" t="s">
        <v>65</v>
      </c>
      <c r="R1" s="59" t="s">
        <v>66</v>
      </c>
      <c r="S1" s="59" t="s">
        <v>67</v>
      </c>
      <c r="T1" s="59" t="s">
        <v>68</v>
      </c>
    </row>
    <row r="2" ht="123" customHeight="1" spans="1:20">
      <c r="A2" s="56">
        <f t="shared" ref="A2:A40" si="0">ROW()-1</f>
        <v>1</v>
      </c>
      <c r="B2" s="56" t="s">
        <v>69</v>
      </c>
      <c r="C2" s="56" t="s">
        <v>70</v>
      </c>
      <c r="D2" s="57" t="s">
        <v>71</v>
      </c>
      <c r="E2" s="56" t="s">
        <v>72</v>
      </c>
      <c r="F2" s="56" t="s">
        <v>73</v>
      </c>
      <c r="G2" s="56"/>
      <c r="H2" s="56" t="s">
        <v>74</v>
      </c>
      <c r="I2" s="56" t="s">
        <v>75</v>
      </c>
      <c r="J2" s="56" t="s">
        <v>30</v>
      </c>
      <c r="K2" s="56" t="s">
        <v>76</v>
      </c>
      <c r="L2" s="60" t="s">
        <v>77</v>
      </c>
      <c r="M2" s="61"/>
      <c r="N2" s="56"/>
      <c r="O2" s="56"/>
      <c r="P2" s="56"/>
      <c r="Q2" s="62" t="s">
        <v>78</v>
      </c>
      <c r="R2" s="63">
        <v>44880</v>
      </c>
      <c r="S2" s="64" t="s">
        <v>23</v>
      </c>
      <c r="T2" s="62" t="s">
        <v>28</v>
      </c>
    </row>
    <row r="3" ht="123" customHeight="1" spans="1:20">
      <c r="A3" s="56">
        <f t="shared" si="0"/>
        <v>2</v>
      </c>
      <c r="B3" s="56" t="s">
        <v>69</v>
      </c>
      <c r="C3" s="56" t="s">
        <v>79</v>
      </c>
      <c r="D3" s="57" t="s">
        <v>80</v>
      </c>
      <c r="E3" s="56" t="s">
        <v>81</v>
      </c>
      <c r="F3" s="56" t="s">
        <v>82</v>
      </c>
      <c r="G3" s="56"/>
      <c r="H3" s="56" t="s">
        <v>74</v>
      </c>
      <c r="I3" s="56" t="s">
        <v>75</v>
      </c>
      <c r="J3" s="56" t="s">
        <v>30</v>
      </c>
      <c r="K3" s="56" t="s">
        <v>76</v>
      </c>
      <c r="L3" s="60" t="s">
        <v>77</v>
      </c>
      <c r="M3" s="61"/>
      <c r="N3" s="56"/>
      <c r="O3" s="56"/>
      <c r="P3" s="56"/>
      <c r="Q3" s="62" t="s">
        <v>78</v>
      </c>
      <c r="R3" s="63">
        <v>44880</v>
      </c>
      <c r="S3" s="64" t="s">
        <v>23</v>
      </c>
      <c r="T3" s="62" t="s">
        <v>28</v>
      </c>
    </row>
    <row r="4" ht="123" customHeight="1" spans="1:20">
      <c r="A4" s="56">
        <f t="shared" si="0"/>
        <v>3</v>
      </c>
      <c r="B4" s="56" t="s">
        <v>69</v>
      </c>
      <c r="C4" s="56" t="s">
        <v>79</v>
      </c>
      <c r="D4" s="57" t="s">
        <v>80</v>
      </c>
      <c r="E4" s="56" t="s">
        <v>83</v>
      </c>
      <c r="F4" s="56" t="s">
        <v>84</v>
      </c>
      <c r="G4" s="56"/>
      <c r="H4" s="56" t="s">
        <v>74</v>
      </c>
      <c r="I4" s="56" t="s">
        <v>75</v>
      </c>
      <c r="J4" s="56" t="s">
        <v>30</v>
      </c>
      <c r="K4" s="56" t="s">
        <v>76</v>
      </c>
      <c r="L4" s="60" t="s">
        <v>77</v>
      </c>
      <c r="M4" s="56"/>
      <c r="N4" s="56"/>
      <c r="O4" s="56"/>
      <c r="P4" s="56"/>
      <c r="Q4" s="62" t="s">
        <v>85</v>
      </c>
      <c r="R4" s="63">
        <v>44880</v>
      </c>
      <c r="S4" s="64" t="s">
        <v>23</v>
      </c>
      <c r="T4" s="62" t="s">
        <v>28</v>
      </c>
    </row>
    <row r="5" ht="123" customHeight="1" spans="1:20">
      <c r="A5" s="56">
        <f t="shared" si="0"/>
        <v>4</v>
      </c>
      <c r="B5" s="56" t="s">
        <v>69</v>
      </c>
      <c r="C5" s="56" t="s">
        <v>79</v>
      </c>
      <c r="D5" s="57" t="s">
        <v>80</v>
      </c>
      <c r="E5" s="56" t="s">
        <v>86</v>
      </c>
      <c r="F5" s="56" t="s">
        <v>87</v>
      </c>
      <c r="G5" s="56"/>
      <c r="H5" s="56" t="s">
        <v>74</v>
      </c>
      <c r="I5" s="56" t="s">
        <v>75</v>
      </c>
      <c r="J5" s="56" t="s">
        <v>30</v>
      </c>
      <c r="K5" s="56" t="s">
        <v>76</v>
      </c>
      <c r="L5" s="60" t="s">
        <v>77</v>
      </c>
      <c r="M5" s="56"/>
      <c r="N5" s="56"/>
      <c r="O5" s="56"/>
      <c r="P5" s="56"/>
      <c r="Q5" s="62" t="s">
        <v>88</v>
      </c>
      <c r="R5" s="63">
        <v>44880</v>
      </c>
      <c r="S5" s="64" t="s">
        <v>23</v>
      </c>
      <c r="T5" s="62" t="s">
        <v>28</v>
      </c>
    </row>
    <row r="6" ht="123" customHeight="1" spans="1:20">
      <c r="A6" s="56">
        <f t="shared" si="0"/>
        <v>5</v>
      </c>
      <c r="B6" s="56" t="s">
        <v>69</v>
      </c>
      <c r="C6" s="56" t="s">
        <v>79</v>
      </c>
      <c r="D6" s="57" t="s">
        <v>80</v>
      </c>
      <c r="E6" s="56" t="s">
        <v>89</v>
      </c>
      <c r="F6" s="56" t="s">
        <v>90</v>
      </c>
      <c r="G6" s="56"/>
      <c r="H6" s="56" t="s">
        <v>74</v>
      </c>
      <c r="I6" s="56" t="s">
        <v>75</v>
      </c>
      <c r="J6" s="56" t="s">
        <v>30</v>
      </c>
      <c r="K6" s="56" t="s">
        <v>76</v>
      </c>
      <c r="L6" s="60" t="s">
        <v>77</v>
      </c>
      <c r="M6" s="56"/>
      <c r="N6" s="56"/>
      <c r="O6" s="56"/>
      <c r="P6" s="56"/>
      <c r="Q6" s="62" t="s">
        <v>91</v>
      </c>
      <c r="R6" s="63">
        <v>44880</v>
      </c>
      <c r="S6" s="64" t="s">
        <v>23</v>
      </c>
      <c r="T6" s="62" t="s">
        <v>28</v>
      </c>
    </row>
    <row r="7" ht="123" customHeight="1" spans="1:20">
      <c r="A7" s="56">
        <f t="shared" si="0"/>
        <v>6</v>
      </c>
      <c r="B7" s="56" t="s">
        <v>69</v>
      </c>
      <c r="C7" s="56" t="s">
        <v>79</v>
      </c>
      <c r="D7" s="57" t="s">
        <v>80</v>
      </c>
      <c r="E7" s="56" t="s">
        <v>92</v>
      </c>
      <c r="F7" s="56" t="s">
        <v>93</v>
      </c>
      <c r="G7" s="56"/>
      <c r="H7" s="56" t="s">
        <v>74</v>
      </c>
      <c r="I7" s="56" t="s">
        <v>75</v>
      </c>
      <c r="J7" s="56" t="s">
        <v>30</v>
      </c>
      <c r="K7" s="56" t="s">
        <v>76</v>
      </c>
      <c r="L7" s="60" t="s">
        <v>77</v>
      </c>
      <c r="M7" s="56"/>
      <c r="N7" s="56"/>
      <c r="O7" s="56"/>
      <c r="P7" s="56"/>
      <c r="Q7" s="62" t="s">
        <v>94</v>
      </c>
      <c r="R7" s="63">
        <v>44880</v>
      </c>
      <c r="S7" s="64" t="s">
        <v>23</v>
      </c>
      <c r="T7" s="62" t="s">
        <v>28</v>
      </c>
    </row>
    <row r="8" ht="123" customHeight="1" spans="1:20">
      <c r="A8" s="56">
        <f t="shared" si="0"/>
        <v>7</v>
      </c>
      <c r="B8" s="56" t="s">
        <v>69</v>
      </c>
      <c r="C8" s="56" t="s">
        <v>79</v>
      </c>
      <c r="D8" s="57" t="s">
        <v>80</v>
      </c>
      <c r="E8" s="56" t="s">
        <v>95</v>
      </c>
      <c r="F8" s="56" t="s">
        <v>96</v>
      </c>
      <c r="G8" s="56"/>
      <c r="H8" s="56" t="s">
        <v>74</v>
      </c>
      <c r="I8" s="56" t="s">
        <v>75</v>
      </c>
      <c r="J8" s="56" t="s">
        <v>30</v>
      </c>
      <c r="K8" s="56" t="s">
        <v>76</v>
      </c>
      <c r="L8" s="60" t="s">
        <v>77</v>
      </c>
      <c r="M8" s="56"/>
      <c r="N8" s="56"/>
      <c r="O8" s="56"/>
      <c r="P8" s="56"/>
      <c r="Q8" s="62" t="s">
        <v>97</v>
      </c>
      <c r="R8" s="63">
        <v>44880</v>
      </c>
      <c r="S8" s="64" t="s">
        <v>23</v>
      </c>
      <c r="T8" s="62" t="s">
        <v>28</v>
      </c>
    </row>
    <row r="9" ht="123" customHeight="1" spans="1:20">
      <c r="A9" s="56">
        <f t="shared" si="0"/>
        <v>8</v>
      </c>
      <c r="B9" s="56" t="s">
        <v>69</v>
      </c>
      <c r="C9" s="56" t="s">
        <v>79</v>
      </c>
      <c r="D9" s="57" t="s">
        <v>80</v>
      </c>
      <c r="E9" s="56" t="s">
        <v>98</v>
      </c>
      <c r="F9" s="56" t="s">
        <v>99</v>
      </c>
      <c r="G9" s="56"/>
      <c r="H9" s="56" t="s">
        <v>74</v>
      </c>
      <c r="I9" s="56" t="s">
        <v>75</v>
      </c>
      <c r="J9" s="56" t="s">
        <v>30</v>
      </c>
      <c r="K9" s="56" t="s">
        <v>76</v>
      </c>
      <c r="L9" s="60" t="s">
        <v>77</v>
      </c>
      <c r="M9" s="56"/>
      <c r="N9" s="56"/>
      <c r="O9" s="56"/>
      <c r="P9" s="56"/>
      <c r="Q9" s="62" t="s">
        <v>100</v>
      </c>
      <c r="R9" s="63">
        <v>44880</v>
      </c>
      <c r="S9" s="64" t="s">
        <v>23</v>
      </c>
      <c r="T9" s="62" t="s">
        <v>28</v>
      </c>
    </row>
    <row r="10" ht="123" customHeight="1" spans="1:20">
      <c r="A10" s="56">
        <f t="shared" si="0"/>
        <v>9</v>
      </c>
      <c r="B10" s="56" t="s">
        <v>69</v>
      </c>
      <c r="C10" s="56" t="s">
        <v>79</v>
      </c>
      <c r="D10" s="57" t="s">
        <v>80</v>
      </c>
      <c r="E10" s="56" t="s">
        <v>101</v>
      </c>
      <c r="F10" s="56" t="s">
        <v>99</v>
      </c>
      <c r="G10" s="56"/>
      <c r="H10" s="56" t="s">
        <v>74</v>
      </c>
      <c r="I10" s="56" t="s">
        <v>75</v>
      </c>
      <c r="J10" s="56" t="s">
        <v>30</v>
      </c>
      <c r="K10" s="56" t="s">
        <v>76</v>
      </c>
      <c r="L10" s="60" t="s">
        <v>77</v>
      </c>
      <c r="M10" s="56"/>
      <c r="N10" s="56"/>
      <c r="O10" s="56"/>
      <c r="P10" s="56"/>
      <c r="Q10" s="62" t="s">
        <v>102</v>
      </c>
      <c r="R10" s="63">
        <v>44880</v>
      </c>
      <c r="S10" s="64" t="s">
        <v>23</v>
      </c>
      <c r="T10" s="62" t="s">
        <v>28</v>
      </c>
    </row>
    <row r="11" ht="123" customHeight="1" spans="1:20">
      <c r="A11" s="56">
        <f t="shared" si="0"/>
        <v>10</v>
      </c>
      <c r="B11" s="56" t="s">
        <v>69</v>
      </c>
      <c r="C11" s="56" t="s">
        <v>79</v>
      </c>
      <c r="D11" s="57" t="s">
        <v>80</v>
      </c>
      <c r="E11" s="56" t="s">
        <v>103</v>
      </c>
      <c r="F11" s="56" t="s">
        <v>99</v>
      </c>
      <c r="G11" s="56"/>
      <c r="H11" s="56" t="s">
        <v>74</v>
      </c>
      <c r="I11" s="56" t="s">
        <v>75</v>
      </c>
      <c r="J11" s="56" t="s">
        <v>30</v>
      </c>
      <c r="K11" s="56" t="s">
        <v>76</v>
      </c>
      <c r="L11" s="60" t="s">
        <v>77</v>
      </c>
      <c r="M11" s="56"/>
      <c r="N11" s="56"/>
      <c r="O11" s="56"/>
      <c r="P11" s="56"/>
      <c r="Q11" s="62" t="s">
        <v>104</v>
      </c>
      <c r="R11" s="63">
        <v>44880</v>
      </c>
      <c r="S11" s="64" t="s">
        <v>23</v>
      </c>
      <c r="T11" s="62" t="s">
        <v>28</v>
      </c>
    </row>
    <row r="12" ht="157" customHeight="1" spans="1:20">
      <c r="A12" s="56">
        <f t="shared" si="0"/>
        <v>11</v>
      </c>
      <c r="B12" s="56" t="s">
        <v>69</v>
      </c>
      <c r="C12" s="56" t="s">
        <v>79</v>
      </c>
      <c r="D12" s="57" t="s">
        <v>80</v>
      </c>
      <c r="E12" s="56" t="s">
        <v>105</v>
      </c>
      <c r="F12" s="56" t="s">
        <v>106</v>
      </c>
      <c r="G12" s="56"/>
      <c r="H12" s="56" t="s">
        <v>74</v>
      </c>
      <c r="I12" s="56" t="s">
        <v>75</v>
      </c>
      <c r="J12" s="56" t="s">
        <v>30</v>
      </c>
      <c r="K12" s="56" t="s">
        <v>76</v>
      </c>
      <c r="L12" s="60" t="s">
        <v>77</v>
      </c>
      <c r="M12" s="56"/>
      <c r="N12" s="56"/>
      <c r="O12" s="56"/>
      <c r="P12" s="56" t="s">
        <v>107</v>
      </c>
      <c r="Q12" s="62" t="s">
        <v>108</v>
      </c>
      <c r="R12" s="63">
        <v>44880</v>
      </c>
      <c r="S12" s="64" t="s">
        <v>23</v>
      </c>
      <c r="T12" s="62" t="s">
        <v>28</v>
      </c>
    </row>
    <row r="13" ht="157" customHeight="1" spans="1:20">
      <c r="A13" s="56">
        <f t="shared" si="0"/>
        <v>12</v>
      </c>
      <c r="B13" s="56" t="s">
        <v>69</v>
      </c>
      <c r="C13" s="56" t="s">
        <v>79</v>
      </c>
      <c r="D13" s="57" t="s">
        <v>80</v>
      </c>
      <c r="E13" s="56" t="s">
        <v>109</v>
      </c>
      <c r="F13" s="56" t="s">
        <v>110</v>
      </c>
      <c r="G13" s="56"/>
      <c r="H13" s="56" t="s">
        <v>74</v>
      </c>
      <c r="I13" s="56" t="s">
        <v>75</v>
      </c>
      <c r="J13" s="56" t="s">
        <v>30</v>
      </c>
      <c r="K13" s="56" t="s">
        <v>76</v>
      </c>
      <c r="L13" s="60" t="s">
        <v>77</v>
      </c>
      <c r="M13" s="56"/>
      <c r="N13" s="56"/>
      <c r="O13" s="56"/>
      <c r="P13" s="56"/>
      <c r="Q13" s="62" t="s">
        <v>111</v>
      </c>
      <c r="R13" s="63">
        <v>44880</v>
      </c>
      <c r="S13" s="64" t="s">
        <v>23</v>
      </c>
      <c r="T13" s="62" t="s">
        <v>28</v>
      </c>
    </row>
    <row r="14" ht="123" customHeight="1" spans="1:20">
      <c r="A14" s="56">
        <f t="shared" si="0"/>
        <v>13</v>
      </c>
      <c r="B14" s="56" t="s">
        <v>69</v>
      </c>
      <c r="C14" s="56" t="s">
        <v>79</v>
      </c>
      <c r="D14" s="57" t="s">
        <v>80</v>
      </c>
      <c r="E14" s="56" t="s">
        <v>112</v>
      </c>
      <c r="F14" s="56" t="s">
        <v>113</v>
      </c>
      <c r="G14" s="56"/>
      <c r="H14" s="56" t="s">
        <v>74</v>
      </c>
      <c r="I14" s="56" t="s">
        <v>75</v>
      </c>
      <c r="J14" s="56" t="s">
        <v>30</v>
      </c>
      <c r="K14" s="56" t="s">
        <v>76</v>
      </c>
      <c r="L14" s="60" t="s">
        <v>77</v>
      </c>
      <c r="M14" s="56"/>
      <c r="N14" s="56"/>
      <c r="O14" s="56"/>
      <c r="P14" s="56"/>
      <c r="Q14" s="62" t="s">
        <v>114</v>
      </c>
      <c r="R14" s="63">
        <v>44880</v>
      </c>
      <c r="S14" s="64" t="s">
        <v>23</v>
      </c>
      <c r="T14" s="62" t="s">
        <v>28</v>
      </c>
    </row>
    <row r="15" ht="123" customHeight="1" spans="1:20">
      <c r="A15" s="56">
        <f t="shared" si="0"/>
        <v>14</v>
      </c>
      <c r="B15" s="56" t="s">
        <v>69</v>
      </c>
      <c r="C15" s="56" t="s">
        <v>79</v>
      </c>
      <c r="D15" s="57" t="s">
        <v>80</v>
      </c>
      <c r="E15" s="56" t="s">
        <v>115</v>
      </c>
      <c r="F15" s="56" t="s">
        <v>116</v>
      </c>
      <c r="G15" s="56"/>
      <c r="H15" s="56" t="s">
        <v>74</v>
      </c>
      <c r="I15" s="56" t="s">
        <v>75</v>
      </c>
      <c r="J15" s="56" t="s">
        <v>30</v>
      </c>
      <c r="K15" s="56" t="s">
        <v>76</v>
      </c>
      <c r="L15" s="60" t="s">
        <v>77</v>
      </c>
      <c r="M15" s="56"/>
      <c r="N15" s="56"/>
      <c r="O15" s="56"/>
      <c r="P15" s="56"/>
      <c r="Q15" s="62" t="s">
        <v>117</v>
      </c>
      <c r="R15" s="63">
        <v>44880</v>
      </c>
      <c r="S15" s="65" t="s">
        <v>23</v>
      </c>
      <c r="T15" s="62" t="s">
        <v>28</v>
      </c>
    </row>
    <row r="16" ht="123" customHeight="1" spans="1:20">
      <c r="A16" s="56">
        <f t="shared" si="0"/>
        <v>15</v>
      </c>
      <c r="B16" s="56" t="s">
        <v>69</v>
      </c>
      <c r="C16" s="56" t="s">
        <v>79</v>
      </c>
      <c r="D16" s="57" t="s">
        <v>80</v>
      </c>
      <c r="E16" s="56" t="s">
        <v>118</v>
      </c>
      <c r="F16" s="56" t="s">
        <v>119</v>
      </c>
      <c r="G16" s="56"/>
      <c r="H16" s="56" t="s">
        <v>74</v>
      </c>
      <c r="I16" s="56" t="s">
        <v>75</v>
      </c>
      <c r="J16" s="56" t="s">
        <v>30</v>
      </c>
      <c r="K16" s="56" t="s">
        <v>76</v>
      </c>
      <c r="L16" s="60" t="s">
        <v>77</v>
      </c>
      <c r="M16" s="56"/>
      <c r="N16" s="56"/>
      <c r="O16" s="56"/>
      <c r="P16" s="56"/>
      <c r="Q16" s="62" t="s">
        <v>120</v>
      </c>
      <c r="R16" s="63">
        <v>44880</v>
      </c>
      <c r="S16" s="65" t="s">
        <v>23</v>
      </c>
      <c r="T16" s="62" t="s">
        <v>28</v>
      </c>
    </row>
    <row r="17" ht="123" customHeight="1" spans="1:20">
      <c r="A17" s="56">
        <f t="shared" si="0"/>
        <v>16</v>
      </c>
      <c r="B17" s="56" t="s">
        <v>69</v>
      </c>
      <c r="C17" s="56" t="s">
        <v>79</v>
      </c>
      <c r="D17" s="57" t="s">
        <v>80</v>
      </c>
      <c r="E17" s="56" t="s">
        <v>121</v>
      </c>
      <c r="F17" s="56" t="s">
        <v>122</v>
      </c>
      <c r="G17" s="56"/>
      <c r="H17" s="56" t="s">
        <v>74</v>
      </c>
      <c r="I17" s="56" t="s">
        <v>75</v>
      </c>
      <c r="J17" s="56" t="s">
        <v>30</v>
      </c>
      <c r="K17" s="56" t="s">
        <v>76</v>
      </c>
      <c r="L17" s="60" t="s">
        <v>77</v>
      </c>
      <c r="M17" s="56"/>
      <c r="N17" s="56"/>
      <c r="O17" s="56"/>
      <c r="P17" s="56"/>
      <c r="Q17" s="62" t="s">
        <v>123</v>
      </c>
      <c r="R17" s="63">
        <v>44880</v>
      </c>
      <c r="S17" s="65" t="s">
        <v>23</v>
      </c>
      <c r="T17" s="62" t="s">
        <v>28</v>
      </c>
    </row>
    <row r="18" ht="123" customHeight="1" spans="1:20">
      <c r="A18" s="56">
        <f t="shared" si="0"/>
        <v>17</v>
      </c>
      <c r="B18" s="56" t="s">
        <v>69</v>
      </c>
      <c r="C18" s="56" t="s">
        <v>79</v>
      </c>
      <c r="D18" s="57" t="s">
        <v>80</v>
      </c>
      <c r="E18" s="56" t="s">
        <v>124</v>
      </c>
      <c r="F18" s="56"/>
      <c r="G18" s="56"/>
      <c r="H18" s="56" t="s">
        <v>74</v>
      </c>
      <c r="I18" s="56" t="s">
        <v>75</v>
      </c>
      <c r="J18" s="56" t="s">
        <v>30</v>
      </c>
      <c r="K18" s="56" t="s">
        <v>76</v>
      </c>
      <c r="L18" s="60" t="s">
        <v>77</v>
      </c>
      <c r="M18" s="56"/>
      <c r="N18" s="56"/>
      <c r="O18" s="56"/>
      <c r="P18" s="56"/>
      <c r="Q18" s="62" t="s">
        <v>125</v>
      </c>
      <c r="R18" s="63">
        <v>44880</v>
      </c>
      <c r="S18" s="65" t="s">
        <v>23</v>
      </c>
      <c r="T18" s="62" t="s">
        <v>28</v>
      </c>
    </row>
    <row r="19" ht="137" customHeight="1" spans="1:20">
      <c r="A19" s="56">
        <f t="shared" si="0"/>
        <v>18</v>
      </c>
      <c r="B19" s="56"/>
      <c r="C19" s="56" t="s">
        <v>126</v>
      </c>
      <c r="D19" s="56"/>
      <c r="E19" s="56" t="s">
        <v>127</v>
      </c>
      <c r="F19" s="56" t="s">
        <v>128</v>
      </c>
      <c r="G19" s="56"/>
      <c r="H19" s="56" t="s">
        <v>129</v>
      </c>
      <c r="I19" s="56" t="s">
        <v>75</v>
      </c>
      <c r="J19" s="56" t="s">
        <v>30</v>
      </c>
      <c r="K19" s="56" t="s">
        <v>76</v>
      </c>
      <c r="L19" s="60" t="s">
        <v>77</v>
      </c>
      <c r="M19" s="56"/>
      <c r="N19" s="56"/>
      <c r="O19" s="56"/>
      <c r="P19" s="56"/>
      <c r="Q19" s="62" t="s">
        <v>130</v>
      </c>
      <c r="R19" s="63">
        <v>44880</v>
      </c>
      <c r="S19" s="65" t="s">
        <v>23</v>
      </c>
      <c r="T19" s="62" t="s">
        <v>28</v>
      </c>
    </row>
    <row r="20" ht="74" customHeight="1" spans="1:20">
      <c r="A20" s="56">
        <f t="shared" si="0"/>
        <v>19</v>
      </c>
      <c r="B20" s="56"/>
      <c r="C20" s="56" t="s">
        <v>131</v>
      </c>
      <c r="D20" s="56" t="s">
        <v>132</v>
      </c>
      <c r="E20" s="56" t="s">
        <v>133</v>
      </c>
      <c r="F20" s="56" t="s">
        <v>134</v>
      </c>
      <c r="G20" s="56"/>
      <c r="H20" s="56" t="s">
        <v>129</v>
      </c>
      <c r="I20" s="56" t="s">
        <v>75</v>
      </c>
      <c r="J20" s="56" t="s">
        <v>30</v>
      </c>
      <c r="K20" s="56" t="s">
        <v>76</v>
      </c>
      <c r="L20" s="60" t="s">
        <v>77</v>
      </c>
      <c r="M20" s="56"/>
      <c r="N20" s="56"/>
      <c r="O20" s="56"/>
      <c r="P20" s="56"/>
      <c r="Q20" s="62" t="s">
        <v>135</v>
      </c>
      <c r="R20" s="63">
        <v>44880</v>
      </c>
      <c r="S20" s="65" t="s">
        <v>23</v>
      </c>
      <c r="T20" s="62" t="s">
        <v>28</v>
      </c>
    </row>
    <row r="21" ht="74" customHeight="1" spans="1:20">
      <c r="A21" s="56">
        <f t="shared" si="0"/>
        <v>20</v>
      </c>
      <c r="B21" s="56"/>
      <c r="C21" s="56" t="s">
        <v>136</v>
      </c>
      <c r="D21" s="56" t="s">
        <v>132</v>
      </c>
      <c r="E21" s="56" t="s">
        <v>137</v>
      </c>
      <c r="F21" s="56" t="s">
        <v>138</v>
      </c>
      <c r="G21" s="56"/>
      <c r="H21" s="56" t="s">
        <v>129</v>
      </c>
      <c r="I21" s="56" t="s">
        <v>75</v>
      </c>
      <c r="J21" s="56" t="s">
        <v>30</v>
      </c>
      <c r="K21" s="56" t="s">
        <v>76</v>
      </c>
      <c r="L21" s="60" t="s">
        <v>77</v>
      </c>
      <c r="M21" s="56"/>
      <c r="N21" s="56"/>
      <c r="O21" s="56"/>
      <c r="P21" s="56"/>
      <c r="Q21" s="62" t="s">
        <v>139</v>
      </c>
      <c r="R21" s="63">
        <v>44880</v>
      </c>
      <c r="S21" s="65" t="s">
        <v>23</v>
      </c>
      <c r="T21" s="62" t="s">
        <v>28</v>
      </c>
    </row>
    <row r="22" ht="123" customHeight="1" spans="1:20">
      <c r="A22" s="56">
        <f t="shared" si="0"/>
        <v>21</v>
      </c>
      <c r="B22" s="56"/>
      <c r="C22" s="56" t="s">
        <v>140</v>
      </c>
      <c r="D22" s="56" t="s">
        <v>132</v>
      </c>
      <c r="E22" s="56" t="s">
        <v>141</v>
      </c>
      <c r="F22" s="56" t="s">
        <v>142</v>
      </c>
      <c r="G22" s="56"/>
      <c r="H22" s="56" t="s">
        <v>129</v>
      </c>
      <c r="I22" s="56" t="s">
        <v>75</v>
      </c>
      <c r="J22" s="56" t="s">
        <v>30</v>
      </c>
      <c r="K22" s="56" t="s">
        <v>76</v>
      </c>
      <c r="L22" s="60" t="s">
        <v>77</v>
      </c>
      <c r="M22" s="56"/>
      <c r="N22" s="56"/>
      <c r="O22" s="56"/>
      <c r="P22" s="56"/>
      <c r="Q22" s="62" t="s">
        <v>143</v>
      </c>
      <c r="R22" s="63">
        <v>44880</v>
      </c>
      <c r="S22" s="65" t="s">
        <v>23</v>
      </c>
      <c r="T22" s="62" t="s">
        <v>28</v>
      </c>
    </row>
    <row r="23" ht="123" customHeight="1" spans="1:20">
      <c r="A23" s="56">
        <f t="shared" si="0"/>
        <v>22</v>
      </c>
      <c r="B23" s="56"/>
      <c r="C23" s="56" t="s">
        <v>144</v>
      </c>
      <c r="D23" s="56" t="s">
        <v>132</v>
      </c>
      <c r="E23" s="56" t="s">
        <v>145</v>
      </c>
      <c r="F23" s="56" t="s">
        <v>146</v>
      </c>
      <c r="G23" s="56"/>
      <c r="H23" s="56" t="s">
        <v>129</v>
      </c>
      <c r="I23" s="56" t="s">
        <v>75</v>
      </c>
      <c r="J23" s="56" t="s">
        <v>30</v>
      </c>
      <c r="K23" s="56" t="s">
        <v>76</v>
      </c>
      <c r="L23" s="60" t="s">
        <v>77</v>
      </c>
      <c r="M23" s="56"/>
      <c r="N23" s="56"/>
      <c r="O23" s="56"/>
      <c r="P23" s="56"/>
      <c r="Q23" s="62" t="s">
        <v>147</v>
      </c>
      <c r="R23" s="63">
        <v>44880</v>
      </c>
      <c r="S23" s="65" t="s">
        <v>23</v>
      </c>
      <c r="T23" s="62" t="s">
        <v>28</v>
      </c>
    </row>
    <row r="24" ht="123" customHeight="1" spans="1:20">
      <c r="A24" s="56">
        <f t="shared" si="0"/>
        <v>23</v>
      </c>
      <c r="B24" s="56"/>
      <c r="C24" s="56" t="s">
        <v>148</v>
      </c>
      <c r="D24" s="56" t="s">
        <v>132</v>
      </c>
      <c r="E24" s="56" t="s">
        <v>149</v>
      </c>
      <c r="F24" s="56" t="s">
        <v>150</v>
      </c>
      <c r="G24" s="56"/>
      <c r="H24" s="56" t="s">
        <v>129</v>
      </c>
      <c r="I24" s="56" t="s">
        <v>75</v>
      </c>
      <c r="J24" s="56" t="s">
        <v>30</v>
      </c>
      <c r="K24" s="56" t="s">
        <v>76</v>
      </c>
      <c r="L24" s="60" t="s">
        <v>77</v>
      </c>
      <c r="M24" s="56"/>
      <c r="N24" s="56"/>
      <c r="O24" s="56"/>
      <c r="P24" s="56"/>
      <c r="Q24" s="62" t="s">
        <v>151</v>
      </c>
      <c r="R24" s="63">
        <v>44880</v>
      </c>
      <c r="S24" s="65" t="s">
        <v>23</v>
      </c>
      <c r="T24" s="62" t="s">
        <v>28</v>
      </c>
    </row>
    <row r="25" ht="53" customHeight="1" spans="1:20">
      <c r="A25" s="56">
        <f t="shared" si="0"/>
        <v>24</v>
      </c>
      <c r="B25" s="56"/>
      <c r="C25" s="56" t="s">
        <v>152</v>
      </c>
      <c r="D25" s="56" t="s">
        <v>132</v>
      </c>
      <c r="E25" s="56" t="s">
        <v>153</v>
      </c>
      <c r="F25" s="56" t="s">
        <v>138</v>
      </c>
      <c r="G25" s="56"/>
      <c r="H25" s="56" t="s">
        <v>129</v>
      </c>
      <c r="I25" s="56" t="s">
        <v>75</v>
      </c>
      <c r="J25" s="56" t="s">
        <v>30</v>
      </c>
      <c r="K25" s="56" t="s">
        <v>76</v>
      </c>
      <c r="L25" s="60" t="s">
        <v>77</v>
      </c>
      <c r="M25" s="56"/>
      <c r="N25" s="56"/>
      <c r="O25" s="56"/>
      <c r="P25" s="56"/>
      <c r="Q25" s="62" t="s">
        <v>154</v>
      </c>
      <c r="R25" s="63">
        <v>44880</v>
      </c>
      <c r="S25" s="65" t="s">
        <v>23</v>
      </c>
      <c r="T25" s="62" t="s">
        <v>28</v>
      </c>
    </row>
    <row r="26" ht="123" customHeight="1" spans="1:20">
      <c r="A26" s="56">
        <f t="shared" si="0"/>
        <v>25</v>
      </c>
      <c r="B26" s="56"/>
      <c r="C26" s="56" t="s">
        <v>155</v>
      </c>
      <c r="D26" s="56" t="s">
        <v>132</v>
      </c>
      <c r="E26" s="56" t="s">
        <v>156</v>
      </c>
      <c r="F26" s="56" t="s">
        <v>157</v>
      </c>
      <c r="G26" s="56"/>
      <c r="H26" s="56" t="s">
        <v>129</v>
      </c>
      <c r="I26" s="56" t="s">
        <v>75</v>
      </c>
      <c r="J26" s="56" t="s">
        <v>30</v>
      </c>
      <c r="K26" s="56" t="s">
        <v>76</v>
      </c>
      <c r="L26" s="60" t="s">
        <v>77</v>
      </c>
      <c r="M26" s="56"/>
      <c r="N26" s="56"/>
      <c r="O26" s="56"/>
      <c r="P26" s="56"/>
      <c r="Q26" s="62" t="s">
        <v>158</v>
      </c>
      <c r="R26" s="63">
        <v>44880</v>
      </c>
      <c r="S26" s="65" t="s">
        <v>23</v>
      </c>
      <c r="T26" s="62" t="s">
        <v>28</v>
      </c>
    </row>
    <row r="27" ht="123" customHeight="1" spans="1:20">
      <c r="A27" s="56">
        <f t="shared" si="0"/>
        <v>26</v>
      </c>
      <c r="B27" s="56"/>
      <c r="C27" s="56" t="s">
        <v>159</v>
      </c>
      <c r="D27" s="56" t="s">
        <v>160</v>
      </c>
      <c r="E27" s="56" t="s">
        <v>161</v>
      </c>
      <c r="F27" s="56" t="s">
        <v>138</v>
      </c>
      <c r="G27" s="56"/>
      <c r="H27" s="56" t="s">
        <v>129</v>
      </c>
      <c r="I27" s="56" t="s">
        <v>75</v>
      </c>
      <c r="J27" s="56" t="s">
        <v>30</v>
      </c>
      <c r="K27" s="56" t="s">
        <v>76</v>
      </c>
      <c r="L27" s="60" t="s">
        <v>77</v>
      </c>
      <c r="M27" s="56"/>
      <c r="N27" s="56"/>
      <c r="O27" s="56"/>
      <c r="P27" s="56"/>
      <c r="Q27" s="62" t="s">
        <v>162</v>
      </c>
      <c r="R27" s="63">
        <v>44880</v>
      </c>
      <c r="S27" s="65" t="s">
        <v>23</v>
      </c>
      <c r="T27" s="62" t="s">
        <v>28</v>
      </c>
    </row>
    <row r="28" ht="123" customHeight="1" spans="1:20">
      <c r="A28" s="56">
        <f t="shared" si="0"/>
        <v>27</v>
      </c>
      <c r="B28" s="56"/>
      <c r="C28" s="56" t="s">
        <v>163</v>
      </c>
      <c r="D28" s="56" t="s">
        <v>160</v>
      </c>
      <c r="E28" s="56" t="s">
        <v>164</v>
      </c>
      <c r="F28" s="56" t="s">
        <v>138</v>
      </c>
      <c r="G28" s="56"/>
      <c r="H28" s="56" t="s">
        <v>129</v>
      </c>
      <c r="I28" s="56" t="s">
        <v>75</v>
      </c>
      <c r="J28" s="56" t="s">
        <v>30</v>
      </c>
      <c r="K28" s="56" t="s">
        <v>76</v>
      </c>
      <c r="L28" s="60" t="s">
        <v>77</v>
      </c>
      <c r="M28" s="56"/>
      <c r="N28" s="56"/>
      <c r="O28" s="56"/>
      <c r="P28" s="56"/>
      <c r="Q28" s="62" t="s">
        <v>165</v>
      </c>
      <c r="R28" s="63">
        <v>44880</v>
      </c>
      <c r="S28" s="65" t="s">
        <v>23</v>
      </c>
      <c r="T28" s="62" t="s">
        <v>28</v>
      </c>
    </row>
    <row r="29" ht="123" customHeight="1" spans="1:20">
      <c r="A29" s="56">
        <f t="shared" si="0"/>
        <v>28</v>
      </c>
      <c r="B29" s="56"/>
      <c r="C29" s="56" t="s">
        <v>166</v>
      </c>
      <c r="D29" s="56" t="s">
        <v>160</v>
      </c>
      <c r="E29" s="56" t="s">
        <v>167</v>
      </c>
      <c r="F29" s="56" t="s">
        <v>138</v>
      </c>
      <c r="G29" s="56"/>
      <c r="H29" s="56" t="s">
        <v>129</v>
      </c>
      <c r="I29" s="56" t="s">
        <v>75</v>
      </c>
      <c r="J29" s="56" t="s">
        <v>30</v>
      </c>
      <c r="K29" s="56" t="s">
        <v>76</v>
      </c>
      <c r="L29" s="60" t="s">
        <v>77</v>
      </c>
      <c r="M29" s="56"/>
      <c r="N29" s="56"/>
      <c r="O29" s="56"/>
      <c r="P29" s="56"/>
      <c r="Q29" s="62" t="s">
        <v>168</v>
      </c>
      <c r="R29" s="63">
        <v>44880</v>
      </c>
      <c r="S29" s="65" t="s">
        <v>23</v>
      </c>
      <c r="T29" s="62" t="s">
        <v>28</v>
      </c>
    </row>
    <row r="30" ht="123" customHeight="1" spans="1:20">
      <c r="A30" s="56">
        <f t="shared" si="0"/>
        <v>29</v>
      </c>
      <c r="B30" s="56"/>
      <c r="C30" s="56" t="s">
        <v>169</v>
      </c>
      <c r="D30" s="56" t="s">
        <v>160</v>
      </c>
      <c r="E30" s="56" t="s">
        <v>170</v>
      </c>
      <c r="F30" s="56" t="s">
        <v>138</v>
      </c>
      <c r="G30" s="56"/>
      <c r="H30" s="56" t="s">
        <v>129</v>
      </c>
      <c r="I30" s="56" t="s">
        <v>75</v>
      </c>
      <c r="J30" s="56" t="s">
        <v>30</v>
      </c>
      <c r="K30" s="56" t="s">
        <v>76</v>
      </c>
      <c r="L30" s="60" t="s">
        <v>77</v>
      </c>
      <c r="M30" s="56"/>
      <c r="N30" s="56"/>
      <c r="O30" s="56"/>
      <c r="P30" s="56"/>
      <c r="Q30" s="62" t="s">
        <v>171</v>
      </c>
      <c r="R30" s="63">
        <v>44880</v>
      </c>
      <c r="S30" s="65" t="s">
        <v>23</v>
      </c>
      <c r="T30" s="62" t="s">
        <v>28</v>
      </c>
    </row>
    <row r="31" ht="123" customHeight="1" spans="1:20">
      <c r="A31" s="56">
        <f t="shared" si="0"/>
        <v>30</v>
      </c>
      <c r="B31" s="56"/>
      <c r="C31" s="56" t="s">
        <v>172</v>
      </c>
      <c r="D31" s="56" t="s">
        <v>160</v>
      </c>
      <c r="E31" s="56" t="s">
        <v>173</v>
      </c>
      <c r="F31" s="56" t="s">
        <v>138</v>
      </c>
      <c r="G31" s="56"/>
      <c r="H31" s="56" t="s">
        <v>129</v>
      </c>
      <c r="I31" s="56" t="s">
        <v>75</v>
      </c>
      <c r="J31" s="56" t="s">
        <v>30</v>
      </c>
      <c r="K31" s="56" t="s">
        <v>76</v>
      </c>
      <c r="L31" s="60" t="s">
        <v>77</v>
      </c>
      <c r="M31" s="56"/>
      <c r="N31" s="56"/>
      <c r="O31" s="56"/>
      <c r="P31" s="56"/>
      <c r="Q31" s="62" t="s">
        <v>174</v>
      </c>
      <c r="R31" s="63">
        <v>44880</v>
      </c>
      <c r="S31" s="65" t="s">
        <v>23</v>
      </c>
      <c r="T31" s="62" t="s">
        <v>28</v>
      </c>
    </row>
    <row r="32" ht="123" customHeight="1" spans="1:20">
      <c r="A32" s="56">
        <f t="shared" si="0"/>
        <v>31</v>
      </c>
      <c r="B32" s="56"/>
      <c r="C32" s="56" t="s">
        <v>175</v>
      </c>
      <c r="D32" s="56" t="s">
        <v>160</v>
      </c>
      <c r="E32" s="56" t="s">
        <v>176</v>
      </c>
      <c r="F32" s="56" t="s">
        <v>177</v>
      </c>
      <c r="G32" s="56"/>
      <c r="H32" s="56" t="s">
        <v>129</v>
      </c>
      <c r="I32" s="56" t="s">
        <v>75</v>
      </c>
      <c r="J32" s="56" t="s">
        <v>30</v>
      </c>
      <c r="K32" s="56" t="s">
        <v>76</v>
      </c>
      <c r="L32" s="60" t="s">
        <v>77</v>
      </c>
      <c r="M32" s="56"/>
      <c r="N32" s="56"/>
      <c r="O32" s="56"/>
      <c r="P32" s="56"/>
      <c r="Q32" s="62" t="s">
        <v>178</v>
      </c>
      <c r="R32" s="63">
        <v>44880</v>
      </c>
      <c r="S32" s="65" t="s">
        <v>23</v>
      </c>
      <c r="T32" s="62" t="s">
        <v>28</v>
      </c>
    </row>
    <row r="33" ht="99" customHeight="1" spans="1:20">
      <c r="A33" s="56">
        <f t="shared" si="0"/>
        <v>32</v>
      </c>
      <c r="B33" s="56"/>
      <c r="C33" s="56" t="s">
        <v>179</v>
      </c>
      <c r="D33" s="56" t="s">
        <v>180</v>
      </c>
      <c r="E33" s="56" t="s">
        <v>181</v>
      </c>
      <c r="F33" s="56" t="s">
        <v>182</v>
      </c>
      <c r="G33" s="56"/>
      <c r="H33" s="56" t="s">
        <v>74</v>
      </c>
      <c r="I33" s="56" t="s">
        <v>75</v>
      </c>
      <c r="J33" s="56" t="s">
        <v>30</v>
      </c>
      <c r="K33" s="56" t="s">
        <v>76</v>
      </c>
      <c r="L33" s="60" t="s">
        <v>77</v>
      </c>
      <c r="M33" s="56"/>
      <c r="N33" s="56"/>
      <c r="O33" s="56"/>
      <c r="P33" s="56"/>
      <c r="Q33" s="62" t="s">
        <v>183</v>
      </c>
      <c r="R33" s="63">
        <v>44880</v>
      </c>
      <c r="S33" s="64" t="s">
        <v>23</v>
      </c>
      <c r="T33" s="62" t="s">
        <v>28</v>
      </c>
    </row>
    <row r="34" ht="131" customHeight="1" spans="1:20">
      <c r="A34" s="56">
        <f t="shared" si="0"/>
        <v>33</v>
      </c>
      <c r="B34" s="56"/>
      <c r="C34" s="56" t="s">
        <v>184</v>
      </c>
      <c r="D34" s="56" t="s">
        <v>180</v>
      </c>
      <c r="E34" s="56" t="s">
        <v>185</v>
      </c>
      <c r="F34" s="56" t="s">
        <v>186</v>
      </c>
      <c r="G34" s="56"/>
      <c r="H34" s="56" t="s">
        <v>74</v>
      </c>
      <c r="I34" s="56" t="s">
        <v>75</v>
      </c>
      <c r="J34" s="56" t="s">
        <v>30</v>
      </c>
      <c r="K34" s="56" t="s">
        <v>76</v>
      </c>
      <c r="L34" s="60" t="s">
        <v>77</v>
      </c>
      <c r="M34" s="56"/>
      <c r="N34" s="56"/>
      <c r="O34" s="56"/>
      <c r="P34" s="56"/>
      <c r="Q34" s="62" t="s">
        <v>187</v>
      </c>
      <c r="R34" s="63">
        <v>44880</v>
      </c>
      <c r="S34" s="65" t="s">
        <v>23</v>
      </c>
      <c r="T34" s="62" t="s">
        <v>28</v>
      </c>
    </row>
    <row r="35" ht="116" customHeight="1" spans="1:20">
      <c r="A35" s="56">
        <f t="shared" si="0"/>
        <v>34</v>
      </c>
      <c r="B35" s="56"/>
      <c r="C35" s="56" t="s">
        <v>188</v>
      </c>
      <c r="D35" s="56" t="s">
        <v>180</v>
      </c>
      <c r="E35" s="56" t="s">
        <v>189</v>
      </c>
      <c r="F35" s="56" t="s">
        <v>190</v>
      </c>
      <c r="G35" s="56"/>
      <c r="H35" s="56" t="s">
        <v>74</v>
      </c>
      <c r="I35" s="56" t="s">
        <v>75</v>
      </c>
      <c r="J35" s="56" t="s">
        <v>30</v>
      </c>
      <c r="K35" s="56" t="s">
        <v>76</v>
      </c>
      <c r="L35" s="60" t="s">
        <v>77</v>
      </c>
      <c r="M35" s="56"/>
      <c r="N35" s="56"/>
      <c r="O35" s="56"/>
      <c r="P35" s="56"/>
      <c r="Q35" s="62" t="s">
        <v>191</v>
      </c>
      <c r="R35" s="63">
        <v>44880</v>
      </c>
      <c r="S35" s="65" t="s">
        <v>23</v>
      </c>
      <c r="T35" s="62" t="s">
        <v>28</v>
      </c>
    </row>
    <row r="36" ht="104" customHeight="1" spans="1:20">
      <c r="A36" s="56">
        <f t="shared" si="0"/>
        <v>35</v>
      </c>
      <c r="B36" s="56"/>
      <c r="C36" s="56" t="s">
        <v>192</v>
      </c>
      <c r="D36" s="56" t="s">
        <v>180</v>
      </c>
      <c r="E36" s="56" t="s">
        <v>193</v>
      </c>
      <c r="F36" s="56" t="s">
        <v>194</v>
      </c>
      <c r="G36" s="56"/>
      <c r="H36" s="56" t="s">
        <v>74</v>
      </c>
      <c r="I36" s="56" t="s">
        <v>75</v>
      </c>
      <c r="J36" s="56" t="s">
        <v>30</v>
      </c>
      <c r="K36" s="56" t="s">
        <v>76</v>
      </c>
      <c r="L36" s="60" t="s">
        <v>77</v>
      </c>
      <c r="M36" s="56"/>
      <c r="N36" s="56"/>
      <c r="O36" s="56"/>
      <c r="P36" s="56"/>
      <c r="Q36" s="62" t="s">
        <v>195</v>
      </c>
      <c r="R36" s="63">
        <v>44880</v>
      </c>
      <c r="S36" s="65" t="s">
        <v>23</v>
      </c>
      <c r="T36" s="62" t="s">
        <v>28</v>
      </c>
    </row>
    <row r="37" ht="101" customHeight="1" spans="1:20">
      <c r="A37" s="56">
        <f t="shared" si="0"/>
        <v>36</v>
      </c>
      <c r="B37" s="56"/>
      <c r="C37" s="56" t="s">
        <v>196</v>
      </c>
      <c r="D37" s="56" t="s">
        <v>180</v>
      </c>
      <c r="E37" s="56" t="s">
        <v>197</v>
      </c>
      <c r="F37" s="56" t="s">
        <v>198</v>
      </c>
      <c r="G37" s="56"/>
      <c r="H37" s="56" t="s">
        <v>74</v>
      </c>
      <c r="I37" s="56" t="s">
        <v>75</v>
      </c>
      <c r="J37" s="56" t="s">
        <v>30</v>
      </c>
      <c r="K37" s="56" t="s">
        <v>76</v>
      </c>
      <c r="L37" s="60" t="s">
        <v>77</v>
      </c>
      <c r="M37" s="56"/>
      <c r="N37" s="56"/>
      <c r="O37" s="56"/>
      <c r="P37" s="56"/>
      <c r="Q37" s="62" t="s">
        <v>199</v>
      </c>
      <c r="R37" s="63">
        <v>44880</v>
      </c>
      <c r="S37" s="65" t="s">
        <v>23</v>
      </c>
      <c r="T37" s="62" t="s">
        <v>28</v>
      </c>
    </row>
    <row r="38" ht="99" customHeight="1" spans="1:20">
      <c r="A38" s="56">
        <f t="shared" si="0"/>
        <v>37</v>
      </c>
      <c r="B38" s="56"/>
      <c r="C38" s="56" t="s">
        <v>200</v>
      </c>
      <c r="D38" s="56" t="s">
        <v>180</v>
      </c>
      <c r="E38" s="56" t="s">
        <v>201</v>
      </c>
      <c r="F38" s="56" t="s">
        <v>202</v>
      </c>
      <c r="G38" s="56"/>
      <c r="H38" s="56" t="s">
        <v>74</v>
      </c>
      <c r="I38" s="56" t="s">
        <v>75</v>
      </c>
      <c r="J38" s="56" t="s">
        <v>30</v>
      </c>
      <c r="K38" s="56" t="s">
        <v>76</v>
      </c>
      <c r="L38" s="60" t="s">
        <v>77</v>
      </c>
      <c r="M38" s="56"/>
      <c r="N38" s="56"/>
      <c r="O38" s="56"/>
      <c r="P38" s="56"/>
      <c r="Q38" s="62" t="s">
        <v>203</v>
      </c>
      <c r="R38" s="63">
        <v>44880</v>
      </c>
      <c r="S38" s="65" t="s">
        <v>23</v>
      </c>
      <c r="T38" s="62" t="s">
        <v>28</v>
      </c>
    </row>
    <row r="39" ht="123" customHeight="1" spans="1:20">
      <c r="A39" s="56">
        <f t="shared" si="0"/>
        <v>38</v>
      </c>
      <c r="B39" s="56"/>
      <c r="C39" s="56" t="s">
        <v>204</v>
      </c>
      <c r="D39" s="56" t="s">
        <v>180</v>
      </c>
      <c r="E39" s="56" t="s">
        <v>205</v>
      </c>
      <c r="F39" s="56" t="s">
        <v>206</v>
      </c>
      <c r="G39" s="56"/>
      <c r="H39" s="56" t="s">
        <v>74</v>
      </c>
      <c r="I39" s="56" t="s">
        <v>75</v>
      </c>
      <c r="J39" s="56" t="s">
        <v>30</v>
      </c>
      <c r="K39" s="56" t="s">
        <v>76</v>
      </c>
      <c r="L39" s="60" t="s">
        <v>77</v>
      </c>
      <c r="M39" s="56"/>
      <c r="N39" s="56"/>
      <c r="O39" s="56"/>
      <c r="P39" s="56"/>
      <c r="Q39" s="62" t="s">
        <v>207</v>
      </c>
      <c r="R39" s="63">
        <v>44880</v>
      </c>
      <c r="S39" s="65" t="s">
        <v>23</v>
      </c>
      <c r="T39" s="62" t="s">
        <v>28</v>
      </c>
    </row>
    <row r="40" ht="123" customHeight="1" spans="1:20">
      <c r="A40" s="56">
        <f t="shared" si="0"/>
        <v>39</v>
      </c>
      <c r="B40" s="56"/>
      <c r="C40" s="56" t="s">
        <v>208</v>
      </c>
      <c r="D40" s="56" t="s">
        <v>180</v>
      </c>
      <c r="E40" s="56" t="s">
        <v>209</v>
      </c>
      <c r="F40" s="56" t="s">
        <v>210</v>
      </c>
      <c r="G40" s="56"/>
      <c r="H40" s="56" t="s">
        <v>74</v>
      </c>
      <c r="I40" s="56" t="s">
        <v>75</v>
      </c>
      <c r="J40" s="56" t="s">
        <v>30</v>
      </c>
      <c r="K40" s="56" t="s">
        <v>76</v>
      </c>
      <c r="L40" s="60" t="s">
        <v>77</v>
      </c>
      <c r="M40" s="56"/>
      <c r="N40" s="56"/>
      <c r="O40" s="56"/>
      <c r="P40" s="56"/>
      <c r="Q40" s="62" t="s">
        <v>211</v>
      </c>
      <c r="R40" s="63">
        <v>44880</v>
      </c>
      <c r="S40" s="65" t="s">
        <v>23</v>
      </c>
      <c r="T40" s="62" t="s">
        <v>28</v>
      </c>
    </row>
    <row r="41" ht="123" customHeight="1" spans="1:20">
      <c r="A41" s="56"/>
      <c r="B41" s="56"/>
      <c r="C41" s="56"/>
      <c r="D41" s="56"/>
      <c r="E41" s="56" t="s">
        <v>212</v>
      </c>
      <c r="F41" s="56" t="s">
        <v>213</v>
      </c>
      <c r="G41" s="56"/>
      <c r="H41" s="56"/>
      <c r="I41" s="56"/>
      <c r="J41" s="56"/>
      <c r="K41" s="56"/>
      <c r="L41" s="60" t="s">
        <v>77</v>
      </c>
      <c r="M41" s="56"/>
      <c r="N41" s="56"/>
      <c r="O41" s="56"/>
      <c r="P41" s="56"/>
      <c r="Q41" s="62" t="s">
        <v>214</v>
      </c>
      <c r="R41" s="63">
        <v>44880</v>
      </c>
      <c r="S41" s="65" t="s">
        <v>23</v>
      </c>
      <c r="T41" s="62" t="s">
        <v>28</v>
      </c>
    </row>
    <row r="42" ht="89" customHeight="1" spans="1:20">
      <c r="A42" s="56">
        <f t="shared" ref="A42:A64" si="1">ROW()-1</f>
        <v>41</v>
      </c>
      <c r="B42" s="56"/>
      <c r="C42" s="56" t="s">
        <v>215</v>
      </c>
      <c r="D42" s="56" t="s">
        <v>216</v>
      </c>
      <c r="E42" s="56" t="s">
        <v>217</v>
      </c>
      <c r="F42" s="56" t="s">
        <v>218</v>
      </c>
      <c r="G42" s="56"/>
      <c r="H42" s="56" t="s">
        <v>129</v>
      </c>
      <c r="I42" s="56" t="s">
        <v>75</v>
      </c>
      <c r="J42" s="56" t="s">
        <v>30</v>
      </c>
      <c r="K42" s="56" t="s">
        <v>76</v>
      </c>
      <c r="L42" s="60" t="s">
        <v>77</v>
      </c>
      <c r="M42" s="56"/>
      <c r="N42" s="56"/>
      <c r="O42" s="56"/>
      <c r="P42" s="56"/>
      <c r="Q42" s="62" t="s">
        <v>219</v>
      </c>
      <c r="R42" s="63">
        <v>44880</v>
      </c>
      <c r="S42" s="65" t="s">
        <v>23</v>
      </c>
      <c r="T42" s="62" t="s">
        <v>28</v>
      </c>
    </row>
    <row r="43" ht="88" customHeight="1" spans="1:20">
      <c r="A43" s="56">
        <f t="shared" si="1"/>
        <v>42</v>
      </c>
      <c r="B43" s="56"/>
      <c r="C43" s="56" t="s">
        <v>220</v>
      </c>
      <c r="D43" s="56" t="s">
        <v>216</v>
      </c>
      <c r="E43" s="56" t="s">
        <v>221</v>
      </c>
      <c r="F43" s="56" t="s">
        <v>222</v>
      </c>
      <c r="G43" s="56"/>
      <c r="H43" s="56" t="s">
        <v>129</v>
      </c>
      <c r="I43" s="56" t="s">
        <v>75</v>
      </c>
      <c r="J43" s="56" t="s">
        <v>30</v>
      </c>
      <c r="K43" s="56" t="s">
        <v>76</v>
      </c>
      <c r="L43" s="60" t="s">
        <v>77</v>
      </c>
      <c r="M43" s="56"/>
      <c r="N43" s="56"/>
      <c r="O43" s="56"/>
      <c r="P43" s="56"/>
      <c r="Q43" s="62" t="s">
        <v>223</v>
      </c>
      <c r="R43" s="63">
        <v>44880</v>
      </c>
      <c r="S43" s="65" t="s">
        <v>23</v>
      </c>
      <c r="T43" s="62" t="s">
        <v>28</v>
      </c>
    </row>
    <row r="44" ht="99" customHeight="1" spans="1:20">
      <c r="A44" s="56">
        <f t="shared" si="1"/>
        <v>43</v>
      </c>
      <c r="B44" s="56"/>
      <c r="C44" s="56" t="s">
        <v>224</v>
      </c>
      <c r="D44" s="56" t="s">
        <v>216</v>
      </c>
      <c r="E44" s="56" t="s">
        <v>225</v>
      </c>
      <c r="F44" s="56" t="s">
        <v>226</v>
      </c>
      <c r="G44" s="56"/>
      <c r="H44" s="56" t="s">
        <v>129</v>
      </c>
      <c r="I44" s="56" t="s">
        <v>75</v>
      </c>
      <c r="J44" s="56" t="s">
        <v>30</v>
      </c>
      <c r="K44" s="56" t="s">
        <v>76</v>
      </c>
      <c r="L44" s="60" t="s">
        <v>77</v>
      </c>
      <c r="M44" s="56"/>
      <c r="N44" s="56"/>
      <c r="O44" s="56"/>
      <c r="P44" s="56"/>
      <c r="Q44" s="62" t="s">
        <v>227</v>
      </c>
      <c r="R44" s="63">
        <v>44880</v>
      </c>
      <c r="S44" s="65" t="s">
        <v>23</v>
      </c>
      <c r="T44" s="62" t="s">
        <v>28</v>
      </c>
    </row>
    <row r="45" ht="92" customHeight="1" spans="1:20">
      <c r="A45" s="56">
        <f t="shared" si="1"/>
        <v>44</v>
      </c>
      <c r="B45" s="56"/>
      <c r="C45" s="56" t="s">
        <v>228</v>
      </c>
      <c r="D45" s="56" t="s">
        <v>216</v>
      </c>
      <c r="E45" s="56" t="s">
        <v>229</v>
      </c>
      <c r="F45" s="56" t="s">
        <v>230</v>
      </c>
      <c r="G45" s="56"/>
      <c r="H45" s="56" t="s">
        <v>129</v>
      </c>
      <c r="I45" s="56" t="s">
        <v>75</v>
      </c>
      <c r="J45" s="56" t="s">
        <v>30</v>
      </c>
      <c r="K45" s="56" t="s">
        <v>76</v>
      </c>
      <c r="L45" s="60" t="s">
        <v>77</v>
      </c>
      <c r="M45" s="56"/>
      <c r="N45" s="56"/>
      <c r="O45" s="56"/>
      <c r="P45" s="56"/>
      <c r="Q45" s="62" t="s">
        <v>231</v>
      </c>
      <c r="R45" s="63">
        <v>44880</v>
      </c>
      <c r="S45" s="65" t="s">
        <v>23</v>
      </c>
      <c r="T45" s="62" t="s">
        <v>28</v>
      </c>
    </row>
    <row r="46" ht="123" customHeight="1" spans="1:20">
      <c r="A46" s="56">
        <f t="shared" si="1"/>
        <v>45</v>
      </c>
      <c r="B46" s="56"/>
      <c r="C46" s="56" t="s">
        <v>232</v>
      </c>
      <c r="D46" s="56" t="s">
        <v>216</v>
      </c>
      <c r="E46" s="56" t="s">
        <v>233</v>
      </c>
      <c r="F46" s="56" t="s">
        <v>234</v>
      </c>
      <c r="G46" s="56"/>
      <c r="H46" s="56" t="s">
        <v>129</v>
      </c>
      <c r="I46" s="56" t="s">
        <v>75</v>
      </c>
      <c r="J46" s="56" t="s">
        <v>30</v>
      </c>
      <c r="K46" s="56" t="s">
        <v>76</v>
      </c>
      <c r="L46" s="60" t="s">
        <v>77</v>
      </c>
      <c r="M46" s="56"/>
      <c r="N46" s="56"/>
      <c r="O46" s="56"/>
      <c r="P46" s="56"/>
      <c r="Q46" s="62" t="s">
        <v>235</v>
      </c>
      <c r="R46" s="63">
        <v>44880</v>
      </c>
      <c r="S46" s="65" t="s">
        <v>23</v>
      </c>
      <c r="T46" s="62" t="s">
        <v>28</v>
      </c>
    </row>
    <row r="47" ht="82" customHeight="1" spans="1:20">
      <c r="A47" s="56">
        <f t="shared" si="1"/>
        <v>46</v>
      </c>
      <c r="B47" s="56"/>
      <c r="C47" s="56" t="s">
        <v>236</v>
      </c>
      <c r="D47" s="56" t="s">
        <v>216</v>
      </c>
      <c r="E47" s="56" t="s">
        <v>237</v>
      </c>
      <c r="F47" s="56" t="s">
        <v>238</v>
      </c>
      <c r="G47" s="56"/>
      <c r="H47" s="56" t="s">
        <v>129</v>
      </c>
      <c r="I47" s="56" t="s">
        <v>75</v>
      </c>
      <c r="J47" s="56" t="s">
        <v>30</v>
      </c>
      <c r="K47" s="56" t="s">
        <v>76</v>
      </c>
      <c r="L47" s="60" t="s">
        <v>77</v>
      </c>
      <c r="M47" s="56"/>
      <c r="N47" s="56"/>
      <c r="O47" s="56"/>
      <c r="P47" s="56"/>
      <c r="Q47" s="62" t="s">
        <v>239</v>
      </c>
      <c r="R47" s="63">
        <v>44880</v>
      </c>
      <c r="S47" s="65" t="s">
        <v>23</v>
      </c>
      <c r="T47" s="62" t="s">
        <v>28</v>
      </c>
    </row>
    <row r="48" ht="127" customHeight="1" spans="1:20">
      <c r="A48" s="56">
        <f t="shared" si="1"/>
        <v>47</v>
      </c>
      <c r="B48" s="56"/>
      <c r="C48" s="54" t="s">
        <v>240</v>
      </c>
      <c r="D48" s="56" t="s">
        <v>241</v>
      </c>
      <c r="E48" s="56" t="s">
        <v>242</v>
      </c>
      <c r="F48" s="56" t="s">
        <v>243</v>
      </c>
      <c r="G48" s="56"/>
      <c r="H48" s="56" t="s">
        <v>129</v>
      </c>
      <c r="I48" s="56" t="s">
        <v>75</v>
      </c>
      <c r="J48" s="56" t="s">
        <v>30</v>
      </c>
      <c r="K48" s="56" t="s">
        <v>76</v>
      </c>
      <c r="L48" s="60" t="s">
        <v>77</v>
      </c>
      <c r="M48" s="56"/>
      <c r="N48" s="56"/>
      <c r="O48" s="56"/>
      <c r="P48" s="56"/>
      <c r="Q48" s="62" t="s">
        <v>244</v>
      </c>
      <c r="R48" s="63">
        <v>44880</v>
      </c>
      <c r="S48" s="65" t="s">
        <v>23</v>
      </c>
      <c r="T48" s="62" t="s">
        <v>28</v>
      </c>
    </row>
    <row r="49" ht="110" customHeight="1" spans="1:20">
      <c r="A49" s="56">
        <f t="shared" si="1"/>
        <v>48</v>
      </c>
      <c r="B49" s="56"/>
      <c r="C49" s="54" t="s">
        <v>240</v>
      </c>
      <c r="D49" s="56" t="s">
        <v>241</v>
      </c>
      <c r="E49" s="56" t="s">
        <v>245</v>
      </c>
      <c r="F49" s="56" t="s">
        <v>246</v>
      </c>
      <c r="G49" s="56"/>
      <c r="H49" s="56" t="s">
        <v>129</v>
      </c>
      <c r="I49" s="56" t="s">
        <v>75</v>
      </c>
      <c r="J49" s="56" t="s">
        <v>30</v>
      </c>
      <c r="K49" s="56" t="s">
        <v>76</v>
      </c>
      <c r="L49" s="60" t="s">
        <v>77</v>
      </c>
      <c r="M49" s="56"/>
      <c r="N49" s="56"/>
      <c r="O49" s="56"/>
      <c r="P49" s="56"/>
      <c r="Q49" s="62" t="s">
        <v>247</v>
      </c>
      <c r="R49" s="63">
        <v>44880</v>
      </c>
      <c r="S49" s="65" t="s">
        <v>23</v>
      </c>
      <c r="T49" s="62" t="s">
        <v>28</v>
      </c>
    </row>
    <row r="50" ht="70" customHeight="1" spans="1:20">
      <c r="A50" s="56">
        <f t="shared" si="1"/>
        <v>49</v>
      </c>
      <c r="B50" s="56"/>
      <c r="C50" s="54" t="s">
        <v>248</v>
      </c>
      <c r="D50" s="56" t="s">
        <v>241</v>
      </c>
      <c r="E50" s="56" t="s">
        <v>249</v>
      </c>
      <c r="F50" s="56" t="s">
        <v>250</v>
      </c>
      <c r="G50" s="56"/>
      <c r="H50" s="56" t="s">
        <v>129</v>
      </c>
      <c r="I50" s="56" t="s">
        <v>75</v>
      </c>
      <c r="J50" s="56" t="s">
        <v>30</v>
      </c>
      <c r="K50" s="56" t="s">
        <v>76</v>
      </c>
      <c r="L50" s="60" t="s">
        <v>77</v>
      </c>
      <c r="M50" s="56"/>
      <c r="N50" s="56"/>
      <c r="O50" s="56"/>
      <c r="P50" s="56"/>
      <c r="Q50" s="62" t="s">
        <v>251</v>
      </c>
      <c r="R50" s="63">
        <v>44880</v>
      </c>
      <c r="S50" s="65" t="s">
        <v>23</v>
      </c>
      <c r="T50" s="62" t="s">
        <v>28</v>
      </c>
    </row>
    <row r="51" ht="118" customHeight="1" spans="1:20">
      <c r="A51" s="56">
        <f t="shared" si="1"/>
        <v>50</v>
      </c>
      <c r="B51" s="56"/>
      <c r="C51" s="54" t="s">
        <v>252</v>
      </c>
      <c r="D51" s="56" t="s">
        <v>241</v>
      </c>
      <c r="E51" s="56" t="s">
        <v>253</v>
      </c>
      <c r="F51" s="56" t="s">
        <v>254</v>
      </c>
      <c r="G51" s="56"/>
      <c r="H51" s="56" t="s">
        <v>129</v>
      </c>
      <c r="I51" s="56" t="s">
        <v>75</v>
      </c>
      <c r="J51" s="56" t="s">
        <v>30</v>
      </c>
      <c r="K51" s="56" t="s">
        <v>76</v>
      </c>
      <c r="L51" s="60" t="s">
        <v>77</v>
      </c>
      <c r="M51" s="56"/>
      <c r="N51" s="56"/>
      <c r="O51" s="56"/>
      <c r="P51" s="56"/>
      <c r="Q51" s="62" t="s">
        <v>255</v>
      </c>
      <c r="R51" s="63">
        <v>44880</v>
      </c>
      <c r="S51" s="65" t="s">
        <v>23</v>
      </c>
      <c r="T51" s="62" t="s">
        <v>28</v>
      </c>
    </row>
    <row r="52" ht="108" customHeight="1" spans="1:20">
      <c r="A52" s="56">
        <f t="shared" si="1"/>
        <v>51</v>
      </c>
      <c r="B52" s="56"/>
      <c r="C52" s="54" t="s">
        <v>256</v>
      </c>
      <c r="D52" s="56" t="s">
        <v>241</v>
      </c>
      <c r="E52" s="56" t="s">
        <v>257</v>
      </c>
      <c r="F52" s="56" t="s">
        <v>258</v>
      </c>
      <c r="G52" s="56"/>
      <c r="H52" s="56" t="s">
        <v>129</v>
      </c>
      <c r="I52" s="56" t="s">
        <v>75</v>
      </c>
      <c r="J52" s="56" t="s">
        <v>30</v>
      </c>
      <c r="K52" s="56" t="s">
        <v>76</v>
      </c>
      <c r="L52" s="60" t="s">
        <v>77</v>
      </c>
      <c r="M52" s="56"/>
      <c r="N52" s="56"/>
      <c r="O52" s="56"/>
      <c r="P52" s="56"/>
      <c r="Q52" s="62" t="s">
        <v>259</v>
      </c>
      <c r="R52" s="63">
        <v>44880</v>
      </c>
      <c r="S52" s="65" t="s">
        <v>23</v>
      </c>
      <c r="T52" s="62" t="s">
        <v>28</v>
      </c>
    </row>
    <row r="53" ht="202" customHeight="1" spans="1:20">
      <c r="A53" s="56">
        <f t="shared" si="1"/>
        <v>52</v>
      </c>
      <c r="B53" s="56"/>
      <c r="C53" s="54" t="s">
        <v>260</v>
      </c>
      <c r="D53" s="56" t="s">
        <v>241</v>
      </c>
      <c r="E53" s="58" t="s">
        <v>261</v>
      </c>
      <c r="F53" s="56" t="s">
        <v>258</v>
      </c>
      <c r="G53" s="56"/>
      <c r="H53" s="56" t="s">
        <v>129</v>
      </c>
      <c r="I53" s="56" t="s">
        <v>75</v>
      </c>
      <c r="J53" s="56" t="s">
        <v>30</v>
      </c>
      <c r="K53" s="56" t="s">
        <v>76</v>
      </c>
      <c r="L53" s="60" t="s">
        <v>77</v>
      </c>
      <c r="M53" s="56"/>
      <c r="N53" s="56"/>
      <c r="O53" s="56"/>
      <c r="P53" s="56"/>
      <c r="Q53" s="62" t="s">
        <v>262</v>
      </c>
      <c r="R53" s="63">
        <v>44880</v>
      </c>
      <c r="S53" s="65" t="s">
        <v>23</v>
      </c>
      <c r="T53" s="62" t="s">
        <v>28</v>
      </c>
    </row>
    <row r="54" ht="91" customHeight="1" spans="1:20">
      <c r="A54" s="56">
        <f t="shared" si="1"/>
        <v>53</v>
      </c>
      <c r="B54" s="56"/>
      <c r="C54" s="54" t="s">
        <v>263</v>
      </c>
      <c r="D54" s="56" t="s">
        <v>241</v>
      </c>
      <c r="E54" s="56" t="s">
        <v>264</v>
      </c>
      <c r="F54" s="56" t="s">
        <v>258</v>
      </c>
      <c r="G54" s="56"/>
      <c r="H54" s="56" t="s">
        <v>129</v>
      </c>
      <c r="I54" s="56" t="s">
        <v>75</v>
      </c>
      <c r="J54" s="56" t="s">
        <v>30</v>
      </c>
      <c r="K54" s="56" t="s">
        <v>76</v>
      </c>
      <c r="L54" s="60" t="s">
        <v>77</v>
      </c>
      <c r="M54" s="56"/>
      <c r="N54" s="56"/>
      <c r="O54" s="56"/>
      <c r="P54" s="56"/>
      <c r="Q54" s="62" t="s">
        <v>265</v>
      </c>
      <c r="R54" s="63">
        <v>44880</v>
      </c>
      <c r="S54" s="65" t="s">
        <v>23</v>
      </c>
      <c r="T54" s="62" t="s">
        <v>28</v>
      </c>
    </row>
    <row r="55" ht="91" customHeight="1" spans="1:20">
      <c r="A55" s="56">
        <f t="shared" si="1"/>
        <v>54</v>
      </c>
      <c r="B55" s="56"/>
      <c r="C55" s="54" t="s">
        <v>266</v>
      </c>
      <c r="D55" s="56" t="s">
        <v>241</v>
      </c>
      <c r="E55" s="56" t="s">
        <v>267</v>
      </c>
      <c r="F55" s="56" t="s">
        <v>268</v>
      </c>
      <c r="G55" s="56"/>
      <c r="H55" s="56" t="s">
        <v>129</v>
      </c>
      <c r="I55" s="56" t="s">
        <v>75</v>
      </c>
      <c r="J55" s="56" t="s">
        <v>30</v>
      </c>
      <c r="K55" s="56" t="s">
        <v>76</v>
      </c>
      <c r="L55" s="60" t="s">
        <v>77</v>
      </c>
      <c r="M55" s="56"/>
      <c r="N55" s="56"/>
      <c r="O55" s="56"/>
      <c r="P55" s="56"/>
      <c r="Q55" s="62" t="s">
        <v>269</v>
      </c>
      <c r="R55" s="63">
        <v>44880</v>
      </c>
      <c r="S55" s="65" t="s">
        <v>23</v>
      </c>
      <c r="T55" s="62" t="s">
        <v>28</v>
      </c>
    </row>
    <row r="56" ht="74" customHeight="1" spans="1:20">
      <c r="A56" s="56">
        <f t="shared" si="1"/>
        <v>55</v>
      </c>
      <c r="B56" s="56"/>
      <c r="C56" s="54" t="s">
        <v>270</v>
      </c>
      <c r="D56" s="56" t="s">
        <v>271</v>
      </c>
      <c r="E56" s="56" t="s">
        <v>272</v>
      </c>
      <c r="F56" s="56" t="s">
        <v>273</v>
      </c>
      <c r="G56" s="56"/>
      <c r="H56" s="56" t="s">
        <v>129</v>
      </c>
      <c r="I56" s="56" t="s">
        <v>75</v>
      </c>
      <c r="J56" s="56" t="s">
        <v>30</v>
      </c>
      <c r="K56" s="56" t="s">
        <v>76</v>
      </c>
      <c r="L56" s="60" t="s">
        <v>77</v>
      </c>
      <c r="M56" s="56"/>
      <c r="N56" s="56"/>
      <c r="O56" s="56"/>
      <c r="P56" s="56"/>
      <c r="Q56" s="62" t="s">
        <v>274</v>
      </c>
      <c r="R56" s="63">
        <v>44880</v>
      </c>
      <c r="S56" s="65" t="s">
        <v>23</v>
      </c>
      <c r="T56" s="62" t="s">
        <v>28</v>
      </c>
    </row>
    <row r="57" ht="72" customHeight="1" spans="1:20">
      <c r="A57" s="56">
        <f t="shared" si="1"/>
        <v>56</v>
      </c>
      <c r="B57" s="56"/>
      <c r="C57" s="56" t="s">
        <v>275</v>
      </c>
      <c r="D57" s="56" t="s">
        <v>276</v>
      </c>
      <c r="E57" s="56" t="s">
        <v>277</v>
      </c>
      <c r="F57" s="56" t="s">
        <v>278</v>
      </c>
      <c r="G57" s="56"/>
      <c r="H57" s="56" t="s">
        <v>129</v>
      </c>
      <c r="I57" s="56" t="s">
        <v>75</v>
      </c>
      <c r="J57" s="56" t="s">
        <v>30</v>
      </c>
      <c r="K57" s="56" t="s">
        <v>76</v>
      </c>
      <c r="L57" s="60" t="s">
        <v>77</v>
      </c>
      <c r="M57" s="56"/>
      <c r="N57" s="56"/>
      <c r="O57" s="56"/>
      <c r="P57" s="56"/>
      <c r="Q57" s="62" t="s">
        <v>279</v>
      </c>
      <c r="R57" s="63">
        <v>44880</v>
      </c>
      <c r="S57" s="65" t="s">
        <v>23</v>
      </c>
      <c r="T57" s="62" t="s">
        <v>28</v>
      </c>
    </row>
    <row r="58" ht="123" customHeight="1" spans="1:20">
      <c r="A58" s="56">
        <f t="shared" si="1"/>
        <v>57</v>
      </c>
      <c r="B58" s="56"/>
      <c r="C58" s="56" t="s">
        <v>280</v>
      </c>
      <c r="D58" s="56" t="s">
        <v>276</v>
      </c>
      <c r="E58" s="56" t="s">
        <v>281</v>
      </c>
      <c r="F58" s="56" t="s">
        <v>282</v>
      </c>
      <c r="G58" s="56"/>
      <c r="H58" s="56" t="s">
        <v>129</v>
      </c>
      <c r="I58" s="56" t="s">
        <v>75</v>
      </c>
      <c r="J58" s="56" t="s">
        <v>30</v>
      </c>
      <c r="K58" s="56" t="s">
        <v>76</v>
      </c>
      <c r="L58" s="60" t="s">
        <v>77</v>
      </c>
      <c r="M58" s="56"/>
      <c r="N58" s="56"/>
      <c r="O58" s="56"/>
      <c r="P58" s="56"/>
      <c r="Q58" s="62" t="s">
        <v>283</v>
      </c>
      <c r="R58" s="63">
        <v>44880</v>
      </c>
      <c r="S58" s="65" t="s">
        <v>23</v>
      </c>
      <c r="T58" s="62" t="s">
        <v>28</v>
      </c>
    </row>
    <row r="59" ht="123" customHeight="1" spans="1:20">
      <c r="A59" s="56">
        <f t="shared" si="1"/>
        <v>58</v>
      </c>
      <c r="B59" s="56"/>
      <c r="C59" s="56" t="s">
        <v>284</v>
      </c>
      <c r="D59" s="56" t="s">
        <v>276</v>
      </c>
      <c r="E59" s="56" t="s">
        <v>285</v>
      </c>
      <c r="F59" s="56" t="s">
        <v>286</v>
      </c>
      <c r="G59" s="56"/>
      <c r="H59" s="56" t="s">
        <v>129</v>
      </c>
      <c r="I59" s="56" t="s">
        <v>75</v>
      </c>
      <c r="J59" s="56" t="s">
        <v>30</v>
      </c>
      <c r="K59" s="56" t="s">
        <v>76</v>
      </c>
      <c r="L59" s="60" t="s">
        <v>77</v>
      </c>
      <c r="M59" s="56"/>
      <c r="N59" s="56"/>
      <c r="O59" s="56"/>
      <c r="P59" s="56"/>
      <c r="Q59" s="62" t="s">
        <v>287</v>
      </c>
      <c r="R59" s="63">
        <v>44880</v>
      </c>
      <c r="S59" s="65" t="s">
        <v>23</v>
      </c>
      <c r="T59" s="62" t="s">
        <v>28</v>
      </c>
    </row>
    <row r="60" ht="123" customHeight="1" spans="1:20">
      <c r="A60" s="56">
        <f t="shared" si="1"/>
        <v>59</v>
      </c>
      <c r="B60" s="56"/>
      <c r="C60" s="56" t="s">
        <v>288</v>
      </c>
      <c r="D60" s="56" t="s">
        <v>276</v>
      </c>
      <c r="E60" s="56" t="s">
        <v>289</v>
      </c>
      <c r="F60" s="56" t="s">
        <v>290</v>
      </c>
      <c r="G60" s="56"/>
      <c r="H60" s="56" t="s">
        <v>129</v>
      </c>
      <c r="I60" s="56" t="s">
        <v>75</v>
      </c>
      <c r="J60" s="56" t="s">
        <v>30</v>
      </c>
      <c r="K60" s="56" t="s">
        <v>76</v>
      </c>
      <c r="L60" s="60" t="s">
        <v>77</v>
      </c>
      <c r="M60" s="56"/>
      <c r="N60" s="56"/>
      <c r="O60" s="56"/>
      <c r="P60" s="56"/>
      <c r="Q60" s="62" t="s">
        <v>291</v>
      </c>
      <c r="R60" s="63">
        <v>44880</v>
      </c>
      <c r="S60" s="65" t="s">
        <v>23</v>
      </c>
      <c r="T60" s="62" t="s">
        <v>28</v>
      </c>
    </row>
    <row r="61" ht="123" customHeight="1" spans="1:20">
      <c r="A61" s="56">
        <f t="shared" si="1"/>
        <v>60</v>
      </c>
      <c r="B61" s="56"/>
      <c r="C61" s="56" t="s">
        <v>292</v>
      </c>
      <c r="D61" s="56" t="s">
        <v>276</v>
      </c>
      <c r="E61" s="56" t="s">
        <v>293</v>
      </c>
      <c r="F61" s="56" t="s">
        <v>294</v>
      </c>
      <c r="G61" s="56"/>
      <c r="H61" s="56" t="s">
        <v>129</v>
      </c>
      <c r="I61" s="56" t="s">
        <v>75</v>
      </c>
      <c r="J61" s="56" t="s">
        <v>30</v>
      </c>
      <c r="K61" s="56" t="s">
        <v>76</v>
      </c>
      <c r="L61" s="60" t="s">
        <v>77</v>
      </c>
      <c r="M61" s="56"/>
      <c r="N61" s="56"/>
      <c r="O61" s="56"/>
      <c r="P61" s="56"/>
      <c r="Q61" s="62" t="s">
        <v>295</v>
      </c>
      <c r="R61" s="63">
        <v>44880</v>
      </c>
      <c r="S61" s="65" t="s">
        <v>23</v>
      </c>
      <c r="T61" s="62" t="s">
        <v>28</v>
      </c>
    </row>
    <row r="62" ht="78" customHeight="1" spans="1:20">
      <c r="A62" s="56">
        <f t="shared" si="1"/>
        <v>61</v>
      </c>
      <c r="B62" s="56"/>
      <c r="C62" s="56" t="s">
        <v>296</v>
      </c>
      <c r="D62" s="56" t="s">
        <v>276</v>
      </c>
      <c r="E62" s="56" t="s">
        <v>297</v>
      </c>
      <c r="F62" s="56" t="s">
        <v>298</v>
      </c>
      <c r="G62" s="56"/>
      <c r="H62" s="56" t="s">
        <v>129</v>
      </c>
      <c r="I62" s="56" t="s">
        <v>75</v>
      </c>
      <c r="J62" s="56" t="s">
        <v>30</v>
      </c>
      <c r="K62" s="56" t="s">
        <v>76</v>
      </c>
      <c r="L62" s="60" t="s">
        <v>77</v>
      </c>
      <c r="M62" s="56"/>
      <c r="N62" s="56"/>
      <c r="O62" s="56"/>
      <c r="P62" s="56"/>
      <c r="Q62" s="62" t="s">
        <v>299</v>
      </c>
      <c r="R62" s="63">
        <v>44880</v>
      </c>
      <c r="S62" s="65" t="s">
        <v>23</v>
      </c>
      <c r="T62" s="62" t="s">
        <v>28</v>
      </c>
    </row>
    <row r="63" ht="68" customHeight="1" spans="1:20">
      <c r="A63" s="56">
        <f t="shared" si="1"/>
        <v>62</v>
      </c>
      <c r="B63" s="56"/>
      <c r="C63" s="56" t="s">
        <v>300</v>
      </c>
      <c r="D63" s="56" t="s">
        <v>276</v>
      </c>
      <c r="E63" s="56" t="s">
        <v>301</v>
      </c>
      <c r="F63" s="56" t="s">
        <v>302</v>
      </c>
      <c r="G63" s="56"/>
      <c r="H63" s="56" t="s">
        <v>129</v>
      </c>
      <c r="I63" s="56" t="s">
        <v>75</v>
      </c>
      <c r="J63" s="56" t="s">
        <v>30</v>
      </c>
      <c r="K63" s="56" t="s">
        <v>76</v>
      </c>
      <c r="L63" s="60" t="s">
        <v>77</v>
      </c>
      <c r="M63" s="56"/>
      <c r="N63" s="56"/>
      <c r="O63" s="56"/>
      <c r="P63" s="56"/>
      <c r="Q63" s="62" t="s">
        <v>303</v>
      </c>
      <c r="R63" s="63">
        <v>44880</v>
      </c>
      <c r="S63" s="65" t="s">
        <v>23</v>
      </c>
      <c r="T63" s="62" t="s">
        <v>28</v>
      </c>
    </row>
    <row r="64" ht="25" customHeight="1" spans="1:20">
      <c r="A64" s="56">
        <f t="shared" si="1"/>
        <v>63</v>
      </c>
      <c r="B64" s="56"/>
      <c r="C64" s="54" t="s">
        <v>304</v>
      </c>
      <c r="D64" s="56" t="s">
        <v>305</v>
      </c>
      <c r="E64" s="56" t="s">
        <v>306</v>
      </c>
      <c r="F64" s="56" t="s">
        <v>307</v>
      </c>
      <c r="G64" s="56"/>
      <c r="H64" s="56" t="s">
        <v>129</v>
      </c>
      <c r="I64" s="56" t="s">
        <v>75</v>
      </c>
      <c r="J64" s="56" t="s">
        <v>30</v>
      </c>
      <c r="K64" s="56" t="s">
        <v>76</v>
      </c>
      <c r="L64" s="60" t="s">
        <v>77</v>
      </c>
      <c r="M64" s="56"/>
      <c r="N64" s="56"/>
      <c r="O64" s="56"/>
      <c r="P64" s="56"/>
      <c r="Q64" s="62" t="s">
        <v>308</v>
      </c>
      <c r="R64" s="63">
        <v>44880</v>
      </c>
      <c r="S64" s="65" t="s">
        <v>23</v>
      </c>
      <c r="T64" s="62" t="s">
        <v>28</v>
      </c>
    </row>
    <row r="65" ht="18" customHeight="1" spans="17:18">
      <c r="Q65" s="62"/>
      <c r="R65" s="63"/>
    </row>
    <row r="66" ht="18" customHeight="1" spans="18:18">
      <c r="R66" s="63"/>
    </row>
    <row r="67" ht="18" customHeight="1" spans="1:18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 t="s">
        <v>309</v>
      </c>
      <c r="R67" s="63"/>
    </row>
    <row r="68" ht="18" customHeight="1" spans="18:18">
      <c r="R68" s="63"/>
    </row>
    <row r="69" ht="18" customHeight="1" spans="18:18">
      <c r="R69" s="63"/>
    </row>
    <row r="70" ht="18" customHeight="1" spans="18:18">
      <c r="R70" s="63"/>
    </row>
    <row r="71" ht="18" customHeight="1"/>
    <row r="72" ht="18" customHeight="1"/>
    <row r="73" ht="18" customHeight="1"/>
    <row r="74" ht="18" customHeight="1"/>
    <row r="75" ht="18" customHeight="1"/>
    <row r="76" ht="18" customHeight="1"/>
  </sheetData>
  <autoFilter ref="A1:T67">
    <extLst/>
  </autoFilter>
  <conditionalFormatting sqref="R2:R70">
    <cfRule type="cellIs" dxfId="0" priority="250" stopIfTrue="1" operator="equal">
      <formula>"实车-动态"</formula>
    </cfRule>
    <cfRule type="cellIs" dxfId="1" priority="251" stopIfTrue="1" operator="equal">
      <formula>"实车-动态"</formula>
    </cfRule>
    <cfRule type="cellIs" dxfId="2" priority="252" stopIfTrue="1" operator="equal">
      <formula>"实车-静态"</formula>
    </cfRule>
    <cfRule type="cellIs" dxfId="3" priority="253" stopIfTrue="1" operator="equal">
      <formula>"台架"</formula>
    </cfRule>
  </conditionalFormatting>
  <dataValidations count="2">
    <dataValidation type="list" allowBlank="1" showErrorMessage="1" sqref="H2:H64">
      <formula1>"P0,P1,P2,P3"</formula1>
    </dataValidation>
    <dataValidation type="list" allowBlank="1" showErrorMessage="1" sqref="I2:I64">
      <formula1>"接口,功能,交互,压力,性能,UI/UE,压力,其他"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workbookViewId="0">
      <selection activeCell="A1" sqref="A1"/>
    </sheetView>
  </sheetViews>
  <sheetFormatPr defaultColWidth="14" defaultRowHeight="12.75"/>
  <cols>
    <col min="1" max="1" width="2" customWidth="1"/>
    <col min="2" max="2" width="20" customWidth="1"/>
    <col min="3" max="12" width="9" customWidth="1"/>
    <col min="13" max="20" width="10" customWidth="1"/>
  </cols>
  <sheetData>
    <row r="1" ht="6" customHeight="1"/>
    <row r="2" ht="24" customHeight="1" spans="2:19">
      <c r="B2" s="41" t="s">
        <v>310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ht="24" customHeight="1" spans="1:19">
      <c r="A3" s="42"/>
      <c r="B3" s="43" t="s">
        <v>311</v>
      </c>
      <c r="C3" s="44" t="s">
        <v>312</v>
      </c>
      <c r="D3" s="44" t="s">
        <v>313</v>
      </c>
      <c r="E3" s="44" t="s">
        <v>314</v>
      </c>
      <c r="F3" s="44" t="s">
        <v>315</v>
      </c>
      <c r="G3" s="44" t="s">
        <v>316</v>
      </c>
      <c r="H3" s="44" t="s">
        <v>317</v>
      </c>
      <c r="I3" s="44" t="s">
        <v>318</v>
      </c>
      <c r="J3" s="44" t="s">
        <v>319</v>
      </c>
      <c r="K3" s="44" t="s">
        <v>320</v>
      </c>
      <c r="L3" s="44" t="s">
        <v>321</v>
      </c>
      <c r="M3" s="44" t="s">
        <v>322</v>
      </c>
      <c r="N3" s="44" t="s">
        <v>323</v>
      </c>
      <c r="O3" s="44" t="s">
        <v>324</v>
      </c>
      <c r="P3" s="44" t="s">
        <v>325</v>
      </c>
      <c r="Q3" s="44" t="s">
        <v>326</v>
      </c>
      <c r="R3" s="44" t="s">
        <v>327</v>
      </c>
      <c r="S3" s="44" t="s">
        <v>328</v>
      </c>
    </row>
    <row r="4" ht="15" customHeight="1" spans="1:19">
      <c r="A4" s="45"/>
      <c r="B4" s="46" t="s">
        <v>329</v>
      </c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  <c r="R4" s="48"/>
      <c r="S4" s="48"/>
    </row>
    <row r="5" ht="15" customHeight="1" spans="1:19">
      <c r="A5" s="45"/>
      <c r="B5" s="46" t="s">
        <v>330</v>
      </c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  <c r="R5" s="48"/>
      <c r="S5" s="48"/>
    </row>
    <row r="6" ht="15" customHeight="1" spans="1:19">
      <c r="A6" s="45"/>
      <c r="B6" s="46" t="s">
        <v>331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ht="15" customHeight="1" spans="1:19">
      <c r="A7" s="45"/>
      <c r="B7" s="46" t="s">
        <v>332</v>
      </c>
      <c r="C7" s="48"/>
      <c r="D7" s="48"/>
      <c r="E7" s="49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</row>
    <row r="8" ht="15" customHeight="1" spans="1:19">
      <c r="A8" s="45"/>
      <c r="B8" s="46" t="s">
        <v>333</v>
      </c>
      <c r="C8" s="48"/>
      <c r="D8" s="48"/>
      <c r="E8" s="49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48"/>
      <c r="S8" s="48"/>
    </row>
    <row r="9" ht="15" customHeight="1" spans="1:19">
      <c r="A9" s="45"/>
      <c r="B9" s="46" t="s">
        <v>334</v>
      </c>
      <c r="C9" s="48"/>
      <c r="D9" s="48"/>
      <c r="E9" s="49"/>
      <c r="F9" s="50"/>
      <c r="G9" s="48"/>
      <c r="H9" s="48"/>
      <c r="I9" s="48"/>
      <c r="J9" s="48"/>
      <c r="K9" s="51"/>
      <c r="L9" s="48"/>
      <c r="M9" s="48"/>
      <c r="N9" s="48"/>
      <c r="O9" s="48"/>
      <c r="P9" s="48"/>
      <c r="Q9" s="49"/>
      <c r="R9" s="48"/>
      <c r="S9" s="48"/>
    </row>
    <row r="10" ht="15" customHeight="1" spans="1:19">
      <c r="A10" s="45"/>
      <c r="B10" s="46" t="s">
        <v>335</v>
      </c>
      <c r="C10" s="48"/>
      <c r="D10" s="48"/>
      <c r="E10" s="48"/>
      <c r="F10" s="50"/>
      <c r="G10" s="48"/>
      <c r="H10" s="48"/>
      <c r="I10" s="48"/>
      <c r="J10" s="48"/>
      <c r="K10" s="51"/>
      <c r="L10" s="48"/>
      <c r="M10" s="48"/>
      <c r="N10" s="48"/>
      <c r="O10" s="48"/>
      <c r="P10" s="48"/>
      <c r="Q10" s="49"/>
      <c r="R10" s="48"/>
      <c r="S10" s="48"/>
    </row>
    <row r="11" ht="15" customHeight="1" spans="1:19">
      <c r="A11" s="45"/>
      <c r="B11" s="46" t="s">
        <v>336</v>
      </c>
      <c r="C11" s="48"/>
      <c r="D11" s="48"/>
      <c r="E11" s="48"/>
      <c r="F11" s="50"/>
      <c r="G11" s="48"/>
      <c r="H11" s="48"/>
      <c r="I11" s="48"/>
      <c r="J11" s="48"/>
      <c r="K11" s="48"/>
      <c r="L11" s="48"/>
      <c r="M11" s="48"/>
      <c r="N11" s="48"/>
      <c r="O11" s="48"/>
      <c r="P11" s="47"/>
      <c r="Q11" s="49"/>
      <c r="R11" s="48"/>
      <c r="S11" s="48"/>
    </row>
    <row r="12" ht="15" customHeight="1" spans="1:19">
      <c r="A12" s="45"/>
      <c r="B12" s="46" t="s">
        <v>337</v>
      </c>
      <c r="C12" s="48"/>
      <c r="D12" s="48"/>
      <c r="E12" s="48"/>
      <c r="F12" s="50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ht="15" customHeight="1" spans="1:19">
      <c r="A13" s="45"/>
      <c r="B13" s="46" t="s">
        <v>338</v>
      </c>
      <c r="C13" s="48"/>
      <c r="D13" s="51"/>
      <c r="E13" s="49"/>
      <c r="F13" s="48"/>
      <c r="G13" s="47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4" ht="15" customHeight="1" spans="1:19">
      <c r="A14" s="45"/>
      <c r="B14" s="46" t="s">
        <v>339</v>
      </c>
      <c r="C14" s="48"/>
      <c r="D14" s="48"/>
      <c r="E14" s="49"/>
      <c r="F14" s="48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ht="15" customHeight="1" spans="2:19">
      <c r="B15" s="46" t="s">
        <v>340</v>
      </c>
      <c r="C15" s="48"/>
      <c r="D15" s="48"/>
      <c r="E15" s="49"/>
      <c r="F15" s="48"/>
      <c r="G15" s="47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ht="15" customHeight="1" spans="1:19">
      <c r="A16" s="45"/>
      <c r="B16" s="46" t="s">
        <v>341</v>
      </c>
      <c r="C16" s="48"/>
      <c r="D16" s="48"/>
      <c r="E16" s="49"/>
      <c r="F16" s="48"/>
      <c r="G16" s="47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ht="15" customHeight="1" spans="1:19">
      <c r="A17" s="45"/>
      <c r="B17" s="46" t="s">
        <v>342</v>
      </c>
      <c r="C17" s="48"/>
      <c r="D17" s="48"/>
      <c r="E17" s="48"/>
      <c r="F17" s="48"/>
      <c r="G17" s="48"/>
      <c r="H17" s="52"/>
      <c r="I17" s="48"/>
      <c r="J17" s="48"/>
      <c r="K17" s="48"/>
      <c r="L17" s="48"/>
      <c r="M17" s="48"/>
      <c r="N17" s="48"/>
      <c r="O17" s="48"/>
      <c r="P17" s="47"/>
      <c r="Q17" s="49"/>
      <c r="R17" s="48"/>
      <c r="S17" s="48"/>
    </row>
    <row r="18" ht="15" customHeight="1" spans="1:19">
      <c r="A18" s="45"/>
      <c r="B18" s="46" t="s">
        <v>343</v>
      </c>
      <c r="C18" s="48"/>
      <c r="D18" s="48"/>
      <c r="E18" s="48"/>
      <c r="F18" s="48"/>
      <c r="G18" s="48"/>
      <c r="H18" s="52"/>
      <c r="I18" s="48"/>
      <c r="J18" s="48"/>
      <c r="K18" s="48"/>
      <c r="L18" s="48"/>
      <c r="M18" s="48"/>
      <c r="N18" s="48"/>
      <c r="O18" s="48"/>
      <c r="P18" s="48"/>
      <c r="Q18" s="49"/>
      <c r="R18" s="48"/>
      <c r="S18" s="48"/>
    </row>
    <row r="19" ht="15" customHeight="1" spans="1:19">
      <c r="A19" s="45"/>
      <c r="B19" s="46" t="s">
        <v>344</v>
      </c>
      <c r="C19" s="48"/>
      <c r="D19" s="48"/>
      <c r="E19" s="48"/>
      <c r="F19" s="48"/>
      <c r="G19" s="48"/>
      <c r="H19" s="52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ht="15" customHeight="1" spans="1:19">
      <c r="A20" s="45"/>
      <c r="B20" s="53" t="s">
        <v>345</v>
      </c>
      <c r="C20" s="54"/>
      <c r="D20" s="54"/>
      <c r="E20" s="54"/>
      <c r="F20" s="54"/>
      <c r="G20" s="54"/>
      <c r="H20" s="52"/>
      <c r="I20" s="54"/>
      <c r="J20" s="54"/>
      <c r="K20" s="54"/>
      <c r="L20" s="54"/>
      <c r="M20" s="54"/>
      <c r="N20" s="54"/>
      <c r="O20" s="54"/>
      <c r="P20" s="54"/>
      <c r="Q20" s="49"/>
      <c r="R20" s="54"/>
      <c r="S20" s="54"/>
    </row>
    <row r="21" ht="15" customHeight="1" spans="2:19">
      <c r="B21" s="46" t="s">
        <v>346</v>
      </c>
      <c r="C21" s="48"/>
      <c r="D21" s="48"/>
      <c r="E21" s="48"/>
      <c r="F21" s="48"/>
      <c r="G21" s="48"/>
      <c r="H21" s="48"/>
      <c r="I21" s="47"/>
      <c r="J21" s="48"/>
      <c r="K21" s="48"/>
      <c r="L21" s="48"/>
      <c r="M21" s="48"/>
      <c r="N21" s="48"/>
      <c r="O21" s="48"/>
      <c r="P21" s="48"/>
      <c r="Q21" s="49"/>
      <c r="R21" s="48"/>
      <c r="S21" s="48"/>
    </row>
    <row r="22" ht="15" customHeight="1" spans="2:19">
      <c r="B22" s="46" t="s">
        <v>347</v>
      </c>
      <c r="C22" s="48"/>
      <c r="D22" s="48"/>
      <c r="E22" s="48"/>
      <c r="F22" s="48"/>
      <c r="G22" s="48"/>
      <c r="H22" s="48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ht="15" customHeight="1" spans="2:19">
      <c r="B23" s="46" t="s">
        <v>348</v>
      </c>
      <c r="C23" s="48"/>
      <c r="D23" s="48"/>
      <c r="E23" s="48"/>
      <c r="F23" s="48"/>
      <c r="G23" s="48"/>
      <c r="H23" s="48"/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ht="15" customHeight="1" spans="2:19">
      <c r="B24" s="46" t="s">
        <v>349</v>
      </c>
      <c r="C24" s="48"/>
      <c r="D24" s="48"/>
      <c r="E24" s="48"/>
      <c r="F24" s="48"/>
      <c r="G24" s="48"/>
      <c r="H24" s="48"/>
      <c r="I24" s="47"/>
      <c r="J24" s="48"/>
      <c r="K24" s="48"/>
      <c r="L24" s="48"/>
      <c r="M24" s="47"/>
      <c r="N24" s="48"/>
      <c r="O24" s="48"/>
      <c r="P24" s="48"/>
      <c r="Q24" s="49"/>
      <c r="R24" s="48"/>
      <c r="S24" s="48"/>
    </row>
    <row r="25" ht="15" customHeight="1" spans="2:19">
      <c r="B25" s="46" t="s">
        <v>350</v>
      </c>
      <c r="C25" s="48"/>
      <c r="D25" s="48"/>
      <c r="E25" s="48"/>
      <c r="F25" s="48"/>
      <c r="G25" s="48"/>
      <c r="H25" s="48"/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ht="15" customHeight="1" spans="2:19">
      <c r="B26" s="46" t="s">
        <v>351</v>
      </c>
      <c r="C26" s="47"/>
      <c r="D26" s="51"/>
      <c r="E26" s="49"/>
      <c r="F26" s="50"/>
      <c r="G26" s="47"/>
      <c r="H26" s="52"/>
      <c r="I26" s="47"/>
      <c r="J26" s="48"/>
      <c r="K26" s="51"/>
      <c r="L26" s="48"/>
      <c r="M26" s="48"/>
      <c r="N26" s="48"/>
      <c r="O26" s="48"/>
      <c r="P26" s="48"/>
      <c r="Q26" s="49"/>
      <c r="R26" s="48"/>
      <c r="S26" s="48"/>
    </row>
    <row r="27" ht="15" customHeight="1" spans="2:19">
      <c r="B27" s="46" t="s">
        <v>352</v>
      </c>
      <c r="C27" s="48"/>
      <c r="D27" s="48"/>
      <c r="E27" s="48"/>
      <c r="F27" s="48"/>
      <c r="G27" s="48"/>
      <c r="H27" s="48"/>
      <c r="I27" s="48"/>
      <c r="J27" s="48"/>
      <c r="K27" s="51"/>
      <c r="L27" s="48"/>
      <c r="M27" s="48"/>
      <c r="N27" s="48"/>
      <c r="O27" s="48"/>
      <c r="P27" s="48"/>
      <c r="Q27" s="48"/>
      <c r="R27" s="48"/>
      <c r="S27" s="48"/>
    </row>
    <row r="28" ht="15" customHeight="1" spans="2:19">
      <c r="B28" s="46" t="s">
        <v>353</v>
      </c>
      <c r="C28" s="48"/>
      <c r="D28" s="48"/>
      <c r="E28" s="48"/>
      <c r="F28" s="48"/>
      <c r="G28" s="48"/>
      <c r="H28" s="48"/>
      <c r="I28" s="48"/>
      <c r="J28" s="48"/>
      <c r="K28" s="51"/>
      <c r="L28" s="48"/>
      <c r="M28" s="48"/>
      <c r="N28" s="48"/>
      <c r="O28" s="48"/>
      <c r="P28" s="47"/>
      <c r="Q28" s="48"/>
      <c r="R28" s="48"/>
      <c r="S28" s="48"/>
    </row>
    <row r="29" ht="15" customHeight="1" spans="2:19">
      <c r="B29" s="46" t="s">
        <v>354</v>
      </c>
      <c r="C29" s="48"/>
      <c r="D29" s="48"/>
      <c r="E29" s="48"/>
      <c r="F29" s="48"/>
      <c r="G29" s="48"/>
      <c r="H29" s="48"/>
      <c r="I29" s="48"/>
      <c r="J29" s="48"/>
      <c r="K29" s="51"/>
      <c r="L29" s="48"/>
      <c r="M29" s="48"/>
      <c r="N29" s="48"/>
      <c r="O29" s="48"/>
      <c r="P29" s="48"/>
      <c r="Q29" s="49"/>
      <c r="R29" s="48"/>
      <c r="S29" s="48"/>
    </row>
    <row r="30" ht="15" customHeight="1" spans="2:19">
      <c r="B30" s="46" t="s">
        <v>355</v>
      </c>
      <c r="C30" s="48"/>
      <c r="D30" s="48"/>
      <c r="E30" s="48"/>
      <c r="F30" s="48"/>
      <c r="G30" s="48"/>
      <c r="H30" s="48"/>
      <c r="I30" s="48"/>
      <c r="J30" s="48"/>
      <c r="K30" s="51"/>
      <c r="L30" s="48"/>
      <c r="M30" s="48"/>
      <c r="N30" s="48"/>
      <c r="O30" s="48"/>
      <c r="P30" s="47"/>
      <c r="Q30" s="49"/>
      <c r="R30" s="48"/>
      <c r="S30" s="48"/>
    </row>
    <row r="31" ht="15" customHeight="1" spans="2:19">
      <c r="B31" s="46" t="s">
        <v>356</v>
      </c>
      <c r="C31" s="48"/>
      <c r="D31" s="48"/>
      <c r="E31" s="48"/>
      <c r="F31" s="48"/>
      <c r="G31" s="48"/>
      <c r="H31" s="48"/>
      <c r="I31" s="48"/>
      <c r="J31" s="48"/>
      <c r="K31" s="51"/>
      <c r="L31" s="49"/>
      <c r="M31" s="48"/>
      <c r="N31" s="48"/>
      <c r="O31" s="48"/>
      <c r="P31" s="48"/>
      <c r="Q31" s="49"/>
      <c r="R31" s="48"/>
      <c r="S31" s="48"/>
    </row>
    <row r="32" ht="15" customHeight="1" spans="2:19">
      <c r="B32" s="46" t="s">
        <v>357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7"/>
      <c r="N32" s="48"/>
      <c r="O32" s="48"/>
      <c r="P32" s="48"/>
      <c r="Q32" s="48"/>
      <c r="R32" s="48"/>
      <c r="S32" s="48"/>
    </row>
    <row r="33" ht="15" customHeight="1" spans="2:19">
      <c r="B33" s="46" t="s">
        <v>358</v>
      </c>
      <c r="C33" s="48"/>
      <c r="D33" s="48"/>
      <c r="E33" s="48"/>
      <c r="F33" s="48"/>
      <c r="G33" s="48"/>
      <c r="H33" s="48"/>
      <c r="I33" s="48"/>
      <c r="J33" s="48"/>
      <c r="K33" s="51"/>
      <c r="L33" s="48"/>
      <c r="M33" s="47"/>
      <c r="N33" s="48"/>
      <c r="O33" s="48"/>
      <c r="P33" s="48"/>
      <c r="Q33" s="49"/>
      <c r="R33" s="48"/>
      <c r="S33" s="48"/>
    </row>
    <row r="34" ht="15" customHeight="1" spans="2:19">
      <c r="B34" s="53" t="s">
        <v>359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49"/>
      <c r="O34" s="54"/>
      <c r="P34" s="54"/>
      <c r="Q34" s="49"/>
      <c r="R34" s="47"/>
      <c r="S34" s="54"/>
    </row>
    <row r="35" ht="15" customHeight="1" spans="2:19">
      <c r="B35" s="53" t="s">
        <v>360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49"/>
      <c r="O35" s="54"/>
      <c r="P35" s="54"/>
      <c r="Q35" s="54"/>
      <c r="R35" s="54"/>
      <c r="S35" s="54"/>
    </row>
    <row r="36" ht="15" customHeight="1" spans="2:19">
      <c r="B36" s="53" t="s">
        <v>361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49"/>
      <c r="O36" s="54"/>
      <c r="P36" s="54"/>
      <c r="Q36" s="49"/>
      <c r="R36" s="54"/>
      <c r="S36" s="54"/>
    </row>
    <row r="37" ht="15" customHeight="1" spans="2:19">
      <c r="B37" s="53" t="s">
        <v>362</v>
      </c>
      <c r="C37" s="54"/>
      <c r="D37" s="54"/>
      <c r="E37" s="49"/>
      <c r="F37" s="54"/>
      <c r="G37" s="54"/>
      <c r="H37" s="54"/>
      <c r="I37" s="54"/>
      <c r="J37" s="54"/>
      <c r="K37" s="54"/>
      <c r="L37" s="54"/>
      <c r="M37" s="54"/>
      <c r="N37" s="49"/>
      <c r="O37" s="54"/>
      <c r="P37" s="54"/>
      <c r="Q37" s="54"/>
      <c r="R37" s="47"/>
      <c r="S37" s="54"/>
    </row>
    <row r="38" ht="15" customHeight="1" spans="2:19">
      <c r="B38" s="53" t="s">
        <v>363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49"/>
      <c r="O38" s="54"/>
      <c r="P38" s="54"/>
      <c r="Q38" s="54"/>
      <c r="R38" s="47"/>
      <c r="S38" s="54"/>
    </row>
    <row r="39" ht="15" customHeight="1" spans="2:19">
      <c r="B39" s="53" t="s">
        <v>364</v>
      </c>
      <c r="C39" s="54"/>
      <c r="D39" s="51"/>
      <c r="E39" s="49"/>
      <c r="F39" s="50"/>
      <c r="G39" s="47"/>
      <c r="H39" s="54"/>
      <c r="I39" s="54"/>
      <c r="J39" s="54"/>
      <c r="K39" s="54"/>
      <c r="L39" s="54"/>
      <c r="M39" s="54"/>
      <c r="N39" s="49"/>
      <c r="O39" s="54"/>
      <c r="P39" s="54"/>
      <c r="Q39" s="54"/>
      <c r="R39" s="54"/>
      <c r="S39" s="54"/>
    </row>
    <row r="40" ht="15" customHeight="1" spans="2:19">
      <c r="B40" s="53" t="s">
        <v>365</v>
      </c>
      <c r="C40" s="54"/>
      <c r="D40" s="51"/>
      <c r="E40" s="49"/>
      <c r="F40" s="50"/>
      <c r="G40" s="47"/>
      <c r="H40" s="54"/>
      <c r="I40" s="54"/>
      <c r="J40" s="54"/>
      <c r="K40" s="54"/>
      <c r="L40" s="54"/>
      <c r="M40" s="54"/>
      <c r="N40" s="49"/>
      <c r="O40" s="54"/>
      <c r="P40" s="54"/>
      <c r="Q40" s="54"/>
      <c r="R40" s="54"/>
      <c r="S40" s="54"/>
    </row>
    <row r="41" ht="15" customHeight="1" spans="2:19">
      <c r="B41" s="53" t="s">
        <v>366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1"/>
      <c r="P41" s="54"/>
      <c r="Q41" s="54"/>
      <c r="R41" s="54"/>
      <c r="S41" s="54"/>
    </row>
    <row r="42" ht="15" customHeight="1" spans="2:19">
      <c r="B42" s="53" t="s">
        <v>367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1"/>
      <c r="P42" s="54"/>
      <c r="Q42" s="54"/>
      <c r="R42" s="54"/>
      <c r="S42" s="54"/>
    </row>
    <row r="43" ht="15" customHeight="1" spans="2:19">
      <c r="B43" s="53" t="s">
        <v>368</v>
      </c>
      <c r="C43" s="54"/>
      <c r="D43" s="51"/>
      <c r="E43" s="49"/>
      <c r="F43" s="50"/>
      <c r="G43" s="47"/>
      <c r="H43" s="54"/>
      <c r="I43" s="54"/>
      <c r="J43" s="54"/>
      <c r="K43" s="54"/>
      <c r="L43" s="54"/>
      <c r="M43" s="47"/>
      <c r="N43" s="54"/>
      <c r="O43" s="51"/>
      <c r="P43" s="54"/>
      <c r="Q43" s="54"/>
      <c r="R43" s="54"/>
      <c r="S43" s="54"/>
    </row>
    <row r="44" ht="15" customHeight="1" spans="2:19">
      <c r="B44" s="53" t="s">
        <v>369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1"/>
      <c r="P44" s="54"/>
      <c r="Q44" s="54"/>
      <c r="R44" s="54"/>
      <c r="S44" s="54"/>
    </row>
    <row r="45" ht="15" customHeight="1" spans="2:19">
      <c r="B45" s="53" t="s">
        <v>370</v>
      </c>
      <c r="C45" s="54"/>
      <c r="D45" s="51"/>
      <c r="E45" s="49"/>
      <c r="F45" s="50"/>
      <c r="G45" s="47"/>
      <c r="H45" s="54"/>
      <c r="I45" s="54"/>
      <c r="J45" s="54"/>
      <c r="K45" s="54"/>
      <c r="L45" s="54"/>
      <c r="M45" s="54"/>
      <c r="N45" s="54"/>
      <c r="O45" s="51"/>
      <c r="P45" s="54"/>
      <c r="Q45" s="54"/>
      <c r="R45" s="54"/>
      <c r="S45" s="54"/>
    </row>
    <row r="46" ht="15" customHeight="1" spans="2:19">
      <c r="B46" s="53" t="s">
        <v>371</v>
      </c>
      <c r="C46" s="54"/>
      <c r="D46" s="51"/>
      <c r="E46" s="49"/>
      <c r="F46" s="50"/>
      <c r="G46" s="47"/>
      <c r="H46" s="54"/>
      <c r="I46" s="54"/>
      <c r="J46" s="54"/>
      <c r="K46" s="54"/>
      <c r="L46" s="54"/>
      <c r="M46" s="54"/>
      <c r="N46" s="54"/>
      <c r="O46" s="51"/>
      <c r="P46" s="54"/>
      <c r="Q46" s="54"/>
      <c r="R46" s="54"/>
      <c r="S46" s="54"/>
    </row>
    <row r="47" ht="15" customHeight="1" spans="2:19">
      <c r="B47" s="53" t="s">
        <v>372</v>
      </c>
      <c r="C47" s="54"/>
      <c r="D47" s="51"/>
      <c r="E47" s="49"/>
      <c r="F47" s="50"/>
      <c r="G47" s="47"/>
      <c r="H47" s="54"/>
      <c r="I47" s="54"/>
      <c r="J47" s="54"/>
      <c r="K47" s="54"/>
      <c r="L47" s="54"/>
      <c r="M47" s="54"/>
      <c r="N47" s="54"/>
      <c r="O47" s="51"/>
      <c r="P47" s="54"/>
      <c r="Q47" s="54"/>
      <c r="R47" s="54"/>
      <c r="S47" s="54"/>
    </row>
    <row r="48" ht="15" customHeight="1" spans="2:19">
      <c r="B48" s="53" t="s">
        <v>373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1"/>
      <c r="P48" s="54"/>
      <c r="Q48" s="49"/>
      <c r="R48" s="54"/>
      <c r="S48" s="54"/>
    </row>
    <row r="49" ht="15" customHeight="1" spans="2:19">
      <c r="B49" s="53" t="s">
        <v>374</v>
      </c>
      <c r="C49" s="54"/>
      <c r="D49" s="51"/>
      <c r="E49" s="49"/>
      <c r="F49" s="54"/>
      <c r="G49" s="47"/>
      <c r="H49" s="54"/>
      <c r="I49" s="54"/>
      <c r="J49" s="54"/>
      <c r="K49" s="54"/>
      <c r="L49" s="54"/>
      <c r="M49" s="54"/>
      <c r="N49" s="54"/>
      <c r="O49" s="54"/>
      <c r="P49" s="47"/>
      <c r="Q49" s="54"/>
      <c r="R49" s="54"/>
      <c r="S49" s="54"/>
    </row>
    <row r="50" ht="15" customHeight="1" spans="2:19">
      <c r="B50" s="53" t="s">
        <v>375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49"/>
      <c r="R50" s="54"/>
      <c r="S50" s="54"/>
    </row>
    <row r="51" ht="15" customHeight="1" spans="2:19">
      <c r="B51" s="53" t="s">
        <v>376</v>
      </c>
      <c r="C51" s="54"/>
      <c r="D51" s="51"/>
      <c r="E51" s="49"/>
      <c r="F51" s="54"/>
      <c r="G51" s="47"/>
      <c r="H51" s="54"/>
      <c r="I51" s="54"/>
      <c r="J51" s="54"/>
      <c r="K51" s="54"/>
      <c r="L51" s="54"/>
      <c r="M51" s="54"/>
      <c r="N51" s="54"/>
      <c r="O51" s="54"/>
      <c r="P51" s="54"/>
      <c r="Q51" s="49"/>
      <c r="R51" s="54"/>
      <c r="S51" s="54"/>
    </row>
    <row r="52" ht="15" customHeight="1" spans="2:19">
      <c r="B52" s="53" t="s">
        <v>377</v>
      </c>
      <c r="C52" s="54"/>
      <c r="D52" s="51"/>
      <c r="E52" s="49"/>
      <c r="F52" s="54"/>
      <c r="G52" s="47"/>
      <c r="H52" s="54"/>
      <c r="I52" s="54"/>
      <c r="J52" s="54"/>
      <c r="K52" s="54"/>
      <c r="L52" s="54"/>
      <c r="M52" s="54"/>
      <c r="N52" s="54"/>
      <c r="O52" s="54"/>
      <c r="P52" s="54"/>
      <c r="Q52" s="49"/>
      <c r="R52" s="54"/>
      <c r="S52" s="54"/>
    </row>
    <row r="53" ht="15" customHeight="1" spans="2:19">
      <c r="B53" s="53" t="s">
        <v>378</v>
      </c>
      <c r="C53" s="54"/>
      <c r="D53" s="51"/>
      <c r="E53" s="49"/>
      <c r="F53" s="54"/>
      <c r="G53" s="47"/>
      <c r="H53" s="54"/>
      <c r="I53" s="54"/>
      <c r="J53" s="54"/>
      <c r="K53" s="54"/>
      <c r="L53" s="54"/>
      <c r="M53" s="54"/>
      <c r="N53" s="54"/>
      <c r="O53" s="54"/>
      <c r="P53" s="54"/>
      <c r="Q53" s="49"/>
      <c r="R53" s="54"/>
      <c r="S53" s="54"/>
    </row>
    <row r="54" ht="15" customHeight="1" spans="2:19">
      <c r="B54" s="53" t="s">
        <v>379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47"/>
      <c r="S54" s="54"/>
    </row>
    <row r="55" ht="15" customHeight="1" spans="2:19">
      <c r="B55" s="53" t="s">
        <v>380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47"/>
      <c r="S55" s="54"/>
    </row>
    <row r="56" ht="15" customHeight="1" spans="2:19">
      <c r="B56" s="53" t="s">
        <v>381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47"/>
      <c r="S56" s="54"/>
    </row>
    <row r="57" ht="15" customHeight="1" spans="2:19">
      <c r="B57" s="53" t="s">
        <v>382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47"/>
      <c r="S57" s="54"/>
    </row>
    <row r="58" ht="15" customHeight="1" spans="2:19">
      <c r="B58" s="53" t="s">
        <v>383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47"/>
      <c r="S58" s="54"/>
    </row>
    <row r="59" ht="15" customHeight="1" spans="2:19">
      <c r="B59" s="53" t="s">
        <v>384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47"/>
      <c r="S59" s="54"/>
    </row>
    <row r="60" ht="15" customHeight="1" spans="2:19">
      <c r="B60" s="53" t="s">
        <v>385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47"/>
    </row>
  </sheetData>
  <mergeCells count="1">
    <mergeCell ref="B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showGridLines="0" workbookViewId="0">
      <selection activeCell="A1" sqref="A1"/>
    </sheetView>
  </sheetViews>
  <sheetFormatPr defaultColWidth="14" defaultRowHeight="12.75"/>
  <cols>
    <col min="1" max="1" width="41" customWidth="1"/>
    <col min="2" max="20" width="10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1"/>
  <sheetViews>
    <sheetView showGridLines="0" workbookViewId="0">
      <selection activeCell="A1" sqref="A1"/>
    </sheetView>
  </sheetViews>
  <sheetFormatPr defaultColWidth="14" defaultRowHeight="12.75" outlineLevelCol="6"/>
  <cols>
    <col min="1" max="1" width="2" customWidth="1"/>
    <col min="2" max="2" width="20" customWidth="1"/>
    <col min="3" max="3" width="21" customWidth="1"/>
    <col min="4" max="4" width="43" customWidth="1"/>
    <col min="5" max="5" width="71" customWidth="1"/>
    <col min="6" max="6" width="33" customWidth="1"/>
    <col min="7" max="7" width="23" customWidth="1"/>
  </cols>
  <sheetData>
    <row r="1" ht="9" customHeight="1"/>
    <row r="2" ht="46" customHeight="1" spans="2:7">
      <c r="B2" s="1" t="s">
        <v>386</v>
      </c>
      <c r="C2" s="1" t="s">
        <v>387</v>
      </c>
      <c r="D2" s="2" t="s">
        <v>388</v>
      </c>
      <c r="E2" s="2" t="s">
        <v>389</v>
      </c>
      <c r="F2" s="2" t="s">
        <v>390</v>
      </c>
      <c r="G2" s="2" t="s">
        <v>391</v>
      </c>
    </row>
    <row r="3" ht="15" customHeight="1" spans="2:7">
      <c r="B3" s="3" t="s">
        <v>312</v>
      </c>
      <c r="C3" s="4"/>
      <c r="D3" s="4"/>
      <c r="E3" s="4"/>
      <c r="F3" s="4"/>
      <c r="G3" s="4"/>
    </row>
    <row r="4" ht="15" customHeight="1" spans="2:7">
      <c r="B4" s="5"/>
      <c r="C4" s="6" t="s">
        <v>392</v>
      </c>
      <c r="D4" s="4"/>
      <c r="E4" s="4"/>
      <c r="F4" s="4"/>
      <c r="G4" s="4"/>
    </row>
    <row r="5" ht="15" customHeight="1" spans="2:6">
      <c r="B5" s="4"/>
      <c r="C5" s="7"/>
      <c r="D5" s="8" t="s">
        <v>393</v>
      </c>
      <c r="E5" s="4"/>
      <c r="F5" s="4"/>
    </row>
    <row r="6" ht="47" customHeight="1" spans="2:6">
      <c r="B6" s="4"/>
      <c r="C6" s="9"/>
      <c r="D6" s="5"/>
      <c r="E6" s="10" t="s">
        <v>394</v>
      </c>
      <c r="F6" s="4"/>
    </row>
    <row r="7" ht="15" customHeight="1" spans="3:7">
      <c r="C7" s="9"/>
      <c r="D7" s="11"/>
      <c r="E7" s="12"/>
      <c r="F7" s="13" t="s">
        <v>395</v>
      </c>
      <c r="G7" s="14"/>
    </row>
    <row r="8" ht="15" customHeight="1" spans="3:7">
      <c r="C8" s="9"/>
      <c r="D8" s="11"/>
      <c r="E8" s="4" t="s">
        <v>396</v>
      </c>
      <c r="F8" s="5"/>
      <c r="G8" s="14"/>
    </row>
    <row r="9" ht="15" customHeight="1" spans="3:7">
      <c r="C9" s="9"/>
      <c r="D9" s="11"/>
      <c r="E9" s="12"/>
      <c r="F9" s="10" t="s">
        <v>397</v>
      </c>
      <c r="G9" s="14"/>
    </row>
    <row r="10" ht="15" customHeight="1" spans="3:7">
      <c r="C10" s="9"/>
      <c r="D10" s="11"/>
      <c r="E10" s="15" t="s">
        <v>398</v>
      </c>
      <c r="F10" s="4"/>
      <c r="G10" s="14"/>
    </row>
    <row r="11" ht="15" customHeight="1" spans="3:6">
      <c r="C11" s="9"/>
      <c r="D11" s="11"/>
      <c r="E11" s="4"/>
      <c r="F11" s="10" t="s">
        <v>399</v>
      </c>
    </row>
    <row r="12" ht="15" customHeight="1" spans="3:6">
      <c r="C12" s="9"/>
      <c r="D12" s="11"/>
      <c r="E12" s="4" t="s">
        <v>400</v>
      </c>
      <c r="F12" s="4"/>
    </row>
    <row r="13" ht="15" customHeight="1" spans="3:6">
      <c r="C13" s="9"/>
      <c r="D13" s="4"/>
      <c r="E13" s="5"/>
      <c r="F13" s="16" t="s">
        <v>401</v>
      </c>
    </row>
    <row r="14" ht="15" customHeight="1" spans="2:6">
      <c r="B14" s="14"/>
      <c r="C14" s="9"/>
      <c r="D14" s="4"/>
      <c r="E14" s="4"/>
      <c r="F14" s="17"/>
    </row>
    <row r="15" ht="38" customHeight="1" spans="2:7">
      <c r="B15" s="14"/>
      <c r="C15" s="18" t="s">
        <v>402</v>
      </c>
      <c r="D15" s="4"/>
      <c r="E15" s="4"/>
      <c r="F15" s="4"/>
      <c r="G15" s="4"/>
    </row>
    <row r="16" ht="26" customHeight="1" spans="2:7">
      <c r="B16" s="14"/>
      <c r="C16" s="7"/>
      <c r="D16" s="19" t="s">
        <v>403</v>
      </c>
      <c r="E16" s="4"/>
      <c r="F16" s="4"/>
      <c r="G16" s="4"/>
    </row>
    <row r="17" ht="15" customHeight="1" spans="2:7">
      <c r="B17" s="14"/>
      <c r="C17" s="20"/>
      <c r="D17" s="4"/>
      <c r="E17" s="13" t="s">
        <v>404</v>
      </c>
      <c r="F17" s="4"/>
      <c r="G17" s="4"/>
    </row>
    <row r="18" ht="15" customHeight="1" spans="2:7">
      <c r="B18" s="14"/>
      <c r="C18" s="20"/>
      <c r="D18" s="4"/>
      <c r="E18" s="21"/>
      <c r="F18" s="13" t="s">
        <v>405</v>
      </c>
      <c r="G18" s="4"/>
    </row>
    <row r="19" ht="15" customHeight="1" spans="2:7">
      <c r="B19" s="14"/>
      <c r="C19" s="20"/>
      <c r="D19" s="4"/>
      <c r="E19" s="22"/>
      <c r="F19" s="23" t="s">
        <v>406</v>
      </c>
      <c r="G19" s="4"/>
    </row>
    <row r="20" ht="15" customHeight="1" spans="2:7">
      <c r="B20" s="14"/>
      <c r="C20" s="20"/>
      <c r="D20" s="4"/>
      <c r="E20" s="22"/>
      <c r="F20" s="23" t="s">
        <v>407</v>
      </c>
      <c r="G20" s="4"/>
    </row>
    <row r="21" ht="15" customHeight="1" spans="2:7">
      <c r="B21" s="14"/>
      <c r="C21" s="20"/>
      <c r="D21" s="4"/>
      <c r="E21" s="13"/>
      <c r="F21" s="5"/>
      <c r="G21" s="24" t="s">
        <v>408</v>
      </c>
    </row>
    <row r="22" ht="15" customHeight="1" spans="2:7">
      <c r="B22" s="14"/>
      <c r="C22" s="20"/>
      <c r="D22" s="22"/>
      <c r="E22" s="10"/>
      <c r="F22" s="15"/>
      <c r="G22" s="14"/>
    </row>
    <row r="23" ht="15" customHeight="1" spans="2:7">
      <c r="B23" s="14"/>
      <c r="C23" s="20"/>
      <c r="D23" s="11"/>
      <c r="E23" s="4"/>
      <c r="F23" s="4"/>
      <c r="G23" s="10" t="s">
        <v>409</v>
      </c>
    </row>
    <row r="24" ht="15" customHeight="1" spans="2:7">
      <c r="B24" s="14"/>
      <c r="C24" s="20"/>
      <c r="D24" s="11"/>
      <c r="E24" s="4" t="s">
        <v>410</v>
      </c>
      <c r="F24" s="4"/>
      <c r="G24" s="5"/>
    </row>
    <row r="25" ht="15" customHeight="1" spans="2:7">
      <c r="B25" s="14"/>
      <c r="C25" s="20"/>
      <c r="D25" s="22"/>
      <c r="E25" s="5"/>
      <c r="F25" s="13" t="s">
        <v>411</v>
      </c>
      <c r="G25" s="4"/>
    </row>
    <row r="26" ht="15" customHeight="1" spans="2:7">
      <c r="B26" s="14"/>
      <c r="C26" s="20"/>
      <c r="D26" s="22"/>
      <c r="E26" s="4"/>
      <c r="F26" s="25" t="s">
        <v>412</v>
      </c>
      <c r="G26" s="4"/>
    </row>
    <row r="27" ht="15" customHeight="1" spans="2:7">
      <c r="B27" s="14"/>
      <c r="C27" s="20"/>
      <c r="D27" s="22"/>
      <c r="E27" s="4" t="s">
        <v>413</v>
      </c>
      <c r="F27" s="4"/>
      <c r="G27" s="4"/>
    </row>
    <row r="28" ht="15" customHeight="1" spans="2:7">
      <c r="B28" s="14"/>
      <c r="C28" s="20"/>
      <c r="D28" s="11"/>
      <c r="E28" s="5"/>
      <c r="F28" s="13" t="s">
        <v>414</v>
      </c>
      <c r="G28" s="4"/>
    </row>
    <row r="29" ht="15" customHeight="1" spans="2:7">
      <c r="B29" s="14"/>
      <c r="C29" s="20"/>
      <c r="D29" s="11"/>
      <c r="E29" s="4" t="s">
        <v>415</v>
      </c>
      <c r="F29" s="5"/>
      <c r="G29" s="4"/>
    </row>
    <row r="30" ht="15" customHeight="1" spans="2:7">
      <c r="B30" s="14"/>
      <c r="C30" s="20"/>
      <c r="D30" s="4"/>
      <c r="E30" s="12"/>
      <c r="F30" s="4" t="s">
        <v>416</v>
      </c>
      <c r="G30" s="4"/>
    </row>
    <row r="31" ht="26" customHeight="1" spans="2:7">
      <c r="B31" s="14"/>
      <c r="C31" s="20"/>
      <c r="D31" s="19" t="s">
        <v>417</v>
      </c>
      <c r="E31" s="4"/>
      <c r="F31" s="5"/>
      <c r="G31" s="4"/>
    </row>
    <row r="32" ht="15" customHeight="1" spans="3:7">
      <c r="C32" s="9"/>
      <c r="D32" s="4"/>
      <c r="E32" s="13" t="s">
        <v>404</v>
      </c>
      <c r="F32" s="4"/>
      <c r="G32" s="4"/>
    </row>
    <row r="33" ht="15" customHeight="1" spans="3:7">
      <c r="C33" s="9"/>
      <c r="D33" s="4"/>
      <c r="E33" s="21"/>
      <c r="F33" s="13" t="s">
        <v>405</v>
      </c>
      <c r="G33" s="4"/>
    </row>
    <row r="34" ht="27" customHeight="1" spans="3:7">
      <c r="C34" s="9"/>
      <c r="D34" s="4"/>
      <c r="E34" s="22"/>
      <c r="F34" s="23" t="s">
        <v>406</v>
      </c>
      <c r="G34" s="4"/>
    </row>
    <row r="35" ht="15" customHeight="1" spans="3:7">
      <c r="C35" s="9"/>
      <c r="D35" s="4"/>
      <c r="E35" s="22"/>
      <c r="F35" s="23" t="s">
        <v>407</v>
      </c>
      <c r="G35" s="4"/>
    </row>
    <row r="36" ht="15" customHeight="1" spans="3:7">
      <c r="C36" s="9"/>
      <c r="D36" s="11"/>
      <c r="E36" s="10"/>
      <c r="F36" s="26"/>
      <c r="G36" s="15" t="s">
        <v>408</v>
      </c>
    </row>
    <row r="37" ht="15" customHeight="1" spans="3:7">
      <c r="C37" s="9"/>
      <c r="D37" s="11"/>
      <c r="E37" s="4" t="s">
        <v>418</v>
      </c>
      <c r="F37" s="4"/>
      <c r="G37" s="5"/>
    </row>
    <row r="38" ht="15" customHeight="1" spans="3:7">
      <c r="C38" s="9"/>
      <c r="D38" s="11"/>
      <c r="E38" s="5"/>
      <c r="F38" s="13" t="s">
        <v>419</v>
      </c>
      <c r="G38" s="4"/>
    </row>
    <row r="39" ht="15" customHeight="1" spans="3:7">
      <c r="C39" s="9"/>
      <c r="D39" s="11"/>
      <c r="E39" s="4"/>
      <c r="F39" s="23" t="s">
        <v>420</v>
      </c>
      <c r="G39" s="4"/>
    </row>
    <row r="40" ht="15" customHeight="1" spans="3:7">
      <c r="C40" s="9"/>
      <c r="D40" s="11"/>
      <c r="E40" s="4" t="s">
        <v>413</v>
      </c>
      <c r="F40" s="4"/>
      <c r="G40" s="4"/>
    </row>
    <row r="41" ht="15" customHeight="1" spans="3:7">
      <c r="C41" s="9"/>
      <c r="D41" s="11"/>
      <c r="E41" s="5"/>
      <c r="F41" s="13" t="s">
        <v>414</v>
      </c>
      <c r="G41" s="4"/>
    </row>
    <row r="42" ht="15" customHeight="1" spans="3:7">
      <c r="C42" s="9"/>
      <c r="D42" s="11"/>
      <c r="E42" s="4" t="s">
        <v>421</v>
      </c>
      <c r="F42" s="5"/>
      <c r="G42" s="4"/>
    </row>
    <row r="43" ht="15" customHeight="1" spans="3:7">
      <c r="C43" s="9"/>
      <c r="D43" s="4"/>
      <c r="E43" s="12"/>
      <c r="F43" s="16" t="s">
        <v>422</v>
      </c>
      <c r="G43" s="4"/>
    </row>
    <row r="44" ht="15" customHeight="1" spans="3:3">
      <c r="C44" s="9"/>
    </row>
    <row r="45" ht="15" customHeight="1" spans="3:3">
      <c r="C45" s="27"/>
    </row>
    <row r="46" ht="15" customHeight="1" spans="3:3">
      <c r="C46" s="27"/>
    </row>
    <row r="47" ht="15" customHeight="1" spans="3:4">
      <c r="C47" s="27"/>
      <c r="D47" s="4"/>
    </row>
    <row r="48" ht="15" customHeight="1" spans="3:4">
      <c r="C48" s="9"/>
      <c r="D48" s="4"/>
    </row>
    <row r="49" ht="15" customHeight="1" spans="3:3">
      <c r="C49" s="9"/>
    </row>
    <row r="50" ht="15" customHeight="1" spans="3:3">
      <c r="C50" s="27"/>
    </row>
    <row r="51" ht="15" customHeight="1" spans="3:3">
      <c r="C51" s="27"/>
    </row>
    <row r="52" ht="15" customHeight="1" spans="3:6">
      <c r="C52" s="27"/>
      <c r="E52" s="14"/>
      <c r="F52" s="14"/>
    </row>
    <row r="53" ht="26" customHeight="1" spans="3:7">
      <c r="C53" s="18" t="s">
        <v>423</v>
      </c>
      <c r="D53" s="4"/>
      <c r="E53" s="4"/>
      <c r="F53" s="4"/>
      <c r="G53" s="4"/>
    </row>
    <row r="54" ht="15" customHeight="1" spans="3:7">
      <c r="C54" s="28"/>
      <c r="D54" s="13" t="s">
        <v>424</v>
      </c>
      <c r="E54" s="4"/>
      <c r="F54" s="4"/>
      <c r="G54" s="4"/>
    </row>
    <row r="55" ht="15" customHeight="1" spans="3:7">
      <c r="C55" s="9"/>
      <c r="D55" s="23" t="s">
        <v>425</v>
      </c>
      <c r="E55" s="4"/>
      <c r="F55" s="4"/>
      <c r="G55" s="4"/>
    </row>
    <row r="56" ht="15" customHeight="1" spans="3:7">
      <c r="C56" s="20"/>
      <c r="D56" s="5"/>
      <c r="E56" s="13" t="s">
        <v>426</v>
      </c>
      <c r="F56" s="4"/>
      <c r="G56" s="4"/>
    </row>
    <row r="57" ht="15" customHeight="1" spans="3:6">
      <c r="C57" s="9"/>
      <c r="D57" s="13"/>
      <c r="E57" s="5"/>
      <c r="F57" s="4"/>
    </row>
    <row r="58" ht="15" customHeight="1" spans="3:7">
      <c r="C58" s="9"/>
      <c r="D58" s="10"/>
      <c r="E58" s="4" t="s">
        <v>427</v>
      </c>
      <c r="F58" s="4"/>
      <c r="G58" s="4"/>
    </row>
    <row r="59" ht="15" customHeight="1" spans="3:7">
      <c r="C59" s="9"/>
      <c r="D59" s="23"/>
      <c r="E59" s="5" t="s">
        <v>428</v>
      </c>
      <c r="F59" s="4"/>
      <c r="G59" s="4"/>
    </row>
    <row r="60" ht="15" customHeight="1" spans="3:7">
      <c r="C60" s="9"/>
      <c r="D60" s="23"/>
      <c r="E60" s="5" t="s">
        <v>429</v>
      </c>
      <c r="F60" s="4"/>
      <c r="G60" s="4"/>
    </row>
    <row r="61" ht="15" customHeight="1" spans="3:7">
      <c r="C61" s="9"/>
      <c r="D61" s="23"/>
      <c r="E61" s="5"/>
      <c r="F61" s="13" t="s">
        <v>430</v>
      </c>
      <c r="G61" s="4"/>
    </row>
    <row r="62" ht="15" customHeight="1" spans="3:7">
      <c r="C62" s="9"/>
      <c r="D62" s="10"/>
      <c r="E62" s="15" t="s">
        <v>431</v>
      </c>
      <c r="F62" s="5"/>
      <c r="G62" s="4"/>
    </row>
    <row r="63" ht="15" customHeight="1" spans="3:7">
      <c r="C63" s="20"/>
      <c r="D63" s="4"/>
      <c r="E63" s="4"/>
      <c r="F63" s="10" t="s">
        <v>432</v>
      </c>
      <c r="G63" s="4"/>
    </row>
    <row r="64" ht="15" customHeight="1" spans="3:7">
      <c r="C64" s="20"/>
      <c r="D64" s="10"/>
      <c r="E64" s="4" t="s">
        <v>433</v>
      </c>
      <c r="F64" s="4"/>
      <c r="G64" s="4"/>
    </row>
    <row r="65" ht="15" customHeight="1" spans="3:7">
      <c r="C65" s="20"/>
      <c r="D65" s="4"/>
      <c r="E65" s="5"/>
      <c r="F65" s="13" t="s">
        <v>434</v>
      </c>
      <c r="G65" s="4"/>
    </row>
    <row r="66" ht="15" customHeight="1" spans="3:7">
      <c r="C66" s="20"/>
      <c r="D66" s="15"/>
      <c r="E66" s="15"/>
      <c r="F66" s="26"/>
      <c r="G66" s="15" t="s">
        <v>435</v>
      </c>
    </row>
    <row r="67" ht="15" customHeight="1" spans="3:7">
      <c r="C67" s="9"/>
      <c r="D67" s="29"/>
      <c r="F67" s="29"/>
      <c r="G67" s="5"/>
    </row>
    <row r="68" ht="26" customHeight="1" spans="3:7">
      <c r="C68" s="18" t="s">
        <v>436</v>
      </c>
      <c r="D68" s="4"/>
      <c r="E68" s="4"/>
      <c r="F68" s="4"/>
      <c r="G68" s="4"/>
    </row>
    <row r="69" ht="15" customHeight="1" spans="3:7">
      <c r="C69" s="7"/>
      <c r="D69" s="4" t="s">
        <v>437</v>
      </c>
      <c r="E69" s="4"/>
      <c r="F69" s="4"/>
      <c r="G69" s="4"/>
    </row>
    <row r="70" ht="15" customHeight="1" spans="3:7">
      <c r="C70" s="20"/>
      <c r="D70" s="23" t="s">
        <v>438</v>
      </c>
      <c r="E70" s="4"/>
      <c r="F70" s="4"/>
      <c r="G70" s="4"/>
    </row>
    <row r="71" ht="15" customHeight="1" spans="3:7">
      <c r="C71" s="20"/>
      <c r="D71" s="23" t="s">
        <v>439</v>
      </c>
      <c r="E71" s="4"/>
      <c r="F71" s="4"/>
      <c r="G71" s="4"/>
    </row>
    <row r="72" ht="15" customHeight="1" spans="3:7">
      <c r="C72" s="20"/>
      <c r="D72" s="30" t="s">
        <v>440</v>
      </c>
      <c r="E72" s="4"/>
      <c r="F72" s="4"/>
      <c r="G72" s="4"/>
    </row>
    <row r="73" ht="15" customHeight="1" spans="3:7">
      <c r="C73" s="20"/>
      <c r="D73" s="23"/>
      <c r="E73" s="31"/>
      <c r="F73" s="24" t="s">
        <v>441</v>
      </c>
      <c r="G73" s="4"/>
    </row>
    <row r="74" ht="15" customHeight="1" spans="3:7">
      <c r="C74" s="20"/>
      <c r="D74" s="10"/>
      <c r="E74" s="15"/>
      <c r="F74" s="26"/>
      <c r="G74" s="32" t="s">
        <v>442</v>
      </c>
    </row>
    <row r="75" ht="15" customHeight="1" spans="3:7">
      <c r="C75" s="20"/>
      <c r="D75" s="23"/>
      <c r="E75" s="5" t="s">
        <v>443</v>
      </c>
      <c r="F75" s="4"/>
      <c r="G75" s="4"/>
    </row>
    <row r="76" ht="15" customHeight="1" spans="3:7">
      <c r="C76" s="20"/>
      <c r="D76" s="23"/>
      <c r="E76" s="5" t="s">
        <v>444</v>
      </c>
      <c r="F76" s="4"/>
      <c r="G76" s="4"/>
    </row>
    <row r="77" ht="15" customHeight="1" spans="3:7">
      <c r="C77" s="20"/>
      <c r="D77" s="23"/>
      <c r="E77" s="5"/>
      <c r="F77" s="13" t="s">
        <v>445</v>
      </c>
      <c r="G77" s="4"/>
    </row>
    <row r="78" ht="15" customHeight="1" spans="3:7">
      <c r="C78" s="20"/>
      <c r="D78" s="4"/>
      <c r="E78" s="15" t="s">
        <v>446</v>
      </c>
      <c r="F78" s="5"/>
      <c r="G78" s="4"/>
    </row>
    <row r="79" ht="15" customHeight="1" spans="3:7">
      <c r="C79" s="9"/>
      <c r="D79" s="23"/>
      <c r="E79" s="4"/>
      <c r="F79" s="10" t="s">
        <v>447</v>
      </c>
      <c r="G79" s="4"/>
    </row>
    <row r="80" ht="15" customHeight="1" spans="3:7">
      <c r="C80" s="9"/>
      <c r="D80" s="10"/>
      <c r="E80" s="4" t="s">
        <v>448</v>
      </c>
      <c r="F80" s="4"/>
      <c r="G80" s="4"/>
    </row>
    <row r="81" ht="15" customHeight="1" spans="3:7">
      <c r="C81" s="9"/>
      <c r="D81" s="4"/>
      <c r="E81" s="5"/>
      <c r="F81" s="13" t="s">
        <v>449</v>
      </c>
      <c r="G81" s="4"/>
    </row>
    <row r="82" ht="26" customHeight="1" spans="3:7">
      <c r="C82" s="18" t="s">
        <v>450</v>
      </c>
      <c r="D82" s="4"/>
      <c r="E82" s="4"/>
      <c r="F82" s="5"/>
      <c r="G82" s="4"/>
    </row>
    <row r="83" ht="15" customHeight="1" spans="3:7">
      <c r="C83" s="28"/>
      <c r="D83" s="10" t="s">
        <v>451</v>
      </c>
      <c r="E83" s="4"/>
      <c r="F83" s="4"/>
      <c r="G83" s="4"/>
    </row>
    <row r="84" ht="15" customHeight="1" spans="3:7">
      <c r="C84" s="20"/>
      <c r="D84" s="4"/>
      <c r="E84" s="4" t="s">
        <v>452</v>
      </c>
      <c r="F84" s="4"/>
      <c r="G84" s="4"/>
    </row>
    <row r="85" ht="15" customHeight="1" spans="3:7">
      <c r="C85" s="20"/>
      <c r="D85" s="5"/>
      <c r="E85" s="5" t="s">
        <v>453</v>
      </c>
      <c r="F85" s="4"/>
      <c r="G85" s="4"/>
    </row>
    <row r="86" ht="15" customHeight="1" spans="3:7">
      <c r="C86" s="20"/>
      <c r="D86" s="23"/>
      <c r="E86" s="5"/>
      <c r="F86" s="10" t="s">
        <v>454</v>
      </c>
      <c r="G86" s="4"/>
    </row>
    <row r="87" ht="15" customHeight="1" spans="3:7">
      <c r="C87" s="20"/>
      <c r="D87" s="10"/>
      <c r="E87" s="15" t="s">
        <v>455</v>
      </c>
      <c r="F87" s="5"/>
      <c r="G87" s="4"/>
    </row>
    <row r="88" ht="15" customHeight="1" spans="3:7">
      <c r="C88" s="20"/>
      <c r="D88" s="4"/>
      <c r="E88" s="4"/>
      <c r="F88" s="10" t="s">
        <v>456</v>
      </c>
      <c r="G88" s="4"/>
    </row>
    <row r="89" ht="15" customHeight="1" spans="3:7">
      <c r="C89" s="20"/>
      <c r="D89" s="15"/>
      <c r="E89" s="15"/>
      <c r="F89" s="15"/>
      <c r="G89" s="4" t="s">
        <v>457</v>
      </c>
    </row>
    <row r="90" ht="15" customHeight="1" spans="3:7">
      <c r="C90" s="9"/>
      <c r="D90" s="10"/>
      <c r="E90" s="4" t="s">
        <v>458</v>
      </c>
      <c r="F90" s="4"/>
      <c r="G90" s="5"/>
    </row>
    <row r="91" ht="15" customHeight="1" spans="3:7">
      <c r="C91" s="9"/>
      <c r="D91" s="4"/>
      <c r="E91" s="5"/>
      <c r="F91" s="16" t="s">
        <v>459</v>
      </c>
      <c r="G91" s="4"/>
    </row>
    <row r="92" ht="26" customHeight="1" spans="3:7">
      <c r="C92" s="33" t="s">
        <v>460</v>
      </c>
      <c r="D92" s="4"/>
      <c r="E92" s="4"/>
      <c r="F92" s="4"/>
      <c r="G92" s="4"/>
    </row>
    <row r="93" ht="15" customHeight="1" spans="3:7">
      <c r="C93" s="7"/>
      <c r="D93" s="34" t="s">
        <v>461</v>
      </c>
      <c r="E93" s="4"/>
      <c r="F93" s="4"/>
      <c r="G93" s="4"/>
    </row>
    <row r="94" ht="15" customHeight="1" spans="3:7">
      <c r="C94" s="9"/>
      <c r="D94" s="34" t="s">
        <v>462</v>
      </c>
      <c r="E94" s="4"/>
      <c r="F94" s="4"/>
      <c r="G94" s="4"/>
    </row>
    <row r="95" ht="15" customHeight="1" spans="3:7">
      <c r="C95" s="9"/>
      <c r="D95" s="34" t="s">
        <v>463</v>
      </c>
      <c r="E95" s="4"/>
      <c r="F95" s="4"/>
      <c r="G95" s="4"/>
    </row>
    <row r="96" ht="15" customHeight="1" spans="3:7">
      <c r="C96" s="9"/>
      <c r="D96" s="34" t="s">
        <v>464</v>
      </c>
      <c r="E96" s="4"/>
      <c r="F96" s="4"/>
      <c r="G96" s="4"/>
    </row>
    <row r="97" ht="15" customHeight="1" spans="3:7">
      <c r="C97" s="9"/>
      <c r="D97" s="34" t="s">
        <v>465</v>
      </c>
      <c r="E97" s="4"/>
      <c r="F97" s="4"/>
      <c r="G97" s="4"/>
    </row>
    <row r="98" ht="15" customHeight="1" spans="3:7">
      <c r="C98" s="9"/>
      <c r="D98" s="35" t="s">
        <v>466</v>
      </c>
      <c r="E98" s="4"/>
      <c r="F98" s="4"/>
      <c r="G98" s="4"/>
    </row>
    <row r="99" ht="15" customHeight="1" spans="3:7">
      <c r="C99" s="9"/>
      <c r="D99" s="8"/>
      <c r="E99" s="4"/>
      <c r="F99" s="4"/>
      <c r="G99" s="4"/>
    </row>
    <row r="100" ht="15" customHeight="1" spans="3:3">
      <c r="C100" s="27"/>
    </row>
    <row r="101" ht="26" customHeight="1" spans="3:4">
      <c r="C101" s="33" t="s">
        <v>467</v>
      </c>
      <c r="D101" s="4"/>
    </row>
    <row r="102" ht="15" customHeight="1" spans="3:4">
      <c r="C102" s="7"/>
      <c r="D102" s="8" t="s">
        <v>468</v>
      </c>
    </row>
    <row r="103" ht="15" customHeight="1" spans="3:4">
      <c r="C103" s="9"/>
      <c r="D103" s="5"/>
    </row>
    <row r="104" ht="15" customHeight="1" spans="3:4">
      <c r="C104" s="9"/>
      <c r="D104" s="4"/>
    </row>
    <row r="105" ht="22" customHeight="1" spans="3:3">
      <c r="C105" s="36" t="s">
        <v>469</v>
      </c>
    </row>
    <row r="106" ht="22" customHeight="1" spans="3:4">
      <c r="C106" s="37"/>
      <c r="D106" s="36" t="s">
        <v>470</v>
      </c>
    </row>
    <row r="107" ht="38" customHeight="1" spans="3:3">
      <c r="C107" s="38" t="s">
        <v>471</v>
      </c>
    </row>
    <row r="108" ht="15" customHeight="1" spans="3:5">
      <c r="C108" s="39"/>
      <c r="D108" s="15"/>
      <c r="E108" s="15"/>
    </row>
    <row r="109" ht="15" customHeight="1" spans="3:6">
      <c r="C109" s="4"/>
      <c r="F109" s="40"/>
    </row>
    <row r="110" ht="15" customHeight="1" spans="3:7">
      <c r="C110" s="14"/>
      <c r="F110" s="10" t="s">
        <v>472</v>
      </c>
      <c r="G110" s="4"/>
    </row>
    <row r="111" ht="15" customHeight="1" spans="3:7">
      <c r="C111" s="14"/>
      <c r="F111" s="10" t="s">
        <v>473</v>
      </c>
      <c r="G1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修订记录</vt:lpstr>
      <vt:lpstr>首页</vt:lpstr>
      <vt:lpstr>gnss</vt:lpstr>
      <vt:lpstr>功能矩阵表</vt:lpstr>
      <vt:lpstr>功能展开</vt:lpstr>
      <vt:lpstr>模块大纲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2022-10-21T03:06:00Z</dcterms:created>
  <dcterms:modified xsi:type="dcterms:W3CDTF">2022-11-24T01:58:56Z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547115B0B27E43CC8D7FC6AF64C1D3BE</vt:lpwstr>
  </property>
  <property fmtid="{D5CDD505-2E9C-101B-9397-08002B2CF9AE}" pid="3" name="KSOProductBuildVer">
    <vt:lpwstr>2052-11.1.0.12763</vt:lpwstr>
  </property>
</Properties>
</file>