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测试用例!$J$1:$J$19</definedName>
  </definedNames>
  <calcPr calcId="144525"/>
</workbook>
</file>

<file path=xl/sharedStrings.xml><?xml version="1.0" encoding="utf-8"?>
<sst xmlns="http://schemas.openxmlformats.org/spreadsheetml/2006/main" count="186" uniqueCount="95">
  <si>
    <t>文件No.</t>
  </si>
  <si>
    <t>页数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</si>
  <si>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</si>
  <si>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</si>
  <si>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</si>
  <si>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</si>
  <si>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</si>
  <si>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</si>
  <si>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</si>
  <si>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</si>
  <si>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</si>
  <si>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肖文迪</t>
  </si>
  <si>
    <t>创建</t>
  </si>
  <si>
    <t>SYNC+_Z0050 无线充电 测试报告</t>
  </si>
  <si>
    <t>General Information</t>
  </si>
  <si>
    <t>MCU Version</t>
  </si>
  <si>
    <t>20221110_LB_DCV0_ENG</t>
  </si>
  <si>
    <t>Test Date</t>
  </si>
  <si>
    <t>SW Version</t>
  </si>
  <si>
    <t>20221116_LB_DCV0_ENG</t>
  </si>
  <si>
    <t>Tester</t>
  </si>
  <si>
    <t>HW Version</t>
  </si>
  <si>
    <t>B1</t>
  </si>
  <si>
    <t>Version Date</t>
  </si>
  <si>
    <t>2022/11/16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</si>
  <si>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</si>
  <si>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</si>
  <si>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</si>
  <si>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</si>
  <si>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</si>
  <si>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</si>
  <si>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</si>
  <si>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</si>
  <si>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</si>
  <si>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</si>
  <si>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</si>
  <si>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</si>
  <si>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</si>
  <si>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无线充电测试报告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</si>
  <si>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</si>
  <si>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</si>
  <si>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</si>
  <si>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</si>
  <si>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</si>
  <si>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</si>
  <si>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</si>
  <si>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</si>
  <si>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</si>
  <si>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</si>
  <si>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</si>
  <si>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</si>
  <si>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</si>
  <si>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</si>
  <si>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</si>
  <si>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</si>
  <si>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</si>
  <si>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</si>
  <si>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</si>
  <si>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</si>
  <si>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</si>
  <si>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</si>
  <si>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</si>
  <si>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</si>
  <si>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</si>
  <si>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</si>
  <si>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</si>
  <si>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</si>
  <si>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U718</t>
  </si>
  <si>
    <t>SYNC+_Z0050</t>
  </si>
  <si>
    <t>无线充电</t>
  </si>
  <si>
    <t>√</t>
  </si>
  <si>
    <t>无线充电-toast提示</t>
  </si>
  <si>
    <t>1.车机供电正常
2.信号正常</t>
  </si>
  <si>
    <t>1.发送信号，查看界面显示：
0x3F6：
WrlssAcsyChrgr_D_Stat  =0x2： ChargingInProgress</t>
  </si>
  <si>
    <t>1.toast提示“无线充电已启用”</t>
  </si>
  <si>
    <t>P1</t>
  </si>
  <si>
    <t>功能</t>
  </si>
  <si>
    <t>手工测试</t>
  </si>
  <si>
    <t>SOC: 20221116_LB_DCV0_
MCU: 20221110_LB_DCV0_PRO</t>
  </si>
  <si>
    <t>无线充电-状态栏-图标</t>
  </si>
  <si>
    <t>1.状态栏是否出现图标</t>
  </si>
  <si>
    <t>1.状态显示充电图标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</si>
  <si>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</si>
  <si>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</si>
  <si>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</si>
  <si>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处于360全息影像安全界面</t>
  </si>
  <si>
    <t>1.输入
./yfdbus_send AI.lv.ipcl.out vip2gip_VehicleNetwork 0x02,0x21,0x40,0x13,0x82,0x00,0x00,0x02 (0-null, 1-off)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</si>
  <si>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主界面</t>
  </si>
  <si>
    <t>充电终止（金属物体阻隔）</t>
  </si>
  <si>
    <t>1.发送信号，查看界面显示：
0x3F6：
WrlssAcsyChrgr_D_Stat  =0x4： MetalObjectDetected/0x6:Misalignment</t>
  </si>
  <si>
    <t>1.弹出弹窗“充电中止”</t>
  </si>
  <si>
    <t>状态栏</t>
  </si>
  <si>
    <t>充电终止（设备位置偏差失调</t>
  </si>
  <si>
    <t>提示样式</t>
  </si>
  <si>
    <t>2.弹出弹窗“充电中止”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</si>
</sst>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-[$€-2]* #,##0.00_-;\-[$€-2]* #,##0.00_-;_-[$€-2]* &quot;-&quot;??_-"/>
    <numFmt numFmtId="178" formatCode="[$-409]General"/>
  </numFmts>
  <fonts count="40">
    <font>
      <sz val="10"/>
      <color theme="1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4"/>
      <color rgb="FFD2DAE4"/>
      <name val="等线"/>
      <charset val="134"/>
      <scheme val="minor"/>
    </font>
    <font>
      <b/>
      <sz val="10"/>
      <color rgb="FF17365D"/>
      <name val="等线"/>
      <charset val="134"/>
      <scheme val="minor"/>
    </font>
    <font>
      <b/>
      <sz val="10"/>
      <color rgb="FF003366"/>
      <name val="等线"/>
      <charset val="134"/>
      <scheme val="minor"/>
    </font>
    <font>
      <sz val="10"/>
      <color indexed="56"/>
      <name val="微软雅黑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等线"/>
      <charset val="134"/>
      <scheme val="minor"/>
    </font>
    <font>
      <sz val="10"/>
      <color rgb="FF003366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20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Arial"/>
      <charset val="134"/>
    </font>
    <font>
      <sz val="2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42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16" borderId="14" applyNumberFormat="0" applyAlignment="0" applyProtection="0">
      <alignment vertical="center"/>
    </xf>
    <xf numFmtId="0" fontId="32" fillId="16" borderId="10" applyNumberFormat="0" applyAlignment="0" applyProtection="0">
      <alignment vertical="center"/>
    </xf>
    <xf numFmtId="0" fontId="33" fillId="17" borderId="1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8" fillId="0" borderId="0"/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8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5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58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5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30" fontId="2" fillId="0" borderId="1" xfId="0" applyNumberFormat="1" applyFont="1" applyBorder="1" applyAlignment="1">
      <alignment vertical="center"/>
    </xf>
    <xf numFmtId="30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4" borderId="2" xfId="0" applyNumberFormat="1" applyFont="1" applyFill="1" applyBorder="1" applyAlignment="1" applyProtection="1">
      <alignment horizontal="left" vertical="center" wrapText="1"/>
    </xf>
    <xf numFmtId="30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3" xfId="4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40" applyNumberFormat="1" applyFont="1" applyFill="1" applyBorder="1" applyAlignment="1" applyProtection="1">
      <alignment horizontal="center" vertical="top" wrapText="1"/>
      <protection locked="0"/>
    </xf>
    <xf numFmtId="49" fontId="10" fillId="0" borderId="5" xfId="40" applyNumberFormat="1" applyFont="1" applyFill="1" applyBorder="1" applyAlignment="1" applyProtection="1">
      <alignment horizontal="center" vertical="top" wrapText="1"/>
      <protection locked="0"/>
    </xf>
    <xf numFmtId="177" fontId="9" fillId="0" borderId="1" xfId="0" applyNumberFormat="1" applyFont="1" applyBorder="1" applyAlignment="1">
      <alignment vertical="center" wrapText="1"/>
    </xf>
    <xf numFmtId="176" fontId="11" fillId="0" borderId="1" xfId="0" applyNumberFormat="1" applyFont="1" applyFill="1" applyBorder="1" applyAlignment="1" applyProtection="1">
      <alignment horizontal="center" wrapText="1"/>
    </xf>
    <xf numFmtId="177" fontId="12" fillId="0" borderId="1" xfId="0" applyNumberFormat="1" applyFont="1" applyFill="1" applyBorder="1" applyAlignment="1" applyProtection="1">
      <alignment horizontal="center" wrapText="1"/>
    </xf>
    <xf numFmtId="177" fontId="11" fillId="0" borderId="1" xfId="0" applyNumberFormat="1" applyFont="1" applyFill="1" applyBorder="1" applyAlignment="1" applyProtection="1">
      <alignment horizontal="center" wrapText="1"/>
    </xf>
    <xf numFmtId="49" fontId="10" fillId="0" borderId="2" xfId="40" applyNumberFormat="1" applyFont="1" applyFill="1" applyBorder="1" applyAlignment="1" applyProtection="1">
      <alignment horizontal="center" vertical="center" wrapText="1"/>
      <protection locked="0"/>
    </xf>
    <xf numFmtId="49" fontId="11" fillId="0" borderId="6" xfId="0" applyNumberFormat="1" applyFont="1" applyFill="1" applyBorder="1" applyAlignment="1" applyProtection="1">
      <alignment horizontal="center" wrapText="1"/>
    </xf>
    <xf numFmtId="49" fontId="11" fillId="0" borderId="7" xfId="0" applyNumberFormat="1" applyFont="1" applyFill="1" applyBorder="1" applyAlignment="1" applyProtection="1">
      <alignment horizontal="center" wrapText="1"/>
    </xf>
    <xf numFmtId="177" fontId="9" fillId="0" borderId="1" xfId="0" applyNumberFormat="1" applyFont="1" applyBorder="1" applyAlignment="1">
      <alignment horizontal="left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6" borderId="6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center"/>
    </xf>
    <xf numFmtId="49" fontId="11" fillId="0" borderId="9" xfId="0" applyNumberFormat="1" applyFont="1" applyFill="1" applyBorder="1" applyAlignment="1" applyProtection="1">
      <alignment horizontal="center" wrapText="1"/>
    </xf>
    <xf numFmtId="10" fontId="14" fillId="0" borderId="1" xfId="0" applyNumberFormat="1" applyFont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30" fontId="3" fillId="0" borderId="1" xfId="0" applyNumberFormat="1" applyFont="1" applyBorder="1" applyAlignment="1">
      <alignment horizontal="center" vertical="top"/>
    </xf>
    <xf numFmtId="30" fontId="3" fillId="0" borderId="6" xfId="0" applyNumberFormat="1" applyFont="1" applyBorder="1" applyAlignment="1">
      <alignment horizontal="center" vertical="top"/>
    </xf>
    <xf numFmtId="30" fontId="3" fillId="0" borderId="6" xfId="0" applyNumberFormat="1" applyFont="1" applyBorder="1" applyAlignment="1">
      <alignment horizontal="left" vertical="top"/>
    </xf>
    <xf numFmtId="30" fontId="3" fillId="0" borderId="7" xfId="0" applyNumberFormat="1" applyFont="1" applyBorder="1" applyAlignment="1">
      <alignment horizontal="left" vertical="top"/>
    </xf>
    <xf numFmtId="30" fontId="3" fillId="0" borderId="9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15" fillId="0" borderId="1" xfId="0" applyFont="1" applyBorder="1" applyAlignment="1">
      <alignment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A5A5A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361950</xdr:colOff>
      <xdr:row>1</xdr:row>
      <xdr:rowOff>38100</xdr:rowOff>
    </xdr:from>
    <xdr:to>
      <xdr:col>7</xdr:col>
      <xdr:colOff>581025</xdr:colOff>
      <xdr:row>2</xdr:row>
      <xdr:rowOff>123825</xdr:rowOff>
    </xdr:to>
    <xdr:pic>
      <xdr:nvPicPr>
        <xdr:cNvPr id="2" name="Picture 2" descr="qJQtgn"/>
        <xdr:cNvPicPr/>
      </xdr:nvPicPr>
      <xdr:blipFill>
        <a:blip r:embed="rId1"/>
        <a:stretch>
          <a:fillRect/>
        </a:stretch>
      </xdr:blipFill>
      <xdr:spPr>
        <a:xfrm>
          <a:off x="5429250" y="266700"/>
          <a:ext cx="219075" cy="314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J34" sqref="J34"/>
    </sheetView>
  </sheetViews>
  <sheetFormatPr defaultColWidth="14" defaultRowHeight="12.75"/>
  <cols>
    <col min="1" max="2" width="10" customWidth="1"/>
    <col min="3" max="3" width="16" customWidth="1"/>
    <col min="4" max="7" width="10" customWidth="1"/>
    <col min="8" max="8" width="20" customWidth="1"/>
    <col min="9" max="9" width="38" customWidth="1"/>
    <col min="10" max="10" width="47" customWidth="1"/>
    <col min="11" max="20" width="10" customWidth="1"/>
  </cols>
  <sheetData>
    <row r="1" ht="18" customHeight="1" spans="13:20">
      <c r="M1" s="63"/>
      <c r="N1" s="63"/>
      <c r="O1" s="63"/>
      <c r="P1" s="63"/>
      <c r="Q1" s="63"/>
      <c r="R1" s="63"/>
      <c r="S1" s="63"/>
      <c r="T1" s="63"/>
    </row>
    <row r="2" ht="18" customHeight="1" spans="1:20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ht="18" customHeight="1" spans="1:20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ht="18" customHeight="1" spans="1:20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ht="19" customHeight="1" spans="1:20">
      <c r="A5" s="63"/>
      <c r="B5" s="63"/>
      <c r="C5" s="63"/>
      <c r="D5" s="63"/>
      <c r="E5" s="63"/>
      <c r="F5" s="63"/>
      <c r="G5" s="64" t="s">
        <v>0</v>
      </c>
      <c r="H5" s="64" t="s">
        <v>1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ht="19" customHeight="1" spans="1:20">
      <c r="A6" s="63"/>
      <c r="B6" s="63"/>
      <c r="C6" s="63"/>
      <c r="D6" s="63"/>
      <c r="E6" s="63"/>
      <c r="F6" s="63"/>
      <c r="G6" s="24"/>
      <c r="H6" s="64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ht="18" customHeight="1" spans="1:20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ht="18" customHeight="1" spans="1:20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ht="18" customHeight="1" spans="1:20">
      <c r="A9" s="63"/>
      <c r="B9" s="65" t="s">
        <v>2</v>
      </c>
      <c r="C9" s="65"/>
      <c r="D9" s="65"/>
      <c r="E9" s="65"/>
      <c r="F9" s="65"/>
      <c r="G9" s="65"/>
      <c r="H9" s="65"/>
      <c r="I9" s="65"/>
      <c r="J9" s="65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ht="18" customHeight="1" spans="1:20">
      <c r="A10" s="63"/>
      <c r="B10" s="65"/>
      <c r="C10" s="65"/>
      <c r="D10" s="65"/>
      <c r="E10" s="65"/>
      <c r="F10" s="65"/>
      <c r="G10" s="65"/>
      <c r="H10" s="65"/>
      <c r="I10" s="65"/>
      <c r="J10" s="65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 ht="19" customHeight="1" spans="1:20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ht="18" customHeight="1" spans="1:20">
      <c r="A12" s="63"/>
      <c r="B12" s="63"/>
      <c r="C12" s="63"/>
      <c r="D12" s="63"/>
      <c r="E12" s="63"/>
      <c r="F12" s="63"/>
      <c r="G12" s="63"/>
      <c r="H12" s="63"/>
      <c r="I12" s="63"/>
      <c r="J12" s="78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ht="19" customHeight="1" spans="1:20">
      <c r="A13" s="63"/>
      <c r="B13" s="63"/>
      <c r="C13" s="63"/>
      <c r="D13" s="63"/>
      <c r="E13" s="63"/>
      <c r="F13" s="63"/>
      <c r="G13" s="63"/>
      <c r="H13" s="63"/>
      <c r="I13" s="63"/>
      <c r="J13" s="66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ht="24" customHeight="1" spans="1:20">
      <c r="A14" s="63"/>
      <c r="B14" s="67" t="s">
        <v>3</v>
      </c>
      <c r="C14" s="67"/>
      <c r="D14" s="67"/>
      <c r="E14" s="67"/>
      <c r="F14" s="67"/>
      <c r="G14" s="67"/>
      <c r="H14" s="67"/>
      <c r="I14" s="67"/>
      <c r="J14" s="67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ht="24" customHeight="1" spans="1:20">
      <c r="A15" s="63"/>
      <c r="B15" s="67"/>
      <c r="C15" s="67"/>
      <c r="D15" s="67"/>
      <c r="E15" s="67"/>
      <c r="F15" s="67"/>
      <c r="G15" s="67"/>
      <c r="H15" s="67"/>
      <c r="I15" s="67"/>
      <c r="J15" s="67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ht="19" customHeight="1" spans="1:20">
      <c r="A16" s="63"/>
      <c r="B16" s="63"/>
      <c r="C16" s="63"/>
      <c r="D16" s="63"/>
      <c r="E16" s="63"/>
      <c r="F16" s="63"/>
      <c r="G16" s="63"/>
      <c r="H16" s="63"/>
      <c r="I16" s="63"/>
      <c r="J16" s="66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ht="18" customHeight="1" spans="1:20">
      <c r="A17" s="63"/>
      <c r="B17" s="68" t="s">
        <v>4</v>
      </c>
      <c r="C17" s="68" t="s">
        <v>5</v>
      </c>
      <c r="D17" s="68" t="s">
        <v>6</v>
      </c>
      <c r="E17" s="68" t="s">
        <v>7</v>
      </c>
      <c r="F17" s="68"/>
      <c r="G17" s="68"/>
      <c r="H17" s="68"/>
      <c r="I17" s="68" t="s">
        <v>8</v>
      </c>
      <c r="J17" s="68" t="s">
        <v>9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ht="18" customHeight="1" spans="1:20">
      <c r="A18" s="63"/>
      <c r="B18" s="69" t="s">
        <v>10</v>
      </c>
      <c r="C18" s="70">
        <v>44201</v>
      </c>
      <c r="D18" s="71" t="s">
        <v>11</v>
      </c>
      <c r="E18" s="72" t="s">
        <v>12</v>
      </c>
      <c r="F18" s="73"/>
      <c r="G18" s="73"/>
      <c r="H18" s="74"/>
      <c r="I18" s="69"/>
      <c r="J18" s="69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ht="19" customHeight="1" spans="1:20">
      <c r="A19" s="63"/>
      <c r="B19" s="69"/>
      <c r="C19" s="70"/>
      <c r="D19" s="71"/>
      <c r="E19" s="75"/>
      <c r="F19" s="76"/>
      <c r="G19" s="76"/>
      <c r="H19" s="77"/>
      <c r="I19" s="79"/>
      <c r="J19" s="79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ht="19" customHeight="1" spans="1:20">
      <c r="A20" s="63"/>
      <c r="B20" s="69"/>
      <c r="C20" s="70"/>
      <c r="D20" s="71"/>
      <c r="E20" s="75"/>
      <c r="F20" s="76"/>
      <c r="G20" s="76"/>
      <c r="H20" s="77"/>
      <c r="I20" s="79"/>
      <c r="J20" s="79"/>
      <c r="K20" s="63"/>
      <c r="L20" s="63"/>
      <c r="M20" s="63"/>
      <c r="N20" s="63"/>
      <c r="O20" s="63"/>
      <c r="P20" s="63"/>
      <c r="Q20" s="63"/>
      <c r="R20" s="63"/>
      <c r="S20" s="63"/>
      <c r="T20" s="63"/>
    </row>
  </sheetData>
  <mergeCells count="5">
    <mergeCell ref="E17:H17"/>
    <mergeCell ref="E18:H18"/>
    <mergeCell ref="E19:H19"/>
    <mergeCell ref="E20:H20"/>
    <mergeCell ref="B9:J10"/>
  </mergeCells>
  <dataValidations count="1">
    <dataValidation type="list" allowBlank="1" showErrorMessage="1" sqref="E3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tabSelected="1" workbookViewId="0">
      <selection activeCell="B11" sqref="B11:I11"/>
    </sheetView>
  </sheetViews>
  <sheetFormatPr defaultColWidth="14" defaultRowHeight="12.75"/>
  <cols>
    <col min="1" max="1" width="10" customWidth="1"/>
    <col min="2" max="2" width="21" customWidth="1"/>
    <col min="3" max="3" width="27" customWidth="1"/>
    <col min="4" max="4" width="17" customWidth="1"/>
    <col min="5" max="5" width="16" customWidth="1"/>
    <col min="6" max="6" width="17" customWidth="1"/>
    <col min="7" max="8" width="10" customWidth="1"/>
    <col min="9" max="9" width="68" customWidth="1"/>
    <col min="10" max="20" width="10" customWidth="1"/>
  </cols>
  <sheetData>
    <row r="1" ht="23" customHeight="1" spans="2:9">
      <c r="B1" s="25" t="s">
        <v>13</v>
      </c>
      <c r="C1" s="25"/>
      <c r="D1" s="25"/>
      <c r="E1" s="25"/>
      <c r="F1" s="25"/>
      <c r="G1" s="25"/>
      <c r="H1" s="25"/>
      <c r="I1" s="25"/>
    </row>
    <row r="2" ht="18" customHeight="1" spans="2:9">
      <c r="B2" s="26" t="s">
        <v>14</v>
      </c>
      <c r="C2" s="26"/>
      <c r="D2" s="26"/>
      <c r="E2" s="26"/>
      <c r="F2" s="26"/>
      <c r="G2" s="26"/>
      <c r="H2" s="26"/>
      <c r="I2" s="26"/>
    </row>
    <row r="3" ht="18" customHeight="1" spans="2:9">
      <c r="B3" s="27" t="s">
        <v>15</v>
      </c>
      <c r="C3" s="28" t="s">
        <v>16</v>
      </c>
      <c r="D3" s="29"/>
      <c r="E3" s="30"/>
      <c r="F3" s="31" t="s">
        <v>17</v>
      </c>
      <c r="G3" s="32">
        <v>44886</v>
      </c>
      <c r="H3" s="32"/>
      <c r="I3" s="32"/>
    </row>
    <row r="4" ht="18" customHeight="1" spans="2:9">
      <c r="B4" s="27" t="s">
        <v>18</v>
      </c>
      <c r="C4" s="28" t="s">
        <v>19</v>
      </c>
      <c r="D4" s="29"/>
      <c r="E4" s="30"/>
      <c r="F4" s="31" t="s">
        <v>20</v>
      </c>
      <c r="G4" s="33" t="s">
        <v>11</v>
      </c>
      <c r="H4" s="34"/>
      <c r="I4" s="34"/>
    </row>
    <row r="5" ht="18" customHeight="1" spans="2:9">
      <c r="B5" s="27" t="s">
        <v>21</v>
      </c>
      <c r="C5" s="35" t="s">
        <v>22</v>
      </c>
      <c r="D5" s="35"/>
      <c r="E5" s="35"/>
      <c r="F5" s="31" t="s">
        <v>23</v>
      </c>
      <c r="G5" s="36" t="s">
        <v>24</v>
      </c>
      <c r="H5" s="37"/>
      <c r="I5" s="57"/>
    </row>
    <row r="6" ht="18" customHeight="1" spans="2:9">
      <c r="B6" s="27" t="s">
        <v>25</v>
      </c>
      <c r="C6" s="35" t="s">
        <v>26</v>
      </c>
      <c r="D6" s="35"/>
      <c r="E6" s="35"/>
      <c r="F6" s="31" t="s">
        <v>27</v>
      </c>
      <c r="G6" s="34" t="s">
        <v>28</v>
      </c>
      <c r="H6" s="34"/>
      <c r="I6" s="34"/>
    </row>
    <row r="7" ht="18" customHeight="1" spans="2:9">
      <c r="B7" s="26" t="s">
        <v>29</v>
      </c>
      <c r="C7" s="26"/>
      <c r="D7" s="26"/>
      <c r="E7" s="26"/>
      <c r="F7" s="26"/>
      <c r="G7" s="26"/>
      <c r="H7" s="26"/>
      <c r="I7" s="26"/>
    </row>
    <row r="8" ht="18" customHeight="1" spans="2:9">
      <c r="B8" s="38" t="s">
        <v>30</v>
      </c>
      <c r="C8" s="39" t="s">
        <v>31</v>
      </c>
      <c r="D8" s="39" t="s">
        <v>32</v>
      </c>
      <c r="E8" s="39" t="s">
        <v>33</v>
      </c>
      <c r="F8" s="39" t="s">
        <v>34</v>
      </c>
      <c r="G8" s="40" t="s">
        <v>35</v>
      </c>
      <c r="H8" s="40" t="s">
        <v>36</v>
      </c>
      <c r="I8" s="39" t="s">
        <v>37</v>
      </c>
    </row>
    <row r="9" ht="18" customHeight="1" spans="2:9">
      <c r="B9" s="41" t="s">
        <v>38</v>
      </c>
      <c r="C9" s="42">
        <f>SUM(D9:H9)</f>
        <v>8</v>
      </c>
      <c r="D9" s="10">
        <f>COUNTIF(测试用例!$N:$N,D8)</f>
        <v>8</v>
      </c>
      <c r="E9" s="10">
        <f>COUNTIF(测试用例!$N:$N,E8)</f>
        <v>0</v>
      </c>
      <c r="F9" s="10">
        <f>COUNTIF(测试用例!$N:$N,F8)</f>
        <v>0</v>
      </c>
      <c r="G9" s="10">
        <v>0</v>
      </c>
      <c r="H9" s="10">
        <f>COUNTIF(测试用例!$N:$N,H8)</f>
        <v>0</v>
      </c>
      <c r="I9" s="58">
        <f>D9/(C9-H9)</f>
        <v>1</v>
      </c>
    </row>
    <row r="10" ht="18" customHeight="1" spans="2:9">
      <c r="B10" s="26" t="s">
        <v>39</v>
      </c>
      <c r="C10" s="26"/>
      <c r="D10" s="26"/>
      <c r="E10" s="26"/>
      <c r="F10" s="26"/>
      <c r="G10" s="26"/>
      <c r="H10" s="26"/>
      <c r="I10" s="26"/>
    </row>
    <row r="11" ht="104" customHeight="1" spans="2:9">
      <c r="B11" s="43"/>
      <c r="C11" s="44"/>
      <c r="D11" s="44"/>
      <c r="E11" s="44"/>
      <c r="F11" s="44"/>
      <c r="G11" s="44"/>
      <c r="H11" s="44"/>
      <c r="I11" s="44"/>
    </row>
    <row r="12" ht="18" customHeight="1" spans="2:9">
      <c r="B12" s="45" t="s">
        <v>40</v>
      </c>
      <c r="C12" s="46"/>
      <c r="D12" s="46"/>
      <c r="E12" s="46"/>
      <c r="F12" s="46"/>
      <c r="G12" s="46"/>
      <c r="H12" s="46"/>
      <c r="I12" s="59"/>
    </row>
    <row r="13" ht="18" customHeight="1" spans="2:9">
      <c r="B13" s="47" t="s">
        <v>41</v>
      </c>
      <c r="C13" s="47" t="s">
        <v>42</v>
      </c>
      <c r="D13" s="47"/>
      <c r="E13" s="47"/>
      <c r="F13" s="47"/>
      <c r="G13" s="47" t="s">
        <v>43</v>
      </c>
      <c r="H13" s="47" t="s">
        <v>44</v>
      </c>
      <c r="I13" s="47" t="s">
        <v>45</v>
      </c>
    </row>
    <row r="14" ht="18" customHeight="1" spans="2:9">
      <c r="B14" s="48"/>
      <c r="C14" s="49"/>
      <c r="D14" s="50"/>
      <c r="E14" s="50"/>
      <c r="F14" s="51"/>
      <c r="G14" s="48"/>
      <c r="H14" s="48"/>
      <c r="I14" s="60"/>
    </row>
    <row r="15" ht="18" customHeight="1" spans="2:9">
      <c r="B15" s="10"/>
      <c r="C15" s="52"/>
      <c r="D15" s="52"/>
      <c r="E15" s="52"/>
      <c r="F15" s="52"/>
      <c r="G15" s="10"/>
      <c r="H15" s="48"/>
      <c r="I15" s="61"/>
    </row>
    <row r="16" ht="18" customHeight="1" spans="2:9">
      <c r="B16" s="24"/>
      <c r="C16" s="53"/>
      <c r="D16" s="54"/>
      <c r="E16" s="54"/>
      <c r="F16" s="55"/>
      <c r="G16" s="48"/>
      <c r="H16" s="48"/>
      <c r="I16" s="9"/>
    </row>
    <row r="17" ht="18" customHeight="1" spans="2:9">
      <c r="B17" s="56"/>
      <c r="C17" s="49"/>
      <c r="D17" s="50"/>
      <c r="E17" s="50"/>
      <c r="F17" s="51"/>
      <c r="G17" s="10"/>
      <c r="H17" s="48"/>
      <c r="I17" s="62"/>
    </row>
    <row r="18" ht="18" customHeight="1" spans="2:9">
      <c r="B18" s="56"/>
      <c r="C18" s="49"/>
      <c r="D18" s="50"/>
      <c r="E18" s="50"/>
      <c r="F18" s="51"/>
      <c r="G18" s="10"/>
      <c r="H18" s="48"/>
      <c r="I18" s="62"/>
    </row>
    <row r="19" ht="18" customHeight="1" spans="2:9">
      <c r="B19" s="56"/>
      <c r="C19" s="49"/>
      <c r="D19" s="50"/>
      <c r="E19" s="50"/>
      <c r="F19" s="51"/>
      <c r="G19" s="10"/>
      <c r="H19" s="48"/>
      <c r="I19" s="62"/>
    </row>
    <row r="20" ht="18" customHeight="1" spans="2:9">
      <c r="B20" s="9"/>
      <c r="C20" s="53"/>
      <c r="D20" s="54"/>
      <c r="E20" s="54"/>
      <c r="F20" s="55"/>
      <c r="G20" s="10"/>
      <c r="H20" s="10"/>
      <c r="I20" s="9"/>
    </row>
  </sheetData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8 H8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topLeftCell="F1" workbookViewId="0">
      <selection activeCell="N5" sqref="N5"/>
    </sheetView>
  </sheetViews>
  <sheetFormatPr defaultColWidth="14" defaultRowHeight="12.75"/>
  <cols>
    <col min="1" max="2" width="10" customWidth="1"/>
    <col min="3" max="3" width="20" customWidth="1"/>
    <col min="4" max="4" width="18.4285714285714" customWidth="1"/>
    <col min="5" max="5" width="30" customWidth="1"/>
    <col min="6" max="6" width="29" customWidth="1"/>
    <col min="7" max="7" width="56" customWidth="1"/>
    <col min="8" max="8" width="32" customWidth="1"/>
    <col min="9" max="9" width="24" customWidth="1"/>
    <col min="10" max="16" width="10" customWidth="1"/>
    <col min="17" max="18" width="16" customWidth="1"/>
    <col min="19" max="19" width="17" customWidth="1"/>
    <col min="20" max="20" width="16" customWidth="1"/>
    <col min="21" max="22" width="10" customWidth="1"/>
  </cols>
  <sheetData>
    <row r="1" ht="18" customHeight="1" spans="1:22">
      <c r="A1" s="1" t="s">
        <v>46</v>
      </c>
      <c r="B1" s="1" t="s">
        <v>47</v>
      </c>
      <c r="C1" s="1" t="s">
        <v>48</v>
      </c>
      <c r="D1" s="2"/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2" t="s">
        <v>56</v>
      </c>
      <c r="M1" s="1" t="s">
        <v>57</v>
      </c>
      <c r="N1" s="15" t="s">
        <v>58</v>
      </c>
      <c r="O1" s="15" t="s">
        <v>59</v>
      </c>
      <c r="P1" s="15" t="s">
        <v>60</v>
      </c>
      <c r="Q1" s="15" t="s">
        <v>61</v>
      </c>
      <c r="R1" s="15" t="s">
        <v>62</v>
      </c>
      <c r="S1" s="15" t="s">
        <v>63</v>
      </c>
      <c r="T1" s="15" t="s">
        <v>64</v>
      </c>
      <c r="U1" s="15" t="s">
        <v>65</v>
      </c>
      <c r="V1" s="15" t="s">
        <v>66</v>
      </c>
    </row>
    <row r="2" ht="18" customHeight="1" spans="1:22">
      <c r="A2" s="1"/>
      <c r="B2" s="1"/>
      <c r="C2" s="1"/>
      <c r="D2" s="2" t="s">
        <v>67</v>
      </c>
      <c r="E2" s="1"/>
      <c r="F2" s="1"/>
      <c r="G2" s="1"/>
      <c r="H2" s="1"/>
      <c r="I2" s="1"/>
      <c r="J2" s="1"/>
      <c r="K2" s="1"/>
      <c r="L2" s="2"/>
      <c r="M2" s="1"/>
      <c r="N2" s="15"/>
      <c r="O2" s="15"/>
      <c r="P2" s="15"/>
      <c r="Q2" s="15"/>
      <c r="R2" s="15"/>
      <c r="S2" s="15"/>
      <c r="T2" s="15"/>
      <c r="U2" s="15"/>
      <c r="V2" s="15"/>
    </row>
    <row r="3" ht="70" customHeight="1" spans="1:22">
      <c r="A3" s="3">
        <v>1</v>
      </c>
      <c r="B3" s="4" t="s">
        <v>68</v>
      </c>
      <c r="C3" s="5" t="s">
        <v>69</v>
      </c>
      <c r="D3" s="5" t="s">
        <v>70</v>
      </c>
      <c r="E3" s="6" t="s">
        <v>71</v>
      </c>
      <c r="F3" s="7" t="s">
        <v>72</v>
      </c>
      <c r="G3" s="8" t="s">
        <v>73</v>
      </c>
      <c r="H3" s="5" t="s">
        <v>74</v>
      </c>
      <c r="I3" s="5" t="s">
        <v>74</v>
      </c>
      <c r="J3" s="3" t="s">
        <v>75</v>
      </c>
      <c r="K3" s="3" t="s">
        <v>76</v>
      </c>
      <c r="L3" s="16" t="s">
        <v>77</v>
      </c>
      <c r="M3" s="5"/>
      <c r="N3" s="17" t="s">
        <v>32</v>
      </c>
      <c r="O3" s="5"/>
      <c r="P3" s="5"/>
      <c r="Q3" s="3"/>
      <c r="R3" s="3"/>
      <c r="S3" s="21" t="s">
        <v>78</v>
      </c>
      <c r="T3" s="22">
        <v>44886</v>
      </c>
      <c r="U3" s="23" t="s">
        <v>11</v>
      </c>
      <c r="V3" s="24" t="s">
        <v>26</v>
      </c>
    </row>
    <row r="4" ht="70" customHeight="1" spans="1:22">
      <c r="A4" s="3">
        <v>2</v>
      </c>
      <c r="B4" s="4" t="s">
        <v>68</v>
      </c>
      <c r="C4" s="5" t="s">
        <v>69</v>
      </c>
      <c r="D4" s="5" t="s">
        <v>70</v>
      </c>
      <c r="E4" s="6" t="s">
        <v>79</v>
      </c>
      <c r="F4" s="7" t="s">
        <v>72</v>
      </c>
      <c r="G4" s="8" t="s">
        <v>80</v>
      </c>
      <c r="H4" s="5" t="s">
        <v>81</v>
      </c>
      <c r="I4" s="5" t="s">
        <v>81</v>
      </c>
      <c r="J4" s="3" t="s">
        <v>75</v>
      </c>
      <c r="K4" s="3" t="s">
        <v>76</v>
      </c>
      <c r="L4" s="16" t="s">
        <v>77</v>
      </c>
      <c r="M4" s="5"/>
      <c r="N4" s="17" t="s">
        <v>32</v>
      </c>
      <c r="O4" s="5"/>
      <c r="P4" s="5"/>
      <c r="Q4" s="3"/>
      <c r="R4" s="3"/>
      <c r="S4" s="21" t="s">
        <v>78</v>
      </c>
      <c r="T4" s="22">
        <v>44886</v>
      </c>
      <c r="U4" s="23" t="s">
        <v>11</v>
      </c>
      <c r="V4" s="24" t="s">
        <v>26</v>
      </c>
    </row>
    <row r="5" ht="226" customHeight="1" spans="1:22">
      <c r="A5" s="3">
        <v>4</v>
      </c>
      <c r="B5" s="4" t="s">
        <v>68</v>
      </c>
      <c r="C5" s="5" t="s">
        <v>69</v>
      </c>
      <c r="D5" s="5" t="s">
        <v>70</v>
      </c>
      <c r="E5" s="8" t="s">
        <v>82</v>
      </c>
      <c r="F5" s="7" t="s">
        <v>72</v>
      </c>
      <c r="G5" s="8" t="s">
        <v>83</v>
      </c>
      <c r="H5" s="8" t="s">
        <v>84</v>
      </c>
      <c r="I5" s="18"/>
      <c r="J5" s="3" t="s">
        <v>75</v>
      </c>
      <c r="K5" s="3" t="s">
        <v>76</v>
      </c>
      <c r="L5" s="16" t="s">
        <v>77</v>
      </c>
      <c r="M5" s="5"/>
      <c r="N5" s="17" t="s">
        <v>32</v>
      </c>
      <c r="O5" s="5"/>
      <c r="P5" s="5"/>
      <c r="Q5" s="3"/>
      <c r="R5" s="5"/>
      <c r="S5" s="21" t="s">
        <v>78</v>
      </c>
      <c r="T5" s="22">
        <v>44886</v>
      </c>
      <c r="U5" s="23" t="s">
        <v>11</v>
      </c>
      <c r="V5" s="24" t="s">
        <v>26</v>
      </c>
    </row>
    <row r="6" ht="226" customHeight="1" spans="1:22">
      <c r="A6" s="3">
        <v>5</v>
      </c>
      <c r="B6" s="4" t="s">
        <v>68</v>
      </c>
      <c r="C6" s="5" t="s">
        <v>69</v>
      </c>
      <c r="D6" s="5"/>
      <c r="E6" s="8" t="s">
        <v>85</v>
      </c>
      <c r="F6" s="7" t="s">
        <v>72</v>
      </c>
      <c r="G6" s="8" t="s">
        <v>86</v>
      </c>
      <c r="H6" s="8" t="s">
        <v>84</v>
      </c>
      <c r="I6" s="18"/>
      <c r="J6" s="3" t="s">
        <v>75</v>
      </c>
      <c r="K6" s="3" t="s">
        <v>76</v>
      </c>
      <c r="L6" s="16" t="s">
        <v>77</v>
      </c>
      <c r="M6" s="5"/>
      <c r="N6" s="17" t="s">
        <v>32</v>
      </c>
      <c r="O6" s="5"/>
      <c r="P6" s="5"/>
      <c r="Q6" s="3"/>
      <c r="R6" s="5"/>
      <c r="S6" s="21" t="s">
        <v>78</v>
      </c>
      <c r="T6" s="22">
        <v>44886</v>
      </c>
      <c r="U6" s="23" t="s">
        <v>11</v>
      </c>
      <c r="V6" s="24" t="s">
        <v>26</v>
      </c>
    </row>
    <row r="7" ht="70" customHeight="1" spans="1:22">
      <c r="A7" s="3">
        <v>6</v>
      </c>
      <c r="B7" s="4" t="s">
        <v>68</v>
      </c>
      <c r="C7" s="5" t="s">
        <v>69</v>
      </c>
      <c r="D7" s="5" t="s">
        <v>70</v>
      </c>
      <c r="E7" s="9" t="s">
        <v>87</v>
      </c>
      <c r="F7" s="10" t="s">
        <v>88</v>
      </c>
      <c r="G7" s="8" t="s">
        <v>89</v>
      </c>
      <c r="H7" s="5" t="s">
        <v>90</v>
      </c>
      <c r="I7" s="5" t="s">
        <v>90</v>
      </c>
      <c r="J7" s="3" t="s">
        <v>75</v>
      </c>
      <c r="K7" s="3" t="s">
        <v>76</v>
      </c>
      <c r="L7" s="16" t="s">
        <v>77</v>
      </c>
      <c r="M7" s="5"/>
      <c r="N7" s="17" t="s">
        <v>32</v>
      </c>
      <c r="O7" s="5"/>
      <c r="P7" s="5"/>
      <c r="Q7" s="3"/>
      <c r="R7" s="3"/>
      <c r="S7" s="21" t="s">
        <v>78</v>
      </c>
      <c r="T7" s="22">
        <v>44886</v>
      </c>
      <c r="U7" s="23" t="s">
        <v>11</v>
      </c>
      <c r="V7" s="24" t="s">
        <v>26</v>
      </c>
    </row>
    <row r="8" ht="70" customHeight="1" spans="1:22">
      <c r="A8" s="3">
        <v>7</v>
      </c>
      <c r="B8" s="4" t="s">
        <v>68</v>
      </c>
      <c r="C8" s="5" t="s">
        <v>69</v>
      </c>
      <c r="D8" s="5" t="s">
        <v>70</v>
      </c>
      <c r="E8" s="9" t="s">
        <v>91</v>
      </c>
      <c r="F8" s="10" t="s">
        <v>88</v>
      </c>
      <c r="G8" s="8" t="s">
        <v>80</v>
      </c>
      <c r="H8" s="5" t="s">
        <v>90</v>
      </c>
      <c r="I8" s="5" t="s">
        <v>90</v>
      </c>
      <c r="J8" s="3" t="s">
        <v>75</v>
      </c>
      <c r="K8" s="3" t="s">
        <v>76</v>
      </c>
      <c r="L8" s="16" t="s">
        <v>77</v>
      </c>
      <c r="M8" s="5"/>
      <c r="N8" s="17" t="s">
        <v>32</v>
      </c>
      <c r="O8" s="5"/>
      <c r="P8" s="5"/>
      <c r="Q8" s="3"/>
      <c r="R8" s="3"/>
      <c r="S8" s="21" t="s">
        <v>78</v>
      </c>
      <c r="T8" s="22">
        <v>44886</v>
      </c>
      <c r="U8" s="23" t="s">
        <v>11</v>
      </c>
      <c r="V8" s="24" t="s">
        <v>26</v>
      </c>
    </row>
    <row r="9" ht="70" customHeight="1" spans="1:22">
      <c r="A9" s="3">
        <v>9</v>
      </c>
      <c r="B9" s="4" t="s">
        <v>68</v>
      </c>
      <c r="C9" s="5" t="s">
        <v>69</v>
      </c>
      <c r="D9" s="5" t="s">
        <v>70</v>
      </c>
      <c r="E9" s="9" t="s">
        <v>91</v>
      </c>
      <c r="F9" s="10" t="s">
        <v>92</v>
      </c>
      <c r="G9" s="8" t="s">
        <v>80</v>
      </c>
      <c r="H9" s="5" t="s">
        <v>90</v>
      </c>
      <c r="I9" s="5" t="s">
        <v>90</v>
      </c>
      <c r="J9" s="3" t="s">
        <v>75</v>
      </c>
      <c r="K9" s="3" t="s">
        <v>76</v>
      </c>
      <c r="L9" s="16" t="s">
        <v>77</v>
      </c>
      <c r="M9" s="5"/>
      <c r="N9" s="17" t="s">
        <v>32</v>
      </c>
      <c r="O9" s="5"/>
      <c r="P9" s="5"/>
      <c r="Q9" s="3"/>
      <c r="R9" s="3"/>
      <c r="S9" s="21" t="s">
        <v>78</v>
      </c>
      <c r="T9" s="22">
        <v>44886</v>
      </c>
      <c r="U9" s="23" t="s">
        <v>11</v>
      </c>
      <c r="V9" s="24" t="s">
        <v>26</v>
      </c>
    </row>
    <row r="10" ht="70" customHeight="1" spans="1:22">
      <c r="A10" s="3">
        <v>10</v>
      </c>
      <c r="B10" s="4" t="s">
        <v>68</v>
      </c>
      <c r="C10" s="5" t="s">
        <v>69</v>
      </c>
      <c r="D10" s="5" t="s">
        <v>70</v>
      </c>
      <c r="E10" s="9" t="s">
        <v>93</v>
      </c>
      <c r="F10" s="10" t="s">
        <v>92</v>
      </c>
      <c r="G10" s="8" t="s">
        <v>89</v>
      </c>
      <c r="H10" s="5" t="s">
        <v>94</v>
      </c>
      <c r="I10" s="5" t="s">
        <v>94</v>
      </c>
      <c r="J10" s="3" t="s">
        <v>75</v>
      </c>
      <c r="K10" s="3" t="s">
        <v>76</v>
      </c>
      <c r="L10" s="16" t="s">
        <v>77</v>
      </c>
      <c r="M10" s="5"/>
      <c r="N10" s="17" t="s">
        <v>32</v>
      </c>
      <c r="O10" s="5"/>
      <c r="P10" s="5"/>
      <c r="Q10" s="3"/>
      <c r="R10" s="3"/>
      <c r="S10" s="21" t="s">
        <v>78</v>
      </c>
      <c r="T10" s="22">
        <v>44886</v>
      </c>
      <c r="U10" s="23" t="s">
        <v>11</v>
      </c>
      <c r="V10" s="24" t="s">
        <v>26</v>
      </c>
    </row>
    <row r="11" ht="18" customHeight="1" spans="2:22">
      <c r="B11" s="11"/>
      <c r="C11" s="12"/>
      <c r="D11" s="12"/>
      <c r="E11" s="13"/>
      <c r="F11" s="14"/>
      <c r="G11" s="12"/>
      <c r="H11" s="12"/>
      <c r="I11" s="19"/>
      <c r="L11" s="11"/>
      <c r="M11" s="12"/>
      <c r="N11" s="20"/>
      <c r="O11" s="12"/>
      <c r="P11" s="12"/>
      <c r="S11" s="14"/>
      <c r="T11" s="13"/>
      <c r="U11" s="13"/>
      <c r="V11" s="13"/>
    </row>
    <row r="12" ht="18" customHeight="1" spans="2:22">
      <c r="B12" s="11"/>
      <c r="C12" s="12"/>
      <c r="D12" s="12"/>
      <c r="E12" s="12"/>
      <c r="F12" s="12"/>
      <c r="G12" s="12"/>
      <c r="H12" s="12"/>
      <c r="I12" s="19"/>
      <c r="L12" s="11"/>
      <c r="M12" s="12"/>
      <c r="N12" s="20"/>
      <c r="O12" s="12"/>
      <c r="P12" s="12"/>
      <c r="S12" s="14"/>
      <c r="T12" s="13"/>
      <c r="U12" s="13"/>
      <c r="V12" s="13"/>
    </row>
    <row r="13" ht="18" customHeight="1" spans="2:22">
      <c r="B13" s="11"/>
      <c r="C13" s="12"/>
      <c r="D13" s="12"/>
      <c r="E13" s="12"/>
      <c r="F13" s="12"/>
      <c r="G13" s="12"/>
      <c r="H13" s="12"/>
      <c r="I13" s="19"/>
      <c r="L13" s="11"/>
      <c r="M13" s="12"/>
      <c r="N13" s="20"/>
      <c r="O13" s="12"/>
      <c r="P13" s="12"/>
      <c r="S13" s="14"/>
      <c r="T13" s="13"/>
      <c r="U13" s="13"/>
      <c r="V13" s="13"/>
    </row>
    <row r="14" ht="18" customHeight="1" spans="2:22">
      <c r="B14" s="11"/>
      <c r="C14" s="12"/>
      <c r="D14" s="12"/>
      <c r="E14" s="12"/>
      <c r="F14" s="12"/>
      <c r="G14" s="12"/>
      <c r="H14" s="12"/>
      <c r="I14" s="19"/>
      <c r="L14" s="11"/>
      <c r="M14" s="12"/>
      <c r="N14" s="20"/>
      <c r="O14" s="12"/>
      <c r="P14" s="12"/>
      <c r="S14" s="14"/>
      <c r="T14" s="13"/>
      <c r="U14" s="13"/>
      <c r="V14" s="13"/>
    </row>
    <row r="15" ht="18" customHeight="1" spans="2:22">
      <c r="B15" s="11"/>
      <c r="C15" s="12"/>
      <c r="D15" s="12"/>
      <c r="E15" s="12"/>
      <c r="F15" s="12"/>
      <c r="G15" s="12"/>
      <c r="H15" s="12"/>
      <c r="I15" s="19"/>
      <c r="L15" s="11"/>
      <c r="M15" s="12"/>
      <c r="N15" s="20"/>
      <c r="O15" s="12"/>
      <c r="P15" s="12"/>
      <c r="S15" s="14"/>
      <c r="T15" s="13"/>
      <c r="U15" s="13"/>
      <c r="V15" s="13"/>
    </row>
    <row r="16" ht="18" customHeight="1" spans="2:22">
      <c r="B16" s="11"/>
      <c r="C16" s="12"/>
      <c r="D16" s="12"/>
      <c r="E16" s="12"/>
      <c r="F16" s="12"/>
      <c r="G16" s="12"/>
      <c r="H16" s="12"/>
      <c r="I16" s="19"/>
      <c r="L16" s="11"/>
      <c r="M16" s="12"/>
      <c r="N16" s="20"/>
      <c r="O16" s="12"/>
      <c r="P16" s="12"/>
      <c r="S16" s="14"/>
      <c r="T16" s="13"/>
      <c r="U16" s="13"/>
      <c r="V16" s="13"/>
    </row>
    <row r="17" ht="18" customHeight="1" spans="2:22">
      <c r="B17" s="11"/>
      <c r="C17" s="12"/>
      <c r="D17" s="12"/>
      <c r="E17" s="12"/>
      <c r="F17" s="12"/>
      <c r="G17" s="12"/>
      <c r="H17" s="12"/>
      <c r="I17" s="19"/>
      <c r="L17" s="11"/>
      <c r="M17" s="12"/>
      <c r="N17" s="20"/>
      <c r="O17" s="12"/>
      <c r="P17" s="12"/>
      <c r="S17" s="14"/>
      <c r="T17" s="13"/>
      <c r="U17" s="13"/>
      <c r="V17" s="13"/>
    </row>
    <row r="18" ht="18" customHeight="1" spans="2:22">
      <c r="B18" s="11"/>
      <c r="C18" s="12"/>
      <c r="D18" s="12"/>
      <c r="E18" s="12"/>
      <c r="F18" s="12"/>
      <c r="G18" s="12"/>
      <c r="H18" s="12"/>
      <c r="I18" s="19"/>
      <c r="L18" s="11"/>
      <c r="M18" s="12"/>
      <c r="N18" s="20"/>
      <c r="O18" s="12"/>
      <c r="P18" s="12"/>
      <c r="S18" s="14"/>
      <c r="T18" s="13"/>
      <c r="U18" s="13"/>
      <c r="V18" s="13"/>
    </row>
    <row r="19" ht="18" customHeight="1" spans="2:22">
      <c r="B19" s="11"/>
      <c r="C19" s="12"/>
      <c r="D19" s="12"/>
      <c r="E19" s="12"/>
      <c r="F19" s="12"/>
      <c r="G19" s="12"/>
      <c r="H19" s="12"/>
      <c r="I19" s="19"/>
      <c r="L19" s="11"/>
      <c r="M19" s="12"/>
      <c r="N19" s="20"/>
      <c r="O19" s="12"/>
      <c r="P19" s="12"/>
      <c r="S19" s="14"/>
      <c r="T19" s="13"/>
      <c r="U19" s="13"/>
      <c r="V19" s="13"/>
    </row>
  </sheetData>
  <autoFilter ref="J1:J19">
    <extLst/>
  </autoFilter>
  <mergeCells count="21">
    <mergeCell ref="A1:A2"/>
    <mergeCell ref="B1:B2"/>
    <mergeCell ref="C1:C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conditionalFormatting sqref="N$1:N$1048576">
    <cfRule type="cellIs" dxfId="0" priority="2" stopIfTrue="1" operator="equal">
      <formula>"Block"</formula>
    </cfRule>
    <cfRule type="cellIs" dxfId="1" priority="3" stopIfTrue="1" operator="equal">
      <formula>"NT"</formula>
    </cfRule>
    <cfRule type="cellIs" dxfId="2" priority="4" stopIfTrue="1" operator="equal">
      <formula>"Fail"</formula>
    </cfRule>
    <cfRule type="cellIs" dxfId="3" priority="5" stopIfTrue="1" operator="equal">
      <formula>"Pass"</formula>
    </cfRule>
  </conditionalFormatting>
  <conditionalFormatting sqref="N1:Q2">
    <cfRule type="cellIs" dxfId="1" priority="6" stopIfTrue="1" operator="equal">
      <formula>"NT"</formula>
    </cfRule>
  </conditionalFormatting>
  <dataValidations count="6">
    <dataValidation type="list" allowBlank="1" showErrorMessage="1" sqref="N3:N10">
      <formula1>"Pass,Fail,NT,Block,NA"</formula1>
    </dataValidation>
    <dataValidation type="list" allowBlank="1" showErrorMessage="1" sqref="K3:K19">
      <formula1>"接口,功能,交互,压力,性能,UI/UE,压力,其他"</formula1>
    </dataValidation>
    <dataValidation type="list" allowBlank="1" showErrorMessage="1" sqref="J3:J19">
      <formula1>"P0,P1,P2,P3"</formula1>
    </dataValidation>
    <dataValidation type="list" allowBlank="1" showErrorMessage="1" sqref="V3:V10">
      <formula1>"台架,实车"</formula1>
    </dataValidation>
    <dataValidation type="list" allowBlank="1" showErrorMessage="1" sqref="L3:L19">
      <formula1>"手工测试,脚本测试"</formula1>
    </dataValidation>
    <dataValidation type="list" allowBlank="1" showErrorMessage="1" sqref="Q3:Q10">
      <formula1>"外部依赖-YF,外部依赖-Ford,外部依赖-Baidu,外部依赖-实车,内部依赖"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2022-11-19T07:31:00Z</dcterms:created>
  <dcterms:modified xsi:type="dcterms:W3CDTF">2022-11-25T10:49:46Z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09EAB0D59AB74A4484FAE74BB79613D0</vt:lpwstr>
  </property>
</Properties>
</file>