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6900" activeTab="6"/>
  </bookViews>
  <sheets>
    <sheet name="首页" sheetId="2" r:id="rId1"/>
    <sheet name="Summary-DCV0" sheetId="3" r:id="rId2"/>
    <sheet name="模块详细数据-DCV0" sheetId="9" r:id="rId3"/>
    <sheet name="重点模块列表" sheetId="4" state="hidden" r:id="rId4"/>
    <sheet name="R06.1_Fix" sheetId="5" state="hidden" r:id="rId5"/>
    <sheet name="R06.1_Fix_TS" sheetId="6" state="hidden" r:id="rId6"/>
    <sheet name="Jira_issue" sheetId="15" r:id="rId7"/>
    <sheet name="WpsReserved_CellImgList" sheetId="14" state="veryHidden" r:id="rId8"/>
  </sheets>
  <definedNames>
    <definedName name="_xlnm._FilterDatabase" localSheetId="1" hidden="1">'Summary-DCV0'!$A$8:$Q$85</definedName>
    <definedName name="_xlnm._FilterDatabase" localSheetId="2" hidden="1">'模块详细数据-DCV0'!$A$2:$S$34</definedName>
    <definedName name="_xlnm._FilterDatabase" localSheetId="6" hidden="1">Jira_issue!$A$1:$H$73</definedName>
  </definedNames>
  <calcPr calcId="144525"/>
</workbook>
</file>

<file path=xl/sharedStrings.xml><?xml version="1.0" encoding="utf-8"?>
<sst xmlns="http://schemas.openxmlformats.org/spreadsheetml/2006/main" count="3227" uniqueCount="963">
  <si>
    <t>文件No.</t>
  </si>
  <si>
    <t>页数</t>
  </si>
  <si>
    <t>ThunderSoft-QMS-18-JL17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</si>
  <si>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测试用例执行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</si>
  <si>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</si>
  <si>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</si>
  <si>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</si>
  <si>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</si>
  <si>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</si>
  <si>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</si>
  <si>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</si>
  <si>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</si>
  <si>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</si>
  <si>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</si>
  <si>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</si>
  <si>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</si>
  <si>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</si>
  <si>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</si>
  <si>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</si>
  <si>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</si>
  <si>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U718_DCV0测试报告</t>
  </si>
  <si>
    <t>软件版本</t>
  </si>
  <si>
    <t>SOC: 20221118_LB_DCV0_ENG00
MCU:20221118_LB_DCV0_ENG00
ECG: 本轮不涉及
TCU: 本轮不涉及</t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</si>
  <si>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</si>
  <si>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</si>
  <si>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</si>
  <si>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</si>
  <si>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</si>
  <si>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姜云腾&amp;关满意&amp;李可可&amp;袁光东&amp;杨春明&amp;肖文迪&amp;周天琦&amp;黄钊敏&amp;赵雅非</t>
  </si>
  <si>
    <t>测试方法</t>
  </si>
  <si>
    <t>手动</t>
  </si>
  <si>
    <t>测试环境</t>
  </si>
  <si>
    <t>台架</t>
  </si>
  <si>
    <t>项目经理</t>
  </si>
  <si>
    <t>余琦</t>
  </si>
  <si>
    <t>项目总监</t>
  </si>
  <si>
    <t>陈凯</t>
  </si>
  <si>
    <t>总结</t>
  </si>
  <si>
    <r>
      <t>一、本轮DCV0测试，涉及模块31个，从测试结果上来看整体Pass率为87.64%，执行率为88.66%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1）Pass率&lt;=70%的模块2个</t>
    </r>
    <r>
      <rPr>
        <sz val="10"/>
        <color rgb="FF000000"/>
        <rFont val="微软雅黑"/>
        <charset val="134"/>
      </rPr>
      <t xml:space="preserve">
a）PAAK：有一个关键问题，影响用例113条，本问题会在DCV1解决
b）CCS：存在2个关键问题，在DCV1修复
</t>
    </r>
    <r>
      <rPr>
        <b/>
        <sz val="10"/>
        <color rgb="FF000000"/>
        <rFont val="微软雅黑"/>
        <charset val="134"/>
      </rPr>
      <t>2）70%&lt;=Pass率&lt;=90%的模块8个</t>
    </r>
    <r>
      <rPr>
        <sz val="10"/>
        <color rgb="FF000000"/>
        <rFont val="微软雅黑"/>
        <charset val="134"/>
      </rPr>
      <t xml:space="preserve">
a）3D车模有2个关键问题，分别影响57条和62条
b）Car input：无718对应硬按键，影响用例25条
c）Car Audio音源矩阵(24ch)：由于MDO&amp;MDR，雷达压制音环境YF未做好影响61条
d）FAPA：因为摄像头损坏无弹窗的历史问题，影响120条
e）拖车：新需求，小问题较多
f）Multi -display：1个问题，影响10条用例
g）VCS：7个问题
h）Audio 外置(24ch)：存在4个问题
</t>
    </r>
    <r>
      <rPr>
        <b/>
        <sz val="10"/>
        <color rgb="FF000000"/>
        <rFont val="微软雅黑"/>
        <charset val="134"/>
      </rPr>
      <t>3）Pass率&gt;90%的模块6个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 xml:space="preserve">4）Pass率=100%的模块15个
二、本轮DCV0不交付的模块4个
</t>
    </r>
    <r>
      <rPr>
        <sz val="10"/>
        <color rgb="FF000000"/>
        <rFont val="微软雅黑"/>
        <charset val="134"/>
      </rPr>
      <t xml:space="preserve">a）个性化设置档案（Enhance Memory）-DCV3交付； b）OTA升级-DCV1交付；  c）Account-DCV2交付部分DCV3交付全部;  d）FNV诊断-错误报告上传功能-DCV1交付 </t>
    </r>
  </si>
  <si>
    <t>问题列表</t>
  </si>
  <si>
    <t>FeatureID</t>
  </si>
  <si>
    <t>模块</t>
  </si>
  <si>
    <t>DCV0通过率</t>
  </si>
  <si>
    <t>影响Case数</t>
  </si>
  <si>
    <t>BugID</t>
  </si>
  <si>
    <t>Bug标题</t>
  </si>
  <si>
    <t>严重程度</t>
  </si>
  <si>
    <t>状态</t>
  </si>
  <si>
    <t>分析</t>
  </si>
  <si>
    <t>SYNC+_0106</t>
  </si>
  <si>
    <t>PAAK</t>
  </si>
  <si>
    <t>FCIVIOS-11527</t>
  </si>
  <si>
    <t>Phase5_【U718】【黑盒】【必现】【paak】已连接ccs，点击车控-智能备用钥匙，无法进入创建智能备用钥匙界面</t>
  </si>
  <si>
    <t>Gating</t>
  </si>
  <si>
    <t>TODO</t>
  </si>
  <si>
    <t>DCV1修复</t>
  </si>
  <si>
    <t>FCIVIOS-11472</t>
  </si>
  <si>
    <t>Phase5_【U718】【黑盒】【必现】【Keypad】进入车门解锁密码界面输入密码，弹出弹窗选择清除，点击确定按钮，无toast提示</t>
  </si>
  <si>
    <t xml:space="preserve"> Medium</t>
  </si>
  <si>
    <t>TESTED</t>
  </si>
  <si>
    <t>FCIVIOS-11460</t>
  </si>
  <si>
    <t>Phase5_【U718】【黑盒】【必现】【Keypad】进入车门解锁密码界面未输入密码，数字键盘置灰显示和”下一步“高亮显示</t>
  </si>
  <si>
    <t>FCIVIOS-11462</t>
  </si>
  <si>
    <t>Phase5_【U718】【黑盒】【必现】【Keypad】进入车门解锁密码界面输入密码，点击全部清除，加密按钮显示在提示区</t>
  </si>
  <si>
    <t>SYNC+_Z0032</t>
  </si>
  <si>
    <t>CCS</t>
  </si>
  <si>
    <t>FCIVIOS-11374</t>
  </si>
  <si>
    <t>Phase5_【U718】【黑盒】【必现】【CCS】打开共享车辆数据，不会弹出共享数据弹窗</t>
  </si>
  <si>
    <t>APIMCIM-13570</t>
  </si>
  <si>
    <t>Phase5_【U718】【黑盒】【必现】【CCS】扫码登录林肯之道，无法激活车辆</t>
  </si>
  <si>
    <t>SYNC+_0266</t>
  </si>
  <si>
    <t>3D车模</t>
  </si>
  <si>
    <t>FCIVIOS-11187</t>
  </si>
  <si>
    <t>Phase5_【U718】【黑盒】【必现】【3D车模】车机重启后，出现自动登录弹窗后 首页车模就不显示</t>
  </si>
  <si>
    <t>high</t>
  </si>
  <si>
    <t>开发分析中</t>
  </si>
  <si>
    <t>FCIVIOS-11315</t>
  </si>
  <si>
    <t>Phase5_【U718】【黑盒】【必现】【3D车模】发送信号低胎压=02/04,l轮胎高亮显示不会显示低胎压文字提醒</t>
  </si>
  <si>
    <t>FCIVIOS-11232</t>
  </si>
  <si>
    <t>Phase5_【U718】【黑盒】【必现】【3D车模】配置氛围灯，不发送信号可以手动调节</t>
  </si>
  <si>
    <t>FCIVIOS-11231</t>
  </si>
  <si>
    <t>Phase5_【U718】【黑盒】【必现】【3D车模】配置多功能座椅，发送信号多功能座椅按钮打不开</t>
  </si>
  <si>
    <t>FCIVIOS-11824</t>
  </si>
  <si>
    <t>Phase5_【U718】【黑盒】【必现】【3D车模】进入3D车模快捷控制，点击更多按钮，界面不会跳转灯光界面</t>
  </si>
  <si>
    <t>FCIVIOS-11387</t>
  </si>
  <si>
    <t>Phase5_【U718】【黑盒】【必现】【3D车模】发送信号3C3:HeadLghtSwtch_D_Stat 选择位置灯选项，后雾灯未置灰显示</t>
  </si>
  <si>
    <t>FCIVIOS-11396</t>
  </si>
  <si>
    <t>Phase5_【U718】【黑盒】【必现】【3D车模】发送信号后雾灯无反应</t>
  </si>
  <si>
    <t>FCIVIOS-11628</t>
  </si>
  <si>
    <t>Phase5_【U718】【黑盒】【必现】【3D车模】点击3D车模快捷控制，点击灯光按钮，4s内关闭前照灯/打开位置灯，无弹窗提示</t>
  </si>
  <si>
    <t>FCIVIOS-11394</t>
  </si>
  <si>
    <t>Phase5_【U718】【黑盒】【必现】【3D车模】处于RVC界面，底部不会显示灯光按钮</t>
  </si>
  <si>
    <t>NT原因</t>
  </si>
  <si>
    <t>3D车模需更新，DCV1交付</t>
  </si>
  <si>
    <t>SYNC+_Z0081</t>
  </si>
  <si>
    <t>Car input</t>
  </si>
  <si>
    <t>FCIVIOS-11793</t>
  </si>
  <si>
    <t>Phase5_【U718】【黑盒】【必现】【3D车模】在车模界面进入parking，退出后车模界面无法点击和滑动，只有左下角菜单栏可用，点击后再进入界面恢复</t>
  </si>
  <si>
    <t>HIGH</t>
  </si>
  <si>
    <t>TO DO</t>
  </si>
  <si>
    <t>无718对应硬按键</t>
  </si>
  <si>
    <t>SYNC+_0126_Car Audio</t>
  </si>
  <si>
    <t>Car Audio音源矩阵(24ch)</t>
  </si>
  <si>
    <t>FCIVIOS-11024</t>
  </si>
  <si>
    <t>Phase5_【U718】【黑盒】【偶现】【Car_Audio】切换音源，蓝牙音乐偶现暂停不播放</t>
  </si>
  <si>
    <t>BLOCK</t>
  </si>
  <si>
    <t>MDO&amp;MDR，雷达压制音环境YF未做好</t>
  </si>
  <si>
    <t>FCIVIOS-11384</t>
  </si>
  <si>
    <t>Phase5_【U718】【黑盒】【必现】【Car_Audio】副驾随心听正在播放，播放爱奇艺，点击右下角投屏功能，爱奇艺声音从蓝牙耳机输出</t>
  </si>
  <si>
    <t>SYNC+_0073_FAPA</t>
  </si>
  <si>
    <t>FAPA</t>
  </si>
  <si>
    <t>APIMCIM-13545</t>
  </si>
  <si>
    <t>Phase5_【U718】【黑盒】【必现】【FAPA】摄像头损坏无弹窗</t>
  </si>
  <si>
    <t>YF分析中</t>
  </si>
  <si>
    <t>PS-383</t>
  </si>
  <si>
    <t>Phase5_【CDX707】【黑盒】【必现】【FAPA】找到泊车位提醒悬窗显示与UI不一致</t>
  </si>
  <si>
    <t>New</t>
  </si>
  <si>
    <t>百度分析</t>
  </si>
  <si>
    <t xml:space="preserve">SYNC+_Z0098/SYNC+_Z1029/SYNC+_Z1030/SYNC+_Z1033/SYNC+_Z1034/SYNC+_Z1036/SYNC+_Z1039/SYNC+_Z1050 </t>
  </si>
  <si>
    <t>拖车</t>
  </si>
  <si>
    <t>FCIVIOS-11171</t>
  </si>
  <si>
    <t>Phase5_【U718】【黑盒】【必现】【拖车】拖车名称输入后只能使用键盘的删除键，缺少自己的名称删除按扭与其他输入框风格不符</t>
  </si>
  <si>
    <t>High</t>
  </si>
  <si>
    <t>FCIVIOS-11168</t>
  </si>
  <si>
    <t>Phase5_【U718】【黑盒】【必现】【拖车】当前没有“删除”入口，只有存在10个拖车且用户添加拖车时才能走到删除流程</t>
  </si>
  <si>
    <t>FCIVIOS-11170</t>
  </si>
  <si>
    <t>Phase5_【U718】【黑盒】【必现】【拖车】拖车名称提示用户可输入20个字符，但一个中文等于2个字符需要用户做转换，不符合用户体验</t>
  </si>
  <si>
    <t>需要UE提供修改方案</t>
  </si>
  <si>
    <t>APIMCIM-14045</t>
  </si>
  <si>
    <t>Phase5_【U718】【黑盒】【必现】【拖车】拖车灯检查过程中，未检查到TX（TlightTest_D_Mnu）正常下发</t>
  </si>
  <si>
    <t>PSTTT-933</t>
  </si>
  <si>
    <t>Phase5_【U718】【黑盒】【必现】【拖车】编辑宽度值后，没有下发TX信号0x288（拖车360设置编辑也未下发288信号）</t>
  </si>
  <si>
    <t>需要福特FO推动</t>
  </si>
  <si>
    <t>FCIVIOS-11421</t>
  </si>
  <si>
    <t>Phase5_【U718】【黑盒】【必现】【拖车】拖车灯检查过程中，再发送信号5，提示框显示有误</t>
  </si>
  <si>
    <t>FCIVIOS-11393</t>
  </si>
  <si>
    <t>Phase5_【U718】【黑盒】【必现】【拖车】拖车已连接，选择“没有激活的拖车”，没有正确的弹框</t>
  </si>
  <si>
    <t>IN PROGRESS</t>
  </si>
  <si>
    <t>PSTTT-1124</t>
  </si>
  <si>
    <t>Phase5_【U718】【黑盒】【必现】【拖车】点击待激活拖车，无法正确下发TX信号215</t>
  </si>
  <si>
    <t>FCIVIOS-11177</t>
  </si>
  <si>
    <t>Phase5_【U718】【黑盒】【必现】【拖车】重置拖车油耗，目前仅仅可展示，无法点击重置，与SPEC不符</t>
  </si>
  <si>
    <t>FCIVIOS-11779</t>
  </si>
  <si>
    <t>Phase5_【U718】【黑盒】【高概率】【拖车】编辑拖车距离输入值后点击“确定”，界面会有闪动</t>
  </si>
  <si>
    <t>PSTTT-934</t>
  </si>
  <si>
    <t>Phase5_【U718】【黑盒】【必现】【拖车】编辑拖车长度时，TX（0x227）Btt_L_Actl2信号未更新为长度值</t>
  </si>
  <si>
    <t>ANALYSIS</t>
  </si>
  <si>
    <t>FCIVIOS-11169</t>
  </si>
  <si>
    <t>Phase5_【U718】【黑盒】【必现】【拖车】所有infobook文案未提供，当前只有图标无法点击查看</t>
  </si>
  <si>
    <t>需要UE/UI提供修改方案</t>
  </si>
  <si>
    <t>FCIVIOS-11179</t>
  </si>
  <si>
    <t>Phase5_【U718】【黑盒】【必现】【拖车】拖车连接报警，目前实现只是一个界面开关，无信号下发</t>
  </si>
  <si>
    <t>FCIVIOS-11175</t>
  </si>
  <si>
    <t>Phase5_【U718】【黑盒】【必现】【拖车】拖车360界面和拖车测量界面，“保存”按扭在一个屏中无法展示，用户不易发现，需优化</t>
  </si>
  <si>
    <t>PSTTT-1094</t>
  </si>
  <si>
    <t>Phase5_【U718】【黑盒】【必现】【拖车】点击想要激活的拖车，TX(45C)指令下发不对</t>
  </si>
  <si>
    <t>PSTTT-1138</t>
  </si>
  <si>
    <t>Phase5_【U718】【黑盒】【必现】【拖车】发送完0x179消息后，拖车油耗无法正确显示</t>
  </si>
  <si>
    <t>FCIVIOS-11391</t>
  </si>
  <si>
    <t>Phase5_【U718】【黑盒】【必现】【拖车】激活拖车流程，发送一个RX后跳转到拖车管理界面，再次发送RX信号，两个界面会出现重叠现象</t>
  </si>
  <si>
    <t>FCIVIOS-11180</t>
  </si>
  <si>
    <t>Phase5_【U718】【黑盒】【必现】【拖车】默认拖车的名称不能被编辑，目前可编辑</t>
  </si>
  <si>
    <t>FCIVIOS-11405</t>
  </si>
  <si>
    <t>Phase5_【U718】【黑盒】【必现】【拖车】拖车灯不满足条件时（1、2、7）会有对应弹窗，预期满足条件后弹窗消失，当前满足条件弹窗也无法消失</t>
  </si>
  <si>
    <t>FCIVIOS-11189</t>
  </si>
  <si>
    <t>Phase5_【U718】【黑盒】【必现】【拖车】拖车行程右侧的按扭应该是“重置所有”，当前是“重置”需要修改</t>
  </si>
  <si>
    <t>FCIVIOS-11178</t>
  </si>
  <si>
    <t>Phase5_【U718】【黑盒】【必现】【拖车】拖车报警开关是否可用需要根据前置条件进行判断，目前未做任何判断一直可以开或关未实现</t>
  </si>
  <si>
    <t>FCIVIOS-11172</t>
  </si>
  <si>
    <t>Phase5_【U718】【黑盒】【必现】【拖车】拖车测量中缺少长度的描述，宽度/高度/重量都有，风格不统一请优化</t>
  </si>
  <si>
    <t>FCIVIOS-11249</t>
  </si>
  <si>
    <t>Phase5_【U718】【黑盒】【必现】【拖车】在车辆点火时提示拖车重量开关，无功能关联，也无信号下发，与SPEC描述不一致</t>
  </si>
  <si>
    <t>FCIVIOS-11376</t>
  </si>
  <si>
    <t>Phase5_【U718】【黑盒】【偶现】【拖车】拖车测量配置过程中，在宽度界面点击左上角返回，再进入时，长度7.6会出现抖动现象</t>
  </si>
  <si>
    <t>Medium</t>
  </si>
  <si>
    <t>FCIVIOS-11181</t>
  </si>
  <si>
    <t>Phase5_【U718】【黑盒】【必现】【拖车】360设置成功以后，需要进入TAD calibration环节，目前保存完成后无其他信息，请与FO确认流程</t>
  </si>
  <si>
    <t>需要FO回复</t>
  </si>
  <si>
    <t>FCIVIOS-11404</t>
  </si>
  <si>
    <t>Phase5_【U718】【黑盒】【必现】【拖车】拖车灯发送RX条件=2时，弹窗显示有误</t>
  </si>
  <si>
    <t>FCIVIOS-11176</t>
  </si>
  <si>
    <t>Phase5_【U718】【黑盒】【必现】【拖车】拖车连接通知当前只是一个界面开关无任何功能作用，无信号下发，与SPEC描述不符</t>
  </si>
  <si>
    <t>FCIVIOS-11425</t>
  </si>
  <si>
    <t>Phase5_【U718】【黑盒】【概率】【拖车】杀掉拖车后台进程，再进入拖车APP时，拖车连接通知按扭偶现但是拖车连接通知按扭，有从关闭到打开的动效显示</t>
  </si>
  <si>
    <t>SYNC+_Z0026</t>
  </si>
  <si>
    <t>Multi -display</t>
  </si>
  <si>
    <t>FCIVIOS-11826</t>
  </si>
  <si>
    <t>Phase5_【U718】【黑盒】【必现】【蓝牙电话】连接蓝牙已同步联系人，已备注联系人，接收来电，不显示联系人名称</t>
  </si>
  <si>
    <t>VCS</t>
  </si>
  <si>
    <t>FCIVIOS-11295</t>
  </si>
  <si>
    <t>Phase5_【U718】【黑盒】【必现】【VCS】语音调节后排温度，tts播报提示“你的爱车暂不支持该功能”，且无信号下发</t>
  </si>
  <si>
    <t>FCIVIOS-11297</t>
  </si>
  <si>
    <t>Phase5_【U718】【黑盒】【必现】【VCS】语音调节后排风量，tts播报提示“你的爱车暂不支持该功能”，且无信号下发</t>
  </si>
  <si>
    <t>FCIVIOS-11299</t>
  </si>
  <si>
    <t>Phase5_【U718】【黑盒】【必现】【VCS】语音：锁定后排空调，tts播报提示“你的爱车暂不支持该功能”，且无信号下发</t>
  </si>
  <si>
    <t>FCIVIOS-11294</t>
  </si>
  <si>
    <t>Phase5_【U718】【黑盒】【必现】【VCS】语音：打开/关闭后排空调，tts播报提示“你的爱车暂不支持该功能”，且无信号下发</t>
  </si>
  <si>
    <t>FCIVIOS-11301</t>
  </si>
  <si>
    <t>Phase5_【U718】【黑盒】【必现】【VCS】座椅加热未打开时，语音：座椅加热调到最高/最低档，tts：好的，并有信号下发</t>
  </si>
  <si>
    <t>TEST</t>
  </si>
  <si>
    <t>DCV1验证</t>
  </si>
  <si>
    <t>FCIVIOS-11304</t>
  </si>
  <si>
    <t>Phase5_【U718】【黑盒】【必现】【VCS】已是最低音量时，语音：音量调到最小，tts播报提示“好的，为你静音吧“</t>
  </si>
  <si>
    <t>FCIVIOS-11365</t>
  </si>
  <si>
    <t>Phase5_【U718】【黑盒】【必现】【VCS】主副驾座椅按摩打开时，语音：增高/降低主/副驾座椅按摩，预期可调节，实际tts：请先打开主/副驾座椅按摩</t>
  </si>
  <si>
    <t>SYNC+_Z0127</t>
  </si>
  <si>
    <t>Audio 外置(24ch)</t>
  </si>
  <si>
    <t>FCIVIOS-11022</t>
  </si>
  <si>
    <t>Phase5_【U718】【黑盒】【偶现】【Car_Audio】QQ音乐偶现不播放</t>
  </si>
  <si>
    <t>FCIVIOS-11371</t>
  </si>
  <si>
    <t>Phase5_【U718】【黑盒】【必现】【Car-audio】音量设置中通话，语音，提示音不生效</t>
  </si>
  <si>
    <t>PSTTT-1251</t>
  </si>
  <si>
    <t>Phase5_【U718】【黑盒】【必现】【CarAudio】【24ch】触摸提示音无效</t>
  </si>
  <si>
    <t>YF分析</t>
  </si>
  <si>
    <t>FCIVIOS-11342</t>
  </si>
  <si>
    <t>Phase5_【U718】【黑盒】【必现】【Car_Audio】【24ch】车随音速无效果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</si>
  <si>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</si>
  <si>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</si>
  <si>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>PSTTT-212</t>
  </si>
  <si>
    <t>Phase5_【U718】【黑盒】【必现】【Vehicle Setting】电动后备箱中的 上部后背箱盖和全部后背箱盖RX TX信号都无反馈</t>
  </si>
  <si>
    <t>FCIVIOS-10314</t>
  </si>
  <si>
    <t>Phase5_【U718】【黑盒】【必现】【Vehicle Setting】多功能座椅配置字 无作用</t>
  </si>
  <si>
    <t>PSTTT-1001</t>
  </si>
  <si>
    <t>Phase5_【U718】【黑盒】【必现】【Vehicle Setting】多功能座椅 副驾侧，模拟RX信号选择按摩模式，界面无变化</t>
  </si>
  <si>
    <t>READY FOR ACCEPTA</t>
  </si>
  <si>
    <t>FCIVIOS-11773</t>
  </si>
  <si>
    <t>Phase5_【U718】【黑盒】【必现】【Vehicle Setting】多功能座椅 点击关闭按摩按钮时，无TX下发 ，同时RX信号中 没有OFF值</t>
  </si>
  <si>
    <t>PSTTT-1002</t>
  </si>
  <si>
    <t>Phase5_【U718】【黑盒】【必现】【Vehicle Setting】多功能座椅 座椅调节 副驾切换部位的信号 无响应</t>
  </si>
  <si>
    <t>FCIVIOS-11400</t>
  </si>
  <si>
    <t>Phase5_【U718】【黑盒】【必现】【Vehicle Setting】搜索结果中 倒车影响延迟应变为 前后视角互切</t>
  </si>
  <si>
    <t>PSTTT-196</t>
  </si>
  <si>
    <t>Phase5_【U718】【黑盒】【必现】【Vehicle Setting】氛围灯无法利用DET配置</t>
  </si>
  <si>
    <t>需要实车</t>
  </si>
  <si>
    <t>SYNC+_Z0155</t>
  </si>
  <si>
    <t>车载热点</t>
  </si>
  <si>
    <t>FCIVIOS-11838</t>
  </si>
  <si>
    <t>Phase5_【U718】【黑盒】【必现】【hotspot】iPhone手机连接车载热点，网络不可用</t>
  </si>
  <si>
    <t>北美分析中</t>
  </si>
  <si>
    <t>SYNC+_Z0028</t>
  </si>
  <si>
    <t>Rear audio</t>
  </si>
  <si>
    <t>APIMCIM-14126</t>
  </si>
  <si>
    <t>Phase5_【U718】【黑盒】【必现】【Rear Audio】播放蓝牙音乐，点击audiooff按键，后屏不会显示文字“媒体音频关闭”</t>
  </si>
  <si>
    <t>WIR</t>
  </si>
  <si>
    <t>FCIVIOS-11788</t>
  </si>
  <si>
    <t>Phase5_【U718】【黑盒】【必现】【WIR】多次切换两个WIFI连接后出现显示无网络实际可以上网</t>
  </si>
  <si>
    <t>zhu,shaolong</t>
  </si>
  <si>
    <t xml:space="preserve">SYNC+_0132 </t>
  </si>
  <si>
    <t>AAR</t>
  </si>
  <si>
    <t>SYNC+_Z0159/SYNC+_Z0177</t>
  </si>
  <si>
    <t>HVAC</t>
  </si>
  <si>
    <t>FCIVIOS-11790</t>
  </si>
  <si>
    <t>Phase5_【U718】【黑盒】【HVAC】【必现】切换到后排空调，点击左上角x号，空调面板没有关闭</t>
  </si>
  <si>
    <t>PSTTT-968</t>
  </si>
  <si>
    <t>Phase5_【U718】【黑盒】【必现】【HVAC】后排空调风量切换档位后下发值未置零</t>
  </si>
  <si>
    <t>模块详细数据</t>
  </si>
  <si>
    <t>Moudle</t>
  </si>
  <si>
    <t>Total</t>
  </si>
  <si>
    <t>Pass</t>
  </si>
  <si>
    <t>Fail</t>
  </si>
  <si>
    <t>Block</t>
  </si>
  <si>
    <t>NT</t>
  </si>
  <si>
    <t>DCV0_Pass Rate
（Pass/Total）</t>
  </si>
  <si>
    <t>DCV0_Run Rate
（Pass+Fail）/Total</t>
  </si>
  <si>
    <t>测试/开发</t>
  </si>
  <si>
    <t>BETA1_Pass Rate
（Pass/Total）</t>
  </si>
  <si>
    <t>车辆信息</t>
  </si>
  <si>
    <t>测试时长</t>
  </si>
  <si>
    <t>Comments</t>
  </si>
  <si>
    <t>重点模块</t>
  </si>
  <si>
    <t>PAAK手机钥匙</t>
  </si>
  <si>
    <t>肖文迪/许超</t>
  </si>
  <si>
    <t>/</t>
  </si>
  <si>
    <t>否</t>
  </si>
  <si>
    <t>李可可/于凯凯</t>
  </si>
  <si>
    <t>肖文迪/李行健</t>
  </si>
  <si>
    <t>李可可/贺金</t>
  </si>
  <si>
    <t>是</t>
  </si>
  <si>
    <t>SYNC+_0126</t>
  </si>
  <si>
    <t>音源矩阵(Ecall)-(24ch)</t>
  </si>
  <si>
    <t>周天琦/杨永恒</t>
  </si>
  <si>
    <t>SYNC+_0073</t>
  </si>
  <si>
    <t>周天琦/顾佳宁</t>
  </si>
  <si>
    <t>SYNC+_Z0098/SYNC+_Z1029/SYNC+_Z1030/SYNC+_Z1033/SYNC+_Z1034/SYNC+_Z1036/SYNC+_Z1039/SYNC+_Z1050</t>
  </si>
  <si>
    <t>赵雅非/董昑禹</t>
  </si>
  <si>
    <t>肖文迪/贺金</t>
  </si>
  <si>
    <t>袁光东/张嘉</t>
  </si>
  <si>
    <t>关满意/王闯、许超、练哲文</t>
  </si>
  <si>
    <t>SYNC+_Z0043</t>
  </si>
  <si>
    <t>李可可/张金海</t>
  </si>
  <si>
    <t>SYNC+_0132</t>
  </si>
  <si>
    <t>赵雅非/杨永恒</t>
  </si>
  <si>
    <t>SYNC+_Z0159--SYNC+_Z0177</t>
  </si>
  <si>
    <t>姜云腾/窦歆禹</t>
  </si>
  <si>
    <t>SYNC+_0205</t>
  </si>
  <si>
    <t>Theme</t>
  </si>
  <si>
    <t>肖文迪/董晗禹</t>
  </si>
  <si>
    <t>SYNC+_0134</t>
  </si>
  <si>
    <t>数字香氛</t>
  </si>
  <si>
    <t>SYNC+_Z0050</t>
  </si>
  <si>
    <t>无线充电</t>
  </si>
  <si>
    <t>肖文迪/王跃鑫</t>
  </si>
  <si>
    <t>SYNC+_Z1000</t>
  </si>
  <si>
    <t>Launcher</t>
  </si>
  <si>
    <t>李可可/肖梁</t>
  </si>
  <si>
    <t>SYNC+_Z0060</t>
  </si>
  <si>
    <t>Car Power</t>
  </si>
  <si>
    <t>李可可/秦诚</t>
  </si>
  <si>
    <t>SYNC+_Z0153</t>
  </si>
  <si>
    <t>GNSS</t>
  </si>
  <si>
    <t>李可可/卓明琼</t>
  </si>
  <si>
    <t>SYNC+_Z0036</t>
  </si>
  <si>
    <t>Bezel Diagnostics工程模式</t>
  </si>
  <si>
    <t>SYNC+_Z0129</t>
  </si>
  <si>
    <t>蓝牙儿童座椅</t>
  </si>
  <si>
    <t>黄钊敏/南东东</t>
  </si>
  <si>
    <t>SYNC+_0264</t>
  </si>
  <si>
    <t>EMR</t>
  </si>
  <si>
    <t>袁光东/窦歆禹</t>
  </si>
  <si>
    <t>SYNC+_0021</t>
  </si>
  <si>
    <t>DLNA</t>
  </si>
  <si>
    <t>袁光东/贺金</t>
  </si>
  <si>
    <t>雷达</t>
  </si>
  <si>
    <t>黄钊敏/蔡宇飞</t>
  </si>
  <si>
    <t>SYNC+_Z0037</t>
  </si>
  <si>
    <t>FNV诊断</t>
  </si>
  <si>
    <t>V2I</t>
  </si>
  <si>
    <t>SYNC+_0122</t>
  </si>
  <si>
    <t>VHA</t>
  </si>
  <si>
    <t>肖文迪/胡远征</t>
  </si>
  <si>
    <t>SYNC+_Z0033</t>
  </si>
  <si>
    <t>Provisioning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</si>
  <si>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</si>
  <si>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</si>
  <si>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</si>
  <si>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</si>
  <si>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</si>
  <si>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</si>
  <si>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FCS(Account)</t>
  </si>
  <si>
    <t>个性化设置档案</t>
  </si>
  <si>
    <t>powerflow能量流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</si>
  <si>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</si>
  <si>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</si>
  <si>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</si>
  <si>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</si>
  <si>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</si>
  <si>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</si>
  <si>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</si>
  <si>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</si>
  <si>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</si>
  <si>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</si>
  <si>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</si>
  <si>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</si>
  <si>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</si>
  <si>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</si>
  <si>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</si>
  <si>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</si>
  <si>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</si>
  <si>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</si>
  <si>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</si>
  <si>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</si>
  <si>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</si>
  <si>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MMOTA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</si>
  <si>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</si>
  <si>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</si>
  <si>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</si>
  <si>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</si>
  <si>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</si>
  <si>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</si>
  <si>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</si>
  <si>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</si>
  <si>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</si>
  <si>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</si>
  <si>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</si>
  <si>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</si>
  <si>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</si>
  <si>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</si>
  <si>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</si>
  <si>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</si>
  <si>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</si>
  <si>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ECG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</si>
  <si>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</si>
  <si>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</si>
  <si>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</si>
  <si>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</si>
  <si>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</si>
  <si>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</si>
  <si>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</si>
  <si>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</si>
  <si>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</si>
  <si>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Test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</si>
  <si>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</si>
  <si>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</si>
  <si>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</si>
  <si>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</si>
  <si>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</si>
  <si>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</si>
  <si>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</si>
  <si>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</si>
  <si>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</si>
  <si>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</si>
  <si>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</si>
  <si>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</si>
  <si>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</si>
  <si>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</si>
  <si>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</si>
  <si>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</si>
  <si>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</si>
  <si>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</si>
  <si>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</si>
  <si>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</si>
  <si>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</si>
  <si>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</si>
  <si>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</si>
  <si>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</si>
  <si>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</si>
  <si>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</si>
  <si>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</si>
  <si>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</si>
  <si>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</si>
  <si>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</si>
  <si>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</si>
  <si>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</si>
  <si>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</si>
  <si>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</si>
  <si>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</si>
  <si>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</si>
  <si>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</si>
  <si>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</si>
  <si>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</si>
  <si>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</si>
  <si>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</si>
  <si>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</si>
  <si>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</si>
  <si>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</si>
  <si>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</si>
  <si>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</si>
  <si>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</si>
  <si>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</si>
  <si>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</si>
  <si>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</si>
  <si>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</si>
  <si>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</si>
  <si>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</si>
  <si>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</si>
  <si>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</si>
  <si>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</si>
  <si>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</si>
  <si>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</si>
  <si>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</si>
  <si>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</si>
  <si>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</si>
  <si>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</si>
  <si>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</si>
  <si>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</si>
  <si>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</si>
  <si>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</si>
  <si>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</si>
  <si>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</si>
  <si>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</si>
  <si>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</si>
  <si>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</si>
  <si>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</si>
  <si>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</si>
  <si>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</si>
  <si>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</si>
  <si>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</si>
  <si>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</si>
  <si>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</si>
  <si>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</si>
  <si>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</si>
  <si>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</si>
  <si>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</si>
  <si>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</si>
  <si>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</si>
  <si>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</si>
  <si>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</si>
  <si>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</si>
  <si>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</si>
  <si>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</si>
  <si>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</si>
  <si>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</si>
  <si>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</si>
  <si>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</si>
  <si>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</si>
  <si>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</si>
  <si>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</si>
  <si>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</si>
  <si>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</si>
  <si>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</si>
  <si>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</si>
  <si>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</si>
  <si>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</si>
  <si>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</si>
  <si>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</si>
  <si>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</si>
  <si>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</si>
  <si>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</si>
  <si>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</si>
  <si>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</si>
  <si>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</si>
  <si>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</si>
  <si>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</si>
  <si>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</si>
  <si>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</si>
  <si>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</si>
  <si>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</si>
  <si>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</si>
  <si>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</si>
  <si>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</si>
  <si>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</si>
  <si>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</si>
  <si>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</si>
  <si>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</si>
  <si>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</si>
  <si>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</si>
  <si>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</si>
  <si>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</si>
  <si>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</si>
  <si>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</si>
  <si>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</si>
  <si>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</si>
  <si>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</si>
  <si>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</si>
  <si>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Account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</si>
  <si>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</si>
  <si>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</si>
  <si>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</si>
  <si>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</si>
  <si>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</si>
  <si>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</si>
  <si>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</si>
  <si>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</si>
  <si>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</si>
  <si>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</si>
  <si>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</si>
  <si>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</si>
  <si>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</si>
  <si>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</si>
  <si>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</si>
  <si>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</si>
  <si>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</si>
  <si>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</si>
  <si>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</si>
  <si>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</si>
  <si>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</si>
  <si>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</si>
  <si>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</si>
  <si>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</si>
  <si>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</si>
  <si>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</si>
  <si>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</si>
  <si>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</si>
  <si>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</si>
  <si>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</si>
  <si>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</si>
  <si>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</si>
  <si>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</si>
  <si>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</si>
  <si>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</si>
  <si>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</si>
  <si>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</si>
  <si>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</si>
  <si>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</si>
  <si>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</si>
  <si>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</si>
  <si>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</si>
  <si>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</si>
  <si>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</si>
  <si>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</si>
  <si>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</si>
  <si>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</si>
  <si>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</si>
  <si>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</si>
  <si>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</si>
  <si>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</si>
  <si>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</si>
  <si>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</si>
  <si>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</si>
  <si>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</si>
  <si>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</si>
  <si>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</si>
  <si>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</si>
  <si>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</si>
  <si>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</si>
  <si>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</si>
  <si>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</si>
  <si>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</si>
  <si>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</si>
  <si>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</si>
  <si>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</si>
  <si>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</si>
  <si>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</si>
  <si>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</si>
  <si>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</si>
  <si>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</si>
  <si>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</si>
  <si>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</si>
  <si>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</si>
  <si>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</si>
  <si>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</si>
  <si>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</si>
  <si>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</si>
  <si>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</si>
  <si>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</si>
  <si>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</si>
  <si>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</si>
  <si>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</si>
  <si>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</si>
  <si>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</si>
  <si>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</si>
  <si>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</si>
  <si>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</si>
  <si>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</si>
  <si>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</si>
  <si>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</si>
  <si>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</si>
  <si>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</si>
  <si>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</si>
  <si>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</si>
  <si>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</si>
  <si>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</si>
  <si>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</si>
  <si>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</si>
  <si>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</si>
  <si>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</si>
  <si>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</si>
  <si>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</si>
  <si>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</si>
  <si>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</si>
  <si>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</si>
  <si>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</si>
  <si>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</si>
  <si>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</si>
  <si>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</si>
  <si>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</si>
  <si>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</si>
  <si>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</si>
  <si>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</si>
  <si>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</si>
  <si>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</si>
  <si>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</si>
  <si>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</si>
  <si>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</si>
  <si>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</si>
  <si>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</si>
  <si>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</si>
  <si>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</si>
  <si>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</si>
  <si>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</si>
  <si>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</si>
  <si>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</si>
  <si>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</si>
  <si>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</si>
  <si>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</si>
  <si>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</si>
  <si>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</si>
  <si>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</si>
  <si>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</si>
  <si>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</si>
  <si>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</si>
  <si>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</si>
  <si>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</si>
  <si>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</si>
  <si>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</si>
  <si>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</si>
  <si>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</si>
  <si>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</si>
  <si>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</si>
  <si>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</si>
  <si>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</si>
  <si>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</si>
  <si>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</si>
  <si>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</si>
  <si>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</si>
  <si>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</si>
  <si>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</si>
  <si>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</si>
  <si>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</si>
  <si>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</si>
  <si>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</si>
  <si>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</si>
  <si>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</si>
  <si>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</si>
  <si>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</si>
  <si>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</si>
  <si>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</si>
  <si>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</si>
  <si>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</si>
  <si>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</si>
  <si>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</si>
  <si>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</si>
  <si>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</si>
  <si>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</si>
  <si>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</si>
  <si>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</si>
  <si>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</si>
  <si>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</si>
  <si>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</si>
  <si>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</si>
  <si>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</si>
  <si>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</si>
  <si>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</si>
  <si>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</si>
  <si>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</si>
  <si>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</si>
  <si>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</si>
  <si>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</si>
  <si>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</si>
  <si>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</si>
  <si>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</si>
  <si>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</si>
  <si>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</si>
  <si>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</si>
  <si>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</si>
  <si>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</si>
  <si>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</si>
  <si>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</si>
  <si>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</si>
  <si>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</si>
  <si>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</si>
  <si>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</si>
  <si>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</si>
  <si>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</si>
  <si>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</si>
  <si>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</si>
  <si>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</si>
  <si>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</si>
  <si>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</si>
  <si>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</si>
  <si>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</si>
  <si>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</si>
  <si>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</si>
  <si>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</si>
  <si>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</si>
  <si>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</si>
  <si>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</si>
  <si>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</si>
  <si>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</si>
  <si>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</si>
  <si>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</si>
  <si>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</si>
  <si>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</si>
  <si>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</si>
  <si>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</si>
  <si>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</si>
  <si>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</si>
  <si>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</si>
  <si>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</si>
  <si>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</si>
  <si>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</si>
  <si>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</si>
  <si>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</si>
  <si>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</si>
  <si>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</si>
  <si>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</si>
  <si>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</si>
  <si>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</si>
  <si>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</si>
  <si>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</si>
  <si>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</si>
  <si>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</si>
  <si>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</si>
  <si>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</si>
  <si>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</si>
  <si>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</si>
  <si>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</si>
  <si>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</si>
  <si>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</si>
  <si>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</si>
  <si>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</si>
  <si>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</si>
  <si>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</si>
  <si>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</si>
  <si>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</si>
  <si>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</si>
  <si>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</si>
  <si>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</si>
  <si>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</si>
  <si>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</si>
  <si>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</si>
  <si>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</si>
  <si>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</si>
  <si>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</si>
  <si>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</si>
  <si>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</si>
  <si>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</si>
  <si>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</si>
  <si>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</si>
  <si>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</si>
  <si>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</si>
  <si>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</si>
  <si>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</si>
  <si>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</si>
  <si>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</si>
  <si>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</si>
  <si>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</si>
  <si>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</si>
  <si>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</si>
  <si>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</si>
  <si>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</si>
  <si>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</si>
  <si>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</si>
  <si>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</si>
  <si>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</si>
  <si>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</si>
  <si>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</si>
  <si>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</si>
  <si>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</si>
  <si>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To Do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</si>
  <si>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</si>
  <si>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</si>
  <si>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</si>
  <si>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</si>
  <si>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</si>
  <si>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</si>
  <si>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</si>
  <si>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</si>
  <si>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</si>
  <si>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</si>
  <si>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</si>
  <si>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</si>
  <si>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</si>
  <si>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</si>
  <si>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</si>
  <si>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</si>
  <si>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</si>
  <si>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</si>
  <si>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</si>
  <si>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</si>
  <si>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</si>
  <si>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</si>
  <si>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</si>
  <si>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</si>
  <si>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</si>
  <si>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</si>
  <si>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</si>
  <si>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</si>
  <si>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YFVE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</si>
  <si>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</si>
  <si>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</si>
  <si>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</si>
  <si>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</si>
  <si>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</si>
  <si>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</si>
  <si>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</si>
  <si>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</si>
  <si>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</si>
  <si>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</si>
  <si>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</si>
  <si>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</si>
  <si>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</si>
  <si>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</si>
  <si>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TS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</si>
  <si>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</si>
  <si>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</si>
  <si>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</si>
  <si>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</si>
  <si>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</si>
  <si>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</si>
  <si>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</si>
  <si>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</si>
  <si>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</si>
  <si>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</si>
  <si>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</si>
  <si>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</si>
  <si>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</si>
  <si>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</si>
  <si>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</si>
  <si>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</si>
  <si>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</si>
  <si>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</si>
  <si>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</si>
  <si>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</si>
  <si>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</si>
  <si>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</si>
  <si>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</si>
  <si>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</si>
  <si>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</si>
  <si>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</si>
  <si>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</si>
  <si>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</si>
  <si>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</si>
  <si>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</si>
  <si>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</si>
  <si>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</si>
  <si>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</si>
  <si>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</si>
  <si>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</si>
  <si>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</si>
  <si>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问题归属</t>
  </si>
  <si>
    <t>修改计划（本次要求新增）</t>
  </si>
  <si>
    <t>PSTTT-1213</t>
  </si>
  <si>
    <t>Phase5_【U718】【黑盒】【必现】【Vehicle Setting】当前语音卡片在首页car2位置，进入驾驶信息 进行投屏，pano屏覆盖显示</t>
  </si>
  <si>
    <t>mguan2</t>
  </si>
  <si>
    <t>fhuang37</t>
  </si>
  <si>
    <t>PSTTT-1182</t>
  </si>
  <si>
    <t>hli213</t>
  </si>
  <si>
    <t>PSTTT-1003</t>
  </si>
  <si>
    <t>Phase5_【U718】【黑盒】【必现】【Vehicle Setting】驾驶信息中，IOD显示 无法取消投屏</t>
  </si>
  <si>
    <t>jcheng65</t>
  </si>
  <si>
    <t>Ready For Acceptance</t>
  </si>
  <si>
    <t>PSTTT-1000</t>
  </si>
  <si>
    <t>Phase5_【U718】【黑盒】【必现】【Vehicle Setting】搜索多功能座椅中的功能，搜索不到结果</t>
  </si>
  <si>
    <t>Accepted</t>
  </si>
  <si>
    <t>PSTTT-966</t>
  </si>
  <si>
    <t>Phase5_【U718】【黑盒】【必现】【Vehicle Setting】快捷控制界面中 无灯光设置项</t>
  </si>
  <si>
    <t>Tested</t>
  </si>
  <si>
    <t>CDC_Inhouse</t>
  </si>
  <si>
    <t>Analysis</t>
  </si>
  <si>
    <t>qyu36</t>
  </si>
  <si>
    <t>Ford</t>
  </si>
  <si>
    <t>xzhan251</t>
  </si>
  <si>
    <t>pxu41</t>
  </si>
  <si>
    <t>xli288</t>
  </si>
  <si>
    <t xml:space="preserve"> Phase5_【U718】【黑盒】【必现】【3D车模】配置多功能座椅，发送信号多功能座椅按钮打不开</t>
  </si>
  <si>
    <t>zhoutianqi</t>
  </si>
  <si>
    <t>jshi32</t>
  </si>
  <si>
    <t>Awaiting implementation</t>
  </si>
  <si>
    <t>PSTTT-830</t>
  </si>
  <si>
    <t>Phase5_【U718】【黑盒】【必现】【HVAC】后排空调除了auto按钮其余都不可用</t>
  </si>
  <si>
    <t>yjiang90</t>
  </si>
  <si>
    <t>wqian7</t>
  </si>
  <si>
    <t>PSTTT-970</t>
  </si>
  <si>
    <t>Phase5_【U718】【黑盒】【必现】【Vehicle Setting】灯光设置搜索结果的路径错误</t>
  </si>
  <si>
    <t>PSTTT-967</t>
  </si>
  <si>
    <t xml:space="preserve"> Phase5_【U718】【黑盒】【HVAC】【偶现】偶现电源状态off时空调页面未退出，退出空调后无法进入，未提示“此状态下不可用”</t>
  </si>
  <si>
    <t>PSTTT-1119</t>
  </si>
  <si>
    <t>Phase5_【U718】【黑盒】【必现】【Theme】主题切换卡顿</t>
  </si>
  <si>
    <t>PSTTT-833</t>
  </si>
  <si>
    <t>Phase5_【U718】【黑盒】【必现】【Car_Audio】随心听切随心看，再切回随心听，蓝牙音乐和USB音乐直接播放</t>
  </si>
  <si>
    <t xml:space="preserve"> Phase5_【U718】【黑盒】【必现】【hotspot】iPhone手机连接车载热点，网络不可用</t>
  </si>
  <si>
    <t>szhu38</t>
  </si>
  <si>
    <t>北美</t>
  </si>
  <si>
    <t>FCIVIOS-11829</t>
  </si>
  <si>
    <t>Phase5_【U718】【稳定性】【偶现】【儿童座椅】Monkey出现crash（FragmentManager is already executing transactions）</t>
  </si>
  <si>
    <t xml:space="preserve"> Phase5_【U718】【黑盒】【必现】【蓝牙电话】连接蓝牙已同步联系人，已备注联系人，接收来电，不显示联系人名称</t>
  </si>
  <si>
    <t>jhe83</t>
  </si>
  <si>
    <t xml:space="preserve"> Phase5_【U718】【黑盒】【必现】【3D车模】在车模界面进入parking，退出后车模界面无法点击和滑动，只有左下角菜单栏可用，点击后再进入界面恢复</t>
  </si>
  <si>
    <t>FCIVIOS-11792</t>
  </si>
  <si>
    <t>Phase5_【U718】【黑盒】【偶现】【3D车模】在3D车模界面点击parking硬按键弹窗等12s弹窗自动消去，车模偶现消失</t>
  </si>
  <si>
    <t>zhuang68</t>
  </si>
  <si>
    <t>FCIVIOS-11746</t>
  </si>
  <si>
    <t>Phase5_【U718】【黑盒】【偶现】【BezelDiagnostics】ECG诊断数据显示不全</t>
  </si>
  <si>
    <t>xxie33</t>
  </si>
  <si>
    <t>FCIVIOS-11496</t>
  </si>
  <si>
    <t>Phase5_【U718】【稳定性】【概率】com.ford.sync.controllerlauncher跑完Monkey内存超过500M</t>
  </si>
  <si>
    <t>FCIVIOS-11495</t>
  </si>
  <si>
    <t>Phase5_【U718】【稳定性】【概率】 com.yfve.settings有crashFragment not attached to Activity</t>
  </si>
  <si>
    <t xml:space="preserve"> Phase5_【U718】【黑盒】【必现】【3D车模】发送信号后雾灯无反应</t>
  </si>
  <si>
    <t>hjiang68</t>
  </si>
  <si>
    <t>FCIVIOS-11383</t>
  </si>
  <si>
    <t>Phase5_【U718】【黑盒】【必现】【Car_Audio】副驾随心听正在播放，播放爱奇艺，点击右下角投屏功能，蓝牙耳机停止播放音乐</t>
  </si>
  <si>
    <t>FCIVIOS-11306</t>
  </si>
  <si>
    <t>Phase5_【U718】【黑盒】【必现】【Car_Audio】随心退出再进入音乐不播放</t>
  </si>
  <si>
    <t>FordFO回复</t>
  </si>
  <si>
    <t>hdong21</t>
  </si>
  <si>
    <t xml:space="preserve"> Guo, Manting</t>
  </si>
  <si>
    <t>NEW</t>
  </si>
  <si>
    <t>Cai, Wenxiong</t>
  </si>
  <si>
    <t>Baidu</t>
  </si>
  <si>
    <t>zhou, zhangjian</t>
  </si>
  <si>
    <t>Chen, Chuanqin</t>
  </si>
</sst>
</file>

<file path=xl/styles.xml><?xml version="1.0" encoding="utf-8"?>
<styleSheet xmlns="http://schemas.openxmlformats.org/spreadsheetml/2006/main">
  <numFmts count="39">
    <numFmt numFmtId="176" formatCode="\¥#,##0.00;[Red]\¥\-#,##0.00"/>
    <numFmt numFmtId="6" formatCode="&quot;￥&quot;#,##0;[Red]&quot;￥&quot;\-#,##0"/>
    <numFmt numFmtId="177" formatCode="#\ ??/??"/>
    <numFmt numFmtId="5" formatCode="&quot;￥&quot;#,##0;&quot;￥&quot;\-#,##0"/>
    <numFmt numFmtId="7" formatCode="&quot;￥&quot;#,##0.00;&quot;￥&quot;\-#,##0.00"/>
    <numFmt numFmtId="42" formatCode="_ &quot;￥&quot;* #,##0_ ;_ &quot;￥&quot;* \-#,##0_ ;_ &quot;￥&quot;* &quot;-&quot;_ ;_ @_ "/>
    <numFmt numFmtId="41" formatCode="_ * #,##0_ ;_ * \-#,##0_ ;_ * &quot;-&quot;_ ;_ @_ "/>
    <numFmt numFmtId="25" formatCode="\$#,##0.00_);\(\$#,##0.00\)"/>
    <numFmt numFmtId="26" formatCode="\$#,##0.00_);[Red]\(\$#,##0.00\)"/>
    <numFmt numFmtId="178" formatCode="[DBNum1][$-804]yyyy&quot;年&quot;m&quot;月&quot;d&quot;日&quot;"/>
    <numFmt numFmtId="179" formatCode="[$-804]aaa"/>
    <numFmt numFmtId="180" formatCode="h:mm:ss\ AM/PM"/>
    <numFmt numFmtId="181" formatCode="m/d/yy\ h:mm"/>
    <numFmt numFmtId="182" formatCode="mmmm\-yy"/>
    <numFmt numFmtId="8" formatCode="&quot;￥&quot;#,##0.00;[Red]&quot;￥&quot;\-#,##0.00"/>
    <numFmt numFmtId="183" formatCode="[DBNum1][$-804]m&quot;月&quot;d&quot;日&quot;"/>
    <numFmt numFmtId="184" formatCode="[DBNum1][$-804]yyyy&quot;年&quot;m&quot;月&quot;"/>
    <numFmt numFmtId="185" formatCode="[$-804]aaaa"/>
    <numFmt numFmtId="186" formatCode="yy/m/d"/>
    <numFmt numFmtId="23" formatCode="\$#,##0_);\(\$#,##0\)"/>
    <numFmt numFmtId="187" formatCode="dd\-mmm\-yy"/>
    <numFmt numFmtId="188" formatCode="mmmmm"/>
    <numFmt numFmtId="189" formatCode="h:mm\ AM/PM"/>
    <numFmt numFmtId="190" formatCode="#\ ?/?"/>
    <numFmt numFmtId="191" formatCode="[DBNum1]上午/下午h&quot;时&quot;mm&quot;分&quot;"/>
    <numFmt numFmtId="192" formatCode="[DBNum1]h&quot;时&quot;mm&quot;分&quot;"/>
    <numFmt numFmtId="193" formatCode="m/d"/>
    <numFmt numFmtId="194" formatCode="\¥#,##0;[Red]\¥\-#,##0"/>
    <numFmt numFmtId="195" formatCode="mm/dd/yy"/>
    <numFmt numFmtId="196" formatCode="\¥#,##0.00;\¥\-#,##0.00"/>
    <numFmt numFmtId="197" formatCode="#\ ??"/>
    <numFmt numFmtId="44" formatCode="_ &quot;￥&quot;* #,##0.00_ ;_ &quot;￥&quot;* \-#,##0.00_ ;_ &quot;￥&quot;* &quot;-&quot;??_ ;_ @_ "/>
    <numFmt numFmtId="198" formatCode="yyyy/m/d;@"/>
    <numFmt numFmtId="199" formatCode="yyyy&quot;年&quot;m&quot;月&quot;d&quot;日&quot;;@"/>
    <numFmt numFmtId="24" formatCode="\$#,##0_);[Red]\(\$#,##0\)"/>
    <numFmt numFmtId="200" formatCode="yyyy/m/d\ h:mm\ AM/PM"/>
    <numFmt numFmtId="43" formatCode="_ * #,##0.00_ ;_ * \-#,##0.00_ ;_ * &quot;-&quot;??_ ;_ @_ "/>
    <numFmt numFmtId="201" formatCode="mmmmm\-yy"/>
    <numFmt numFmtId="202" formatCode="\¥#,##0;\¥\-#,##0"/>
  </numFmts>
  <fonts count="35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0"/>
      <color rgb="FF000000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b/>
      <sz val="2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20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EE0E3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0" fontId="16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2" fillId="33" borderId="15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5" borderId="15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3" borderId="14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0" borderId="16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</cellStyleXfs>
  <cellXfs count="76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198" fontId="1" fillId="0" borderId="0" xfId="0" applyNumberFormat="1" applyFont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98" fontId="2" fillId="2" borderId="1" xfId="0" applyNumberFormat="1" applyFont="1" applyFill="1" applyBorder="1" applyAlignment="1">
      <alignment horizontal="left" vertical="center" wrapText="1"/>
    </xf>
    <xf numFmtId="198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81" fontId="3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7" xfId="0" applyNumberFormat="1" applyFont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customXml" Target="../customXml/item4.xml"/><Relationship Id="rId13" Type="http://schemas.openxmlformats.org/officeDocument/2006/relationships/customXml" Target="../customXml/item3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361950</xdr:colOff>
      <xdr:row>60</xdr:row>
      <xdr:rowOff>104775</xdr:rowOff>
    </xdr:to>
    <xdr:pic>
      <xdr:nvPicPr>
        <xdr:cNvPr id="2" name="ID_AADF48E15204497E8FB66C7923449DAD" descr="upload_post_object_v2_222292280"/>
        <xdr:cNvPicPr/>
      </xdr:nvPicPr>
      <xdr:blipFill>
        <a:blip r:embed="rId1"/>
        <a:stretch>
          <a:fillRect/>
        </a:stretch>
      </xdr:blipFill>
      <xdr:spPr>
        <a:xfrm>
          <a:off x="0" y="0"/>
          <a:ext cx="7677150" cy="9820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G10" workbookViewId="0">
      <selection activeCell="K19" sqref="K19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18.95" customHeight="1"/>
    <row r="2" ht="18.95" customHeight="1"/>
    <row r="3" ht="18.95" customHeight="1"/>
    <row r="4" ht="21" customHeight="1" spans="7:8">
      <c r="G4" s="63" t="s">
        <v>0</v>
      </c>
      <c r="H4" s="63" t="s">
        <v>1</v>
      </c>
    </row>
    <row r="5" ht="21" customHeight="1" spans="7:8">
      <c r="G5" s="60" t="s">
        <v>2</v>
      </c>
      <c r="H5" s="63">
        <v>5</v>
      </c>
    </row>
    <row r="6" ht="18.95" customHeight="1"/>
    <row r="7" ht="18.95" customHeight="1"/>
    <row r="8" ht="18.95" customHeight="1" spans="2:10">
      <c r="B8" s="56" t="s">
        <v>3</v>
      </c>
      <c r="C8" s="56"/>
      <c r="D8" s="56"/>
      <c r="E8" s="56"/>
      <c r="F8" s="56"/>
      <c r="G8" s="56"/>
      <c r="H8" s="56"/>
      <c r="I8" s="56"/>
      <c r="J8" s="56"/>
    </row>
    <row r="9" ht="18.95" customHeight="1" spans="2:10">
      <c r="B9" s="56"/>
      <c r="C9" s="56"/>
      <c r="D9" s="56"/>
      <c r="E9" s="56"/>
      <c r="F9" s="56"/>
      <c r="G9" s="56"/>
      <c r="H9" s="56"/>
      <c r="I9" s="56"/>
      <c r="J9" s="56"/>
    </row>
    <row r="10" ht="21" customHeight="1" spans="2:10">
      <c r="B10" s="57"/>
      <c r="C10" s="57"/>
      <c r="D10" s="57"/>
      <c r="E10" s="57"/>
      <c r="F10" s="57"/>
      <c r="G10" s="57"/>
      <c r="H10" s="57"/>
      <c r="I10" s="57"/>
      <c r="J10" s="57"/>
    </row>
    <row r="11" ht="18.95" customHeight="1" spans="10:10">
      <c r="J11" s="71"/>
    </row>
    <row r="12" ht="21" customHeight="1" spans="10:10">
      <c r="J12" s="57"/>
    </row>
    <row r="13" ht="18.95" customHeight="1" spans="2:10">
      <c r="B13" s="58" t="s">
        <v>4</v>
      </c>
      <c r="C13" s="58"/>
      <c r="D13" s="58"/>
      <c r="E13" s="58"/>
      <c r="F13" s="58"/>
      <c r="G13" s="58"/>
      <c r="H13" s="58"/>
      <c r="I13" s="58"/>
      <c r="J13" s="58"/>
    </row>
    <row r="14" ht="18.95" customHeight="1" spans="2:10">
      <c r="B14" s="58"/>
      <c r="C14" s="58"/>
      <c r="D14" s="58"/>
      <c r="E14" s="58"/>
      <c r="F14" s="58"/>
      <c r="G14" s="58"/>
      <c r="H14" s="58"/>
      <c r="I14" s="58"/>
      <c r="J14" s="58"/>
    </row>
    <row r="15" ht="21" customHeight="1" spans="10:10">
      <c r="J15" s="57"/>
    </row>
    <row r="16" ht="18.95" customHeight="1" spans="2:10">
      <c r="B16" s="59" t="s">
        <v>5</v>
      </c>
      <c r="C16" s="59" t="s">
        <v>6</v>
      </c>
      <c r="D16" s="59" t="s">
        <v>7</v>
      </c>
      <c r="E16" s="59" t="s">
        <v>8</v>
      </c>
      <c r="F16" s="59"/>
      <c r="G16" s="59"/>
      <c r="H16" s="59"/>
      <c r="I16" s="59" t="s">
        <v>9</v>
      </c>
      <c r="J16" s="59" t="s">
        <v>10</v>
      </c>
    </row>
    <row r="17" ht="18.95" customHeight="1" spans="2:10">
      <c r="B17" s="60" t="s">
        <v>11</v>
      </c>
      <c r="C17" s="61">
        <v>44381</v>
      </c>
      <c r="D17" s="61" t="s">
        <v>12</v>
      </c>
      <c r="E17" s="64" t="s">
        <v>13</v>
      </c>
      <c r="F17" s="65"/>
      <c r="G17" s="65"/>
      <c r="H17" s="66"/>
      <c r="I17" s="60"/>
      <c r="J17" s="60"/>
    </row>
    <row r="18" ht="21" customHeight="1" spans="2:10">
      <c r="B18" s="60" t="s">
        <v>14</v>
      </c>
      <c r="C18" s="61">
        <v>44626</v>
      </c>
      <c r="D18" s="62" t="s">
        <v>15</v>
      </c>
      <c r="E18" s="67" t="s">
        <v>16</v>
      </c>
      <c r="F18" s="68"/>
      <c r="G18" s="68"/>
      <c r="H18" s="69"/>
      <c r="I18" s="72"/>
      <c r="J18" s="72"/>
    </row>
    <row r="19" ht="21" customHeight="1" spans="2:10">
      <c r="B19" s="60" t="s">
        <v>17</v>
      </c>
      <c r="C19" s="61">
        <v>44891</v>
      </c>
      <c r="D19" s="61" t="s">
        <v>18</v>
      </c>
      <c r="E19" s="70" t="s">
        <v>19</v>
      </c>
      <c r="F19" s="70"/>
      <c r="G19" s="70"/>
      <c r="H19" s="70"/>
      <c r="I19" s="73"/>
      <c r="J19" s="74"/>
    </row>
    <row r="20" ht="21" customHeight="1" spans="2:10">
      <c r="B20" s="60"/>
      <c r="C20" s="61"/>
      <c r="D20" s="61"/>
      <c r="E20" s="70"/>
      <c r="F20" s="70"/>
      <c r="G20" s="70"/>
      <c r="H20" s="70"/>
      <c r="I20" s="75"/>
      <c r="J20" s="75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8"/>
  <sheetViews>
    <sheetView showGridLines="0" workbookViewId="0">
      <selection activeCell="K74" sqref="K74"/>
    </sheetView>
  </sheetViews>
  <sheetFormatPr defaultColWidth="14" defaultRowHeight="16.5"/>
  <cols>
    <col min="1" max="1" width="20.5714285714286" style="36" customWidth="1"/>
    <col min="2" max="3" width="13.2857142857143" style="36" customWidth="1"/>
    <col min="4" max="4" width="10.1428571428571" style="36" customWidth="1"/>
    <col min="5" max="5" width="18.5047619047619" style="19" customWidth="1"/>
    <col min="6" max="6" width="17.9619047619048" style="36" customWidth="1"/>
    <col min="7" max="11" width="11" style="36" customWidth="1"/>
    <col min="12" max="12" width="13.2857142857143" style="19" customWidth="1"/>
    <col min="13" max="13" width="15.8190476190476" style="19" customWidth="1"/>
    <col min="14" max="19" width="11" style="36" customWidth="1"/>
    <col min="20" max="16384" width="14" style="36"/>
  </cols>
  <sheetData>
    <row r="1" ht="24" customHeight="1" spans="1:18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52"/>
      <c r="O1" s="53"/>
      <c r="P1" s="53"/>
      <c r="Q1" s="53"/>
      <c r="R1" s="53"/>
    </row>
    <row r="2" ht="76.5" customHeight="1" spans="1:18">
      <c r="A2" s="20" t="s">
        <v>21</v>
      </c>
      <c r="B2" s="5" t="s">
        <v>22</v>
      </c>
      <c r="C2" s="5"/>
      <c r="D2" s="5"/>
      <c r="E2" s="5"/>
      <c r="F2" s="20" t="s">
        <v>23</v>
      </c>
      <c r="G2" s="5" t="s">
        <v>24</v>
      </c>
      <c r="H2" s="5"/>
      <c r="I2" s="5"/>
      <c r="J2" s="5"/>
      <c r="K2" s="5"/>
      <c r="L2" s="5"/>
      <c r="M2" s="5"/>
      <c r="N2" s="52"/>
      <c r="O2" s="53"/>
      <c r="P2" s="53"/>
      <c r="Q2" s="53"/>
      <c r="R2" s="53"/>
    </row>
    <row r="3" ht="30.95" customHeight="1" spans="1:18">
      <c r="A3" s="20" t="s">
        <v>25</v>
      </c>
      <c r="B3" s="5" t="s">
        <v>26</v>
      </c>
      <c r="C3" s="5"/>
      <c r="D3" s="5"/>
      <c r="E3" s="5"/>
      <c r="F3" s="20" t="s">
        <v>27</v>
      </c>
      <c r="G3" s="5" t="s">
        <v>28</v>
      </c>
      <c r="H3" s="5"/>
      <c r="I3" s="5"/>
      <c r="J3" s="5"/>
      <c r="K3" s="5"/>
      <c r="L3" s="5"/>
      <c r="M3" s="5"/>
      <c r="N3" s="52"/>
      <c r="O3" s="53"/>
      <c r="P3" s="53"/>
      <c r="Q3" s="53"/>
      <c r="R3" s="53"/>
    </row>
    <row r="4" ht="30.95" customHeight="1" spans="1:18">
      <c r="A4" s="20" t="s">
        <v>29</v>
      </c>
      <c r="B4" s="5" t="s">
        <v>30</v>
      </c>
      <c r="C4" s="5"/>
      <c r="D4" s="5"/>
      <c r="E4" s="5"/>
      <c r="F4" s="20" t="s">
        <v>31</v>
      </c>
      <c r="G4" s="5" t="s">
        <v>32</v>
      </c>
      <c r="H4" s="5"/>
      <c r="I4" s="5"/>
      <c r="J4" s="5"/>
      <c r="K4" s="5"/>
      <c r="L4" s="5"/>
      <c r="M4" s="5"/>
      <c r="N4" s="52"/>
      <c r="O4" s="53"/>
      <c r="P4" s="53"/>
      <c r="Q4" s="53"/>
      <c r="R4" s="53"/>
    </row>
    <row r="5" ht="30.95" customHeight="1" spans="1:18">
      <c r="A5" s="20" t="s">
        <v>33</v>
      </c>
      <c r="B5" s="5" t="s">
        <v>34</v>
      </c>
      <c r="C5" s="5"/>
      <c r="D5" s="5"/>
      <c r="E5" s="5"/>
      <c r="F5" s="20" t="s">
        <v>35</v>
      </c>
      <c r="G5" s="5" t="s">
        <v>36</v>
      </c>
      <c r="H5" s="5"/>
      <c r="I5" s="5"/>
      <c r="J5" s="5"/>
      <c r="K5" s="5"/>
      <c r="L5" s="5"/>
      <c r="M5" s="5"/>
      <c r="N5" s="52"/>
      <c r="O5" s="53"/>
      <c r="P5" s="53"/>
      <c r="Q5" s="53"/>
      <c r="R5" s="53"/>
    </row>
    <row r="6" ht="291.75" customHeight="1" spans="1:18">
      <c r="A6" s="20" t="s">
        <v>37</v>
      </c>
      <c r="B6" s="37" t="s">
        <v>38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52"/>
      <c r="O6" s="53"/>
      <c r="P6" s="53"/>
      <c r="Q6" s="53"/>
      <c r="R6" s="53"/>
    </row>
    <row r="7" ht="24" customHeight="1" spans="1:18">
      <c r="A7" s="20" t="s">
        <v>39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8"/>
      <c r="O7" s="35"/>
      <c r="P7" s="35"/>
      <c r="Q7" s="35"/>
      <c r="R7" s="35"/>
    </row>
    <row r="8" s="19" customFormat="1" ht="37.5" customHeight="1" spans="1:17">
      <c r="A8" s="20" t="s">
        <v>40</v>
      </c>
      <c r="B8" s="20" t="s">
        <v>41</v>
      </c>
      <c r="C8" s="20" t="s">
        <v>42</v>
      </c>
      <c r="D8" s="20" t="s">
        <v>43</v>
      </c>
      <c r="E8" s="20" t="s">
        <v>44</v>
      </c>
      <c r="F8" s="20" t="s">
        <v>45</v>
      </c>
      <c r="G8" s="20"/>
      <c r="H8" s="20"/>
      <c r="I8" s="20"/>
      <c r="J8" s="20"/>
      <c r="K8" s="20" t="s">
        <v>46</v>
      </c>
      <c r="L8" s="20" t="s">
        <v>47</v>
      </c>
      <c r="M8" s="20" t="s">
        <v>48</v>
      </c>
      <c r="N8" s="35"/>
      <c r="O8" s="35"/>
      <c r="P8" s="35"/>
      <c r="Q8" s="35"/>
    </row>
    <row r="9" ht="15" customHeight="1" spans="1:13">
      <c r="A9" s="23" t="s">
        <v>49</v>
      </c>
      <c r="B9" s="23" t="s">
        <v>50</v>
      </c>
      <c r="C9" s="39">
        <v>0.1377</v>
      </c>
      <c r="D9" s="23">
        <v>113</v>
      </c>
      <c r="E9" s="47" t="s">
        <v>51</v>
      </c>
      <c r="F9" s="5" t="s">
        <v>52</v>
      </c>
      <c r="G9" s="5"/>
      <c r="H9" s="5"/>
      <c r="I9" s="5"/>
      <c r="J9" s="5"/>
      <c r="K9" s="23" t="s">
        <v>53</v>
      </c>
      <c r="L9" s="23" t="s">
        <v>54</v>
      </c>
      <c r="M9" s="23" t="s">
        <v>55</v>
      </c>
    </row>
    <row r="10" ht="15" customHeight="1" spans="1:13">
      <c r="A10" s="23"/>
      <c r="B10" s="23"/>
      <c r="C10" s="40"/>
      <c r="D10" s="23">
        <v>2</v>
      </c>
      <c r="E10" s="5" t="s">
        <v>56</v>
      </c>
      <c r="F10" s="5" t="s">
        <v>57</v>
      </c>
      <c r="G10" s="5"/>
      <c r="H10" s="5"/>
      <c r="I10" s="5"/>
      <c r="J10" s="5"/>
      <c r="K10" s="23" t="s">
        <v>58</v>
      </c>
      <c r="L10" s="42" t="s">
        <v>59</v>
      </c>
      <c r="M10" s="23" t="s">
        <v>55</v>
      </c>
    </row>
    <row r="11" ht="15" customHeight="1" spans="1:13">
      <c r="A11" s="23"/>
      <c r="B11" s="23"/>
      <c r="C11" s="40"/>
      <c r="D11" s="23">
        <v>3</v>
      </c>
      <c r="E11" s="5" t="s">
        <v>60</v>
      </c>
      <c r="F11" s="5" t="s">
        <v>61</v>
      </c>
      <c r="G11" s="5"/>
      <c r="H11" s="5"/>
      <c r="I11" s="5"/>
      <c r="J11" s="5"/>
      <c r="K11" s="23" t="s">
        <v>58</v>
      </c>
      <c r="L11" s="42" t="s">
        <v>59</v>
      </c>
      <c r="M11" s="23" t="s">
        <v>55</v>
      </c>
    </row>
    <row r="12" ht="15" customHeight="1" spans="1:13">
      <c r="A12" s="23"/>
      <c r="B12" s="23"/>
      <c r="C12" s="40"/>
      <c r="D12" s="23">
        <v>1</v>
      </c>
      <c r="E12" s="5" t="s">
        <v>62</v>
      </c>
      <c r="F12" s="5" t="s">
        <v>63</v>
      </c>
      <c r="G12" s="5"/>
      <c r="H12" s="5"/>
      <c r="I12" s="5"/>
      <c r="J12" s="5"/>
      <c r="K12" s="23" t="s">
        <v>58</v>
      </c>
      <c r="L12" s="42" t="s">
        <v>59</v>
      </c>
      <c r="M12" s="23" t="s">
        <v>55</v>
      </c>
    </row>
    <row r="13" ht="15" customHeight="1" spans="1:13">
      <c r="A13" s="31" t="s">
        <v>64</v>
      </c>
      <c r="B13" s="32" t="s">
        <v>65</v>
      </c>
      <c r="C13" s="41">
        <v>0.4706</v>
      </c>
      <c r="D13" s="42">
        <v>11</v>
      </c>
      <c r="E13" s="5" t="s">
        <v>66</v>
      </c>
      <c r="F13" s="48" t="s">
        <v>67</v>
      </c>
      <c r="G13" s="48"/>
      <c r="H13" s="48"/>
      <c r="I13" s="48"/>
      <c r="J13" s="48"/>
      <c r="K13" s="23" t="s">
        <v>53</v>
      </c>
      <c r="L13" s="42" t="s">
        <v>59</v>
      </c>
      <c r="M13" s="23" t="s">
        <v>55</v>
      </c>
    </row>
    <row r="14" ht="15" customHeight="1" spans="1:13">
      <c r="A14" s="42"/>
      <c r="B14" s="43"/>
      <c r="C14" s="44"/>
      <c r="D14" s="43">
        <v>34</v>
      </c>
      <c r="E14" s="5" t="s">
        <v>68</v>
      </c>
      <c r="F14" s="48" t="s">
        <v>69</v>
      </c>
      <c r="G14" s="48"/>
      <c r="H14" s="48"/>
      <c r="I14" s="48"/>
      <c r="J14" s="48"/>
      <c r="K14" s="23" t="s">
        <v>53</v>
      </c>
      <c r="L14" s="42" t="s">
        <v>59</v>
      </c>
      <c r="M14" s="23" t="s">
        <v>55</v>
      </c>
    </row>
    <row r="15" ht="15" customHeight="1" spans="1:13">
      <c r="A15" s="23" t="s">
        <v>70</v>
      </c>
      <c r="B15" s="22" t="s">
        <v>71</v>
      </c>
      <c r="C15" s="31">
        <v>0.7024</v>
      </c>
      <c r="D15" s="23">
        <v>1</v>
      </c>
      <c r="E15" s="49" t="s">
        <v>72</v>
      </c>
      <c r="F15" s="5" t="s">
        <v>73</v>
      </c>
      <c r="G15" s="5"/>
      <c r="H15" s="5"/>
      <c r="I15" s="5"/>
      <c r="J15" s="5"/>
      <c r="K15" s="23" t="s">
        <v>74</v>
      </c>
      <c r="L15" s="23" t="s">
        <v>54</v>
      </c>
      <c r="M15" s="23" t="s">
        <v>75</v>
      </c>
    </row>
    <row r="16" ht="15" customHeight="1" spans="1:13">
      <c r="A16" s="23"/>
      <c r="B16" s="22"/>
      <c r="C16" s="23"/>
      <c r="D16" s="23">
        <v>8</v>
      </c>
      <c r="E16" s="49" t="s">
        <v>76</v>
      </c>
      <c r="F16" s="5" t="s">
        <v>77</v>
      </c>
      <c r="G16" s="5"/>
      <c r="H16" s="5"/>
      <c r="I16" s="5"/>
      <c r="J16" s="5"/>
      <c r="K16" s="23" t="s">
        <v>58</v>
      </c>
      <c r="L16" s="23" t="s">
        <v>54</v>
      </c>
      <c r="M16" s="23" t="s">
        <v>75</v>
      </c>
    </row>
    <row r="17" ht="15" customHeight="1" spans="1:13">
      <c r="A17" s="23"/>
      <c r="B17" s="22"/>
      <c r="C17" s="23"/>
      <c r="D17" s="23">
        <v>57</v>
      </c>
      <c r="E17" s="50" t="s">
        <v>78</v>
      </c>
      <c r="F17" s="5" t="s">
        <v>79</v>
      </c>
      <c r="G17" s="5"/>
      <c r="H17" s="5"/>
      <c r="I17" s="5"/>
      <c r="J17" s="5"/>
      <c r="K17" s="23" t="s">
        <v>53</v>
      </c>
      <c r="L17" s="23" t="s">
        <v>54</v>
      </c>
      <c r="M17" s="23" t="s">
        <v>75</v>
      </c>
    </row>
    <row r="18" ht="15" customHeight="1" spans="1:13">
      <c r="A18" s="23"/>
      <c r="B18" s="22"/>
      <c r="C18" s="23"/>
      <c r="D18" s="23">
        <v>62</v>
      </c>
      <c r="E18" s="50" t="s">
        <v>80</v>
      </c>
      <c r="F18" s="5" t="s">
        <v>81</v>
      </c>
      <c r="G18" s="5"/>
      <c r="H18" s="5"/>
      <c r="I18" s="5"/>
      <c r="J18" s="5"/>
      <c r="K18" s="23" t="s">
        <v>53</v>
      </c>
      <c r="L18" s="23" t="s">
        <v>54</v>
      </c>
      <c r="M18" s="23" t="s">
        <v>75</v>
      </c>
    </row>
    <row r="19" ht="15" customHeight="1" spans="1:13">
      <c r="A19" s="23"/>
      <c r="B19" s="22"/>
      <c r="C19" s="23"/>
      <c r="D19" s="23">
        <v>1</v>
      </c>
      <c r="E19" s="49" t="s">
        <v>82</v>
      </c>
      <c r="F19" s="5" t="s">
        <v>83</v>
      </c>
      <c r="G19" s="5"/>
      <c r="H19" s="5"/>
      <c r="I19" s="5"/>
      <c r="J19" s="5"/>
      <c r="K19" s="23" t="s">
        <v>58</v>
      </c>
      <c r="L19" s="23" t="s">
        <v>54</v>
      </c>
      <c r="M19" s="23" t="s">
        <v>75</v>
      </c>
    </row>
    <row r="20" ht="15" customHeight="1" spans="1:13">
      <c r="A20" s="23"/>
      <c r="B20" s="22"/>
      <c r="C20" s="23"/>
      <c r="D20" s="23">
        <v>1</v>
      </c>
      <c r="E20" s="49" t="s">
        <v>84</v>
      </c>
      <c r="F20" s="5" t="s">
        <v>85</v>
      </c>
      <c r="G20" s="5"/>
      <c r="H20" s="5"/>
      <c r="I20" s="5"/>
      <c r="J20" s="5"/>
      <c r="K20" s="23" t="s">
        <v>58</v>
      </c>
      <c r="L20" s="23" t="s">
        <v>54</v>
      </c>
      <c r="M20" s="23" t="s">
        <v>75</v>
      </c>
    </row>
    <row r="21" ht="15" customHeight="1" spans="1:13">
      <c r="A21" s="23"/>
      <c r="B21" s="22"/>
      <c r="C21" s="23"/>
      <c r="D21" s="23">
        <v>4</v>
      </c>
      <c r="E21" s="49" t="s">
        <v>86</v>
      </c>
      <c r="F21" s="5" t="s">
        <v>87</v>
      </c>
      <c r="G21" s="5"/>
      <c r="H21" s="5"/>
      <c r="I21" s="5"/>
      <c r="J21" s="5"/>
      <c r="K21" s="23" t="s">
        <v>58</v>
      </c>
      <c r="L21" s="23" t="s">
        <v>54</v>
      </c>
      <c r="M21" s="23" t="s">
        <v>75</v>
      </c>
    </row>
    <row r="22" ht="15" customHeight="1" spans="1:13">
      <c r="A22" s="23"/>
      <c r="B22" s="22"/>
      <c r="C22" s="23"/>
      <c r="D22" s="23">
        <v>1</v>
      </c>
      <c r="E22" s="49" t="s">
        <v>88</v>
      </c>
      <c r="F22" s="5" t="s">
        <v>89</v>
      </c>
      <c r="G22" s="5"/>
      <c r="H22" s="5"/>
      <c r="I22" s="5"/>
      <c r="J22" s="5"/>
      <c r="K22" s="23" t="s">
        <v>58</v>
      </c>
      <c r="L22" s="23" t="s">
        <v>54</v>
      </c>
      <c r="M22" s="23" t="s">
        <v>75</v>
      </c>
    </row>
    <row r="23" ht="15" customHeight="1" spans="1:13">
      <c r="A23" s="23"/>
      <c r="B23" s="22"/>
      <c r="C23" s="23"/>
      <c r="D23" s="23">
        <v>4</v>
      </c>
      <c r="E23" s="49" t="s">
        <v>90</v>
      </c>
      <c r="F23" s="5" t="s">
        <v>91</v>
      </c>
      <c r="G23" s="5"/>
      <c r="H23" s="5"/>
      <c r="I23" s="5"/>
      <c r="J23" s="5"/>
      <c r="K23" s="23" t="s">
        <v>58</v>
      </c>
      <c r="L23" s="23" t="s">
        <v>54</v>
      </c>
      <c r="M23" s="23" t="s">
        <v>75</v>
      </c>
    </row>
    <row r="24" ht="15" customHeight="1" spans="1:13">
      <c r="A24" s="23"/>
      <c r="B24" s="22"/>
      <c r="C24" s="23"/>
      <c r="D24" s="23">
        <v>19</v>
      </c>
      <c r="E24" s="49" t="s">
        <v>92</v>
      </c>
      <c r="F24" s="5" t="s">
        <v>93</v>
      </c>
      <c r="G24" s="5"/>
      <c r="H24" s="5"/>
      <c r="I24" s="5"/>
      <c r="J24" s="5"/>
      <c r="K24" s="23"/>
      <c r="L24" s="23"/>
      <c r="M24" s="23"/>
    </row>
    <row r="25" ht="15" customHeight="1" spans="1:13">
      <c r="A25" s="23" t="s">
        <v>94</v>
      </c>
      <c r="B25" s="22" t="s">
        <v>95</v>
      </c>
      <c r="C25" s="45">
        <v>0.7204</v>
      </c>
      <c r="D25" s="23">
        <v>1</v>
      </c>
      <c r="E25" s="5" t="s">
        <v>96</v>
      </c>
      <c r="F25" s="5" t="s">
        <v>97</v>
      </c>
      <c r="G25" s="5"/>
      <c r="H25" s="5"/>
      <c r="I25" s="5"/>
      <c r="J25" s="5"/>
      <c r="K25" s="23" t="s">
        <v>98</v>
      </c>
      <c r="L25" s="23" t="s">
        <v>99</v>
      </c>
      <c r="M25" s="23" t="s">
        <v>75</v>
      </c>
    </row>
    <row r="26" ht="15" customHeight="1" spans="1:17">
      <c r="A26" s="42"/>
      <c r="B26" s="43"/>
      <c r="C26" s="42"/>
      <c r="D26" s="23">
        <v>25</v>
      </c>
      <c r="E26" s="5" t="s">
        <v>92</v>
      </c>
      <c r="F26" s="47" t="s">
        <v>100</v>
      </c>
      <c r="G26" s="47"/>
      <c r="H26" s="47"/>
      <c r="I26" s="47"/>
      <c r="J26" s="47"/>
      <c r="K26" s="23"/>
      <c r="L26" s="23"/>
      <c r="M26" s="23"/>
      <c r="N26" s="35"/>
      <c r="O26" s="35"/>
      <c r="P26" s="35"/>
      <c r="Q26" s="35"/>
    </row>
    <row r="27" ht="15" customHeight="1" spans="1:17">
      <c r="A27" s="23" t="s">
        <v>101</v>
      </c>
      <c r="B27" s="22" t="s">
        <v>102</v>
      </c>
      <c r="C27" s="31">
        <v>0.7658</v>
      </c>
      <c r="D27" s="23">
        <v>1</v>
      </c>
      <c r="E27" s="5" t="s">
        <v>103</v>
      </c>
      <c r="F27" s="5" t="s">
        <v>104</v>
      </c>
      <c r="G27" s="5"/>
      <c r="H27" s="5"/>
      <c r="I27" s="5"/>
      <c r="J27" s="5"/>
      <c r="K27" s="23" t="s">
        <v>74</v>
      </c>
      <c r="L27" s="23" t="s">
        <v>54</v>
      </c>
      <c r="M27" s="23" t="s">
        <v>75</v>
      </c>
      <c r="N27" s="35"/>
      <c r="O27" s="35"/>
      <c r="P27" s="35"/>
      <c r="Q27" s="35"/>
    </row>
    <row r="28" ht="15" customHeight="1" spans="1:17">
      <c r="A28" s="23"/>
      <c r="B28" s="22"/>
      <c r="C28" s="31"/>
      <c r="D28" s="23">
        <v>61</v>
      </c>
      <c r="E28" s="5" t="s">
        <v>105</v>
      </c>
      <c r="F28" s="5" t="s">
        <v>106</v>
      </c>
      <c r="G28" s="5"/>
      <c r="H28" s="5"/>
      <c r="I28" s="5"/>
      <c r="J28" s="5"/>
      <c r="K28" s="23"/>
      <c r="L28" s="23"/>
      <c r="M28" s="23"/>
      <c r="N28" s="35"/>
      <c r="O28" s="35"/>
      <c r="P28" s="35"/>
      <c r="Q28" s="35"/>
    </row>
    <row r="29" ht="15" customHeight="1" spans="1:17">
      <c r="A29" s="23"/>
      <c r="B29" s="22"/>
      <c r="C29" s="23"/>
      <c r="D29" s="23">
        <v>1</v>
      </c>
      <c r="E29" s="5" t="s">
        <v>107</v>
      </c>
      <c r="F29" s="5" t="s">
        <v>108</v>
      </c>
      <c r="G29" s="5"/>
      <c r="H29" s="5"/>
      <c r="I29" s="5"/>
      <c r="J29" s="5"/>
      <c r="K29" s="23" t="s">
        <v>74</v>
      </c>
      <c r="L29" s="23" t="s">
        <v>54</v>
      </c>
      <c r="M29" s="23" t="s">
        <v>75</v>
      </c>
      <c r="N29" s="35"/>
      <c r="O29" s="35"/>
      <c r="P29" s="35"/>
      <c r="Q29" s="35"/>
    </row>
    <row r="30" ht="15.75" customHeight="1" spans="1:17">
      <c r="A30" s="46" t="s">
        <v>109</v>
      </c>
      <c r="B30" s="22" t="s">
        <v>110</v>
      </c>
      <c r="C30" s="31">
        <v>0.7829</v>
      </c>
      <c r="D30" s="23">
        <v>120</v>
      </c>
      <c r="E30" s="47" t="s">
        <v>111</v>
      </c>
      <c r="F30" s="5" t="s">
        <v>112</v>
      </c>
      <c r="G30" s="5"/>
      <c r="H30" s="5"/>
      <c r="I30" s="5"/>
      <c r="J30" s="5"/>
      <c r="K30" s="23" t="s">
        <v>53</v>
      </c>
      <c r="L30" s="23" t="s">
        <v>54</v>
      </c>
      <c r="M30" s="23" t="s">
        <v>113</v>
      </c>
      <c r="N30" s="35"/>
      <c r="O30" s="35"/>
      <c r="P30" s="35"/>
      <c r="Q30" s="35"/>
    </row>
    <row r="31" ht="15" customHeight="1" spans="1:17">
      <c r="A31" s="46"/>
      <c r="B31" s="22"/>
      <c r="C31" s="23"/>
      <c r="D31" s="23">
        <v>2</v>
      </c>
      <c r="E31" s="5" t="s">
        <v>114</v>
      </c>
      <c r="F31" s="47" t="s">
        <v>115</v>
      </c>
      <c r="G31" s="47"/>
      <c r="H31" s="47"/>
      <c r="I31" s="47"/>
      <c r="J31" s="47"/>
      <c r="K31" s="23" t="s">
        <v>74</v>
      </c>
      <c r="L31" s="23" t="s">
        <v>116</v>
      </c>
      <c r="M31" s="23" t="s">
        <v>117</v>
      </c>
      <c r="N31" s="35"/>
      <c r="O31" s="35"/>
      <c r="P31" s="35"/>
      <c r="Q31" s="35"/>
    </row>
    <row r="32" ht="15" customHeight="1" spans="1:13">
      <c r="A32" s="42" t="s">
        <v>118</v>
      </c>
      <c r="B32" s="43" t="s">
        <v>119</v>
      </c>
      <c r="C32" s="45">
        <v>0.7865</v>
      </c>
      <c r="D32" s="42">
        <v>2</v>
      </c>
      <c r="E32" s="51" t="s">
        <v>120</v>
      </c>
      <c r="F32" s="5" t="s">
        <v>121</v>
      </c>
      <c r="G32" s="5"/>
      <c r="H32" s="5"/>
      <c r="I32" s="5"/>
      <c r="J32" s="5"/>
      <c r="K32" s="42" t="s">
        <v>122</v>
      </c>
      <c r="L32" s="42" t="s">
        <v>59</v>
      </c>
      <c r="M32" s="42" t="s">
        <v>55</v>
      </c>
    </row>
    <row r="33" ht="15" customHeight="1" spans="1:13">
      <c r="A33" s="42"/>
      <c r="B33" s="43"/>
      <c r="C33" s="42"/>
      <c r="D33" s="42">
        <v>1</v>
      </c>
      <c r="E33" s="51" t="s">
        <v>123</v>
      </c>
      <c r="F33" s="5" t="s">
        <v>124</v>
      </c>
      <c r="G33" s="5"/>
      <c r="H33" s="5"/>
      <c r="I33" s="5"/>
      <c r="J33" s="5"/>
      <c r="K33" s="42" t="s">
        <v>122</v>
      </c>
      <c r="L33" s="42" t="s">
        <v>59</v>
      </c>
      <c r="M33" s="42" t="s">
        <v>55</v>
      </c>
    </row>
    <row r="34" ht="15" customHeight="1" spans="1:13">
      <c r="A34" s="42"/>
      <c r="B34" s="43"/>
      <c r="C34" s="42"/>
      <c r="D34" s="42">
        <v>2</v>
      </c>
      <c r="E34" s="51" t="s">
        <v>125</v>
      </c>
      <c r="F34" s="5" t="s">
        <v>126</v>
      </c>
      <c r="G34" s="5"/>
      <c r="H34" s="5"/>
      <c r="I34" s="5"/>
      <c r="J34" s="5"/>
      <c r="K34" s="42" t="s">
        <v>122</v>
      </c>
      <c r="L34" s="42" t="s">
        <v>99</v>
      </c>
      <c r="M34" s="42" t="s">
        <v>127</v>
      </c>
    </row>
    <row r="35" ht="15" customHeight="1" spans="1:13">
      <c r="A35" s="42"/>
      <c r="B35" s="43"/>
      <c r="C35" s="42"/>
      <c r="D35" s="42">
        <v>6</v>
      </c>
      <c r="E35" s="51" t="s">
        <v>128</v>
      </c>
      <c r="F35" s="5" t="s">
        <v>129</v>
      </c>
      <c r="G35" s="5"/>
      <c r="H35" s="5"/>
      <c r="I35" s="5"/>
      <c r="J35" s="5"/>
      <c r="K35" s="42" t="s">
        <v>53</v>
      </c>
      <c r="L35" s="42" t="s">
        <v>59</v>
      </c>
      <c r="M35" s="42" t="s">
        <v>55</v>
      </c>
    </row>
    <row r="36" ht="15" customHeight="1" spans="1:13">
      <c r="A36" s="42"/>
      <c r="B36" s="43"/>
      <c r="C36" s="42"/>
      <c r="D36" s="42">
        <v>28</v>
      </c>
      <c r="E36" s="51" t="s">
        <v>130</v>
      </c>
      <c r="F36" s="5" t="s">
        <v>131</v>
      </c>
      <c r="G36" s="5"/>
      <c r="H36" s="5"/>
      <c r="I36" s="5"/>
      <c r="J36" s="5"/>
      <c r="K36" s="42" t="s">
        <v>53</v>
      </c>
      <c r="L36" s="42" t="s">
        <v>99</v>
      </c>
      <c r="M36" s="22" t="s">
        <v>132</v>
      </c>
    </row>
    <row r="37" ht="15" customHeight="1" spans="1:13">
      <c r="A37" s="42"/>
      <c r="B37" s="43"/>
      <c r="C37" s="42"/>
      <c r="D37" s="42">
        <v>2</v>
      </c>
      <c r="E37" s="51" t="s">
        <v>133</v>
      </c>
      <c r="F37" s="5" t="s">
        <v>134</v>
      </c>
      <c r="G37" s="5"/>
      <c r="H37" s="5"/>
      <c r="I37" s="5"/>
      <c r="J37" s="5"/>
      <c r="K37" s="42" t="s">
        <v>58</v>
      </c>
      <c r="L37" s="42" t="s">
        <v>59</v>
      </c>
      <c r="M37" s="42" t="s">
        <v>55</v>
      </c>
    </row>
    <row r="38" ht="15" customHeight="1" spans="1:13">
      <c r="A38" s="42"/>
      <c r="B38" s="43"/>
      <c r="C38" s="42"/>
      <c r="D38" s="42">
        <v>8</v>
      </c>
      <c r="E38" s="51" t="s">
        <v>135</v>
      </c>
      <c r="F38" s="5" t="s">
        <v>136</v>
      </c>
      <c r="G38" s="5"/>
      <c r="H38" s="5"/>
      <c r="I38" s="5"/>
      <c r="J38" s="5"/>
      <c r="K38" s="42" t="s">
        <v>122</v>
      </c>
      <c r="L38" s="42" t="s">
        <v>137</v>
      </c>
      <c r="M38" s="42" t="s">
        <v>55</v>
      </c>
    </row>
    <row r="39" ht="15" customHeight="1" spans="1:13">
      <c r="A39" s="42"/>
      <c r="B39" s="43"/>
      <c r="C39" s="42"/>
      <c r="D39" s="42">
        <v>6</v>
      </c>
      <c r="E39" s="51" t="s">
        <v>138</v>
      </c>
      <c r="F39" s="5" t="s">
        <v>139</v>
      </c>
      <c r="G39" s="5"/>
      <c r="H39" s="5"/>
      <c r="I39" s="5"/>
      <c r="J39" s="5"/>
      <c r="K39" s="42" t="s">
        <v>53</v>
      </c>
      <c r="L39" s="42" t="s">
        <v>99</v>
      </c>
      <c r="M39" s="42" t="s">
        <v>113</v>
      </c>
    </row>
    <row r="40" ht="15" customHeight="1" spans="1:13">
      <c r="A40" s="42"/>
      <c r="B40" s="43"/>
      <c r="C40" s="42"/>
      <c r="D40" s="42">
        <v>8</v>
      </c>
      <c r="E40" s="51" t="s">
        <v>140</v>
      </c>
      <c r="F40" s="5" t="s">
        <v>141</v>
      </c>
      <c r="G40" s="5"/>
      <c r="H40" s="5"/>
      <c r="I40" s="5"/>
      <c r="J40" s="5"/>
      <c r="K40" s="42" t="s">
        <v>122</v>
      </c>
      <c r="L40" s="42" t="s">
        <v>59</v>
      </c>
      <c r="M40" s="42" t="s">
        <v>55</v>
      </c>
    </row>
    <row r="41" ht="15" customHeight="1" spans="1:13">
      <c r="A41" s="42"/>
      <c r="B41" s="43"/>
      <c r="C41" s="42"/>
      <c r="D41" s="42">
        <v>1</v>
      </c>
      <c r="E41" s="51" t="s">
        <v>142</v>
      </c>
      <c r="F41" s="5" t="s">
        <v>143</v>
      </c>
      <c r="G41" s="5"/>
      <c r="H41" s="5"/>
      <c r="I41" s="5"/>
      <c r="J41" s="5"/>
      <c r="K41" s="42" t="s">
        <v>122</v>
      </c>
      <c r="L41" s="42" t="s">
        <v>59</v>
      </c>
      <c r="M41" s="42" t="s">
        <v>55</v>
      </c>
    </row>
    <row r="42" ht="15" customHeight="1" spans="1:13">
      <c r="A42" s="42"/>
      <c r="B42" s="43"/>
      <c r="C42" s="42"/>
      <c r="D42" s="42">
        <v>25</v>
      </c>
      <c r="E42" s="51" t="s">
        <v>144</v>
      </c>
      <c r="F42" s="5" t="s">
        <v>145</v>
      </c>
      <c r="G42" s="5"/>
      <c r="H42" s="5"/>
      <c r="I42" s="5"/>
      <c r="J42" s="5"/>
      <c r="K42" s="42" t="s">
        <v>53</v>
      </c>
      <c r="L42" s="42" t="s">
        <v>146</v>
      </c>
      <c r="M42" s="42" t="s">
        <v>113</v>
      </c>
    </row>
    <row r="43" ht="15" customHeight="1" spans="1:13">
      <c r="A43" s="42"/>
      <c r="B43" s="43"/>
      <c r="C43" s="42"/>
      <c r="D43" s="42">
        <v>13</v>
      </c>
      <c r="E43" s="51" t="s">
        <v>147</v>
      </c>
      <c r="F43" s="5" t="s">
        <v>148</v>
      </c>
      <c r="G43" s="5"/>
      <c r="H43" s="5"/>
      <c r="I43" s="5"/>
      <c r="J43" s="5"/>
      <c r="K43" s="42" t="s">
        <v>122</v>
      </c>
      <c r="L43" s="42" t="s">
        <v>99</v>
      </c>
      <c r="M43" s="42" t="s">
        <v>149</v>
      </c>
    </row>
    <row r="44" ht="15" customHeight="1" spans="1:13">
      <c r="A44" s="42"/>
      <c r="B44" s="43"/>
      <c r="C44" s="42"/>
      <c r="D44" s="42">
        <v>2</v>
      </c>
      <c r="E44" s="51" t="s">
        <v>150</v>
      </c>
      <c r="F44" s="5" t="s">
        <v>151</v>
      </c>
      <c r="G44" s="5"/>
      <c r="H44" s="5"/>
      <c r="I44" s="5"/>
      <c r="J44" s="5"/>
      <c r="K44" s="42" t="s">
        <v>53</v>
      </c>
      <c r="L44" s="42" t="s">
        <v>99</v>
      </c>
      <c r="M44" s="42" t="s">
        <v>127</v>
      </c>
    </row>
    <row r="45" ht="15" customHeight="1" spans="1:13">
      <c r="A45" s="42"/>
      <c r="B45" s="43"/>
      <c r="C45" s="42"/>
      <c r="D45" s="42">
        <v>6</v>
      </c>
      <c r="E45" s="51" t="s">
        <v>152</v>
      </c>
      <c r="F45" s="5" t="s">
        <v>153</v>
      </c>
      <c r="G45" s="5"/>
      <c r="H45" s="5"/>
      <c r="I45" s="5"/>
      <c r="J45" s="5"/>
      <c r="K45" s="42" t="s">
        <v>122</v>
      </c>
      <c r="L45" s="42" t="s">
        <v>59</v>
      </c>
      <c r="M45" s="42" t="s">
        <v>55</v>
      </c>
    </row>
    <row r="46" ht="15" customHeight="1" spans="1:13">
      <c r="A46" s="42"/>
      <c r="B46" s="43"/>
      <c r="C46" s="42"/>
      <c r="D46" s="42">
        <v>4</v>
      </c>
      <c r="E46" s="51" t="s">
        <v>154</v>
      </c>
      <c r="F46" s="5" t="s">
        <v>155</v>
      </c>
      <c r="G46" s="5"/>
      <c r="H46" s="5"/>
      <c r="I46" s="5"/>
      <c r="J46" s="5"/>
      <c r="K46" s="42" t="s">
        <v>53</v>
      </c>
      <c r="L46" s="42" t="s">
        <v>99</v>
      </c>
      <c r="M46" s="42" t="s">
        <v>113</v>
      </c>
    </row>
    <row r="47" ht="15" customHeight="1" spans="1:13">
      <c r="A47" s="42"/>
      <c r="B47" s="43"/>
      <c r="C47" s="42"/>
      <c r="D47" s="42">
        <v>6</v>
      </c>
      <c r="E47" s="51" t="s">
        <v>156</v>
      </c>
      <c r="F47" s="5" t="s">
        <v>157</v>
      </c>
      <c r="G47" s="5"/>
      <c r="H47" s="5"/>
      <c r="I47" s="5"/>
      <c r="J47" s="5"/>
      <c r="K47" s="42" t="s">
        <v>53</v>
      </c>
      <c r="L47" s="42" t="s">
        <v>99</v>
      </c>
      <c r="M47" s="42" t="s">
        <v>113</v>
      </c>
    </row>
    <row r="48" ht="15" customHeight="1" spans="1:13">
      <c r="A48" s="42"/>
      <c r="B48" s="43"/>
      <c r="C48" s="42"/>
      <c r="D48" s="42">
        <v>1</v>
      </c>
      <c r="E48" s="51" t="s">
        <v>158</v>
      </c>
      <c r="F48" s="5" t="s">
        <v>159</v>
      </c>
      <c r="G48" s="5"/>
      <c r="H48" s="5"/>
      <c r="I48" s="5"/>
      <c r="J48" s="5"/>
      <c r="K48" s="42" t="s">
        <v>122</v>
      </c>
      <c r="L48" s="42" t="s">
        <v>59</v>
      </c>
      <c r="M48" s="42" t="s">
        <v>55</v>
      </c>
    </row>
    <row r="49" ht="15" customHeight="1" spans="1:13">
      <c r="A49" s="42"/>
      <c r="B49" s="43"/>
      <c r="C49" s="42"/>
      <c r="D49" s="42">
        <v>1</v>
      </c>
      <c r="E49" s="51" t="s">
        <v>160</v>
      </c>
      <c r="F49" s="5" t="s">
        <v>161</v>
      </c>
      <c r="G49" s="5"/>
      <c r="H49" s="5"/>
      <c r="I49" s="5"/>
      <c r="J49" s="5"/>
      <c r="K49" s="42" t="s">
        <v>122</v>
      </c>
      <c r="L49" s="42" t="s">
        <v>59</v>
      </c>
      <c r="M49" s="42" t="s">
        <v>55</v>
      </c>
    </row>
    <row r="50" ht="15" customHeight="1" spans="1:13">
      <c r="A50" s="42"/>
      <c r="B50" s="43"/>
      <c r="C50" s="42"/>
      <c r="D50" s="42">
        <v>5</v>
      </c>
      <c r="E50" s="51" t="s">
        <v>162</v>
      </c>
      <c r="F50" s="5" t="s">
        <v>163</v>
      </c>
      <c r="G50" s="5"/>
      <c r="H50" s="5"/>
      <c r="I50" s="5"/>
      <c r="J50" s="5"/>
      <c r="K50" s="42" t="s">
        <v>122</v>
      </c>
      <c r="L50" s="42" t="s">
        <v>137</v>
      </c>
      <c r="M50" s="42" t="s">
        <v>55</v>
      </c>
    </row>
    <row r="51" ht="15" customHeight="1" spans="1:13">
      <c r="A51" s="42"/>
      <c r="B51" s="43"/>
      <c r="C51" s="42"/>
      <c r="D51" s="42">
        <v>3</v>
      </c>
      <c r="E51" s="51" t="s">
        <v>164</v>
      </c>
      <c r="F51" s="5" t="s">
        <v>165</v>
      </c>
      <c r="G51" s="5"/>
      <c r="H51" s="5"/>
      <c r="I51" s="5"/>
      <c r="J51" s="5"/>
      <c r="K51" s="42" t="s">
        <v>122</v>
      </c>
      <c r="L51" s="42" t="s">
        <v>59</v>
      </c>
      <c r="M51" s="42" t="s">
        <v>55</v>
      </c>
    </row>
    <row r="52" ht="15" customHeight="1" spans="1:13">
      <c r="A52" s="42"/>
      <c r="B52" s="43"/>
      <c r="C52" s="42"/>
      <c r="D52" s="42">
        <v>2</v>
      </c>
      <c r="E52" s="51" t="s">
        <v>166</v>
      </c>
      <c r="F52" s="5" t="s">
        <v>167</v>
      </c>
      <c r="G52" s="5"/>
      <c r="H52" s="5"/>
      <c r="I52" s="5"/>
      <c r="J52" s="5"/>
      <c r="K52" s="42" t="s">
        <v>122</v>
      </c>
      <c r="L52" s="42" t="s">
        <v>137</v>
      </c>
      <c r="M52" s="42" t="s">
        <v>127</v>
      </c>
    </row>
    <row r="53" ht="15" customHeight="1" spans="1:13">
      <c r="A53" s="42"/>
      <c r="B53" s="43"/>
      <c r="C53" s="42"/>
      <c r="D53" s="42">
        <v>3</v>
      </c>
      <c r="E53" s="51" t="s">
        <v>168</v>
      </c>
      <c r="F53" s="5" t="s">
        <v>169</v>
      </c>
      <c r="G53" s="5"/>
      <c r="H53" s="5"/>
      <c r="I53" s="5"/>
      <c r="J53" s="5"/>
      <c r="K53" s="42" t="s">
        <v>122</v>
      </c>
      <c r="L53" s="42" t="s">
        <v>59</v>
      </c>
      <c r="M53" s="42" t="s">
        <v>55</v>
      </c>
    </row>
    <row r="54" ht="15" customHeight="1" spans="1:13">
      <c r="A54" s="42"/>
      <c r="B54" s="43"/>
      <c r="C54" s="42"/>
      <c r="D54" s="42">
        <v>1</v>
      </c>
      <c r="E54" s="51" t="s">
        <v>170</v>
      </c>
      <c r="F54" s="5" t="s">
        <v>171</v>
      </c>
      <c r="G54" s="5"/>
      <c r="H54" s="5"/>
      <c r="I54" s="5"/>
      <c r="J54" s="5"/>
      <c r="K54" s="42" t="s">
        <v>53</v>
      </c>
      <c r="L54" s="42" t="s">
        <v>59</v>
      </c>
      <c r="M54" s="42" t="s">
        <v>55</v>
      </c>
    </row>
    <row r="55" ht="15" customHeight="1" spans="1:13">
      <c r="A55" s="42"/>
      <c r="B55" s="43"/>
      <c r="C55" s="42"/>
      <c r="D55" s="42">
        <v>6</v>
      </c>
      <c r="E55" s="51" t="s">
        <v>172</v>
      </c>
      <c r="F55" s="5" t="s">
        <v>173</v>
      </c>
      <c r="G55" s="5"/>
      <c r="H55" s="5"/>
      <c r="I55" s="5"/>
      <c r="J55" s="5"/>
      <c r="K55" s="42" t="s">
        <v>174</v>
      </c>
      <c r="L55" s="42" t="s">
        <v>59</v>
      </c>
      <c r="M55" s="42" t="s">
        <v>55</v>
      </c>
    </row>
    <row r="56" ht="15" customHeight="1" spans="1:13">
      <c r="A56" s="42"/>
      <c r="B56" s="43"/>
      <c r="C56" s="42"/>
      <c r="D56" s="42">
        <v>1</v>
      </c>
      <c r="E56" s="51" t="s">
        <v>175</v>
      </c>
      <c r="F56" s="5" t="s">
        <v>176</v>
      </c>
      <c r="G56" s="5"/>
      <c r="H56" s="5"/>
      <c r="I56" s="5"/>
      <c r="J56" s="5"/>
      <c r="K56" s="42" t="s">
        <v>122</v>
      </c>
      <c r="L56" s="42" t="s">
        <v>99</v>
      </c>
      <c r="M56" s="42" t="s">
        <v>177</v>
      </c>
    </row>
    <row r="57" ht="15" customHeight="1" spans="1:13">
      <c r="A57" s="42"/>
      <c r="B57" s="43"/>
      <c r="C57" s="42"/>
      <c r="D57" s="42">
        <v>2</v>
      </c>
      <c r="E57" s="51" t="s">
        <v>178</v>
      </c>
      <c r="F57" s="5" t="s">
        <v>179</v>
      </c>
      <c r="G57" s="5"/>
      <c r="H57" s="5"/>
      <c r="I57" s="5"/>
      <c r="J57" s="5"/>
      <c r="K57" s="42" t="s">
        <v>122</v>
      </c>
      <c r="L57" s="42" t="s">
        <v>59</v>
      </c>
      <c r="M57" s="42" t="s">
        <v>55</v>
      </c>
    </row>
    <row r="58" ht="15" customHeight="1" spans="1:13">
      <c r="A58" s="42"/>
      <c r="B58" s="43"/>
      <c r="C58" s="42"/>
      <c r="D58" s="42">
        <v>3</v>
      </c>
      <c r="E58" s="51" t="s">
        <v>180</v>
      </c>
      <c r="F58" s="5" t="s">
        <v>181</v>
      </c>
      <c r="G58" s="5"/>
      <c r="H58" s="5"/>
      <c r="I58" s="5"/>
      <c r="J58" s="5"/>
      <c r="K58" s="42" t="s">
        <v>53</v>
      </c>
      <c r="L58" s="42" t="s">
        <v>137</v>
      </c>
      <c r="M58" s="42" t="s">
        <v>55</v>
      </c>
    </row>
    <row r="59" ht="15" customHeight="1" spans="1:13">
      <c r="A59" s="42"/>
      <c r="B59" s="43"/>
      <c r="C59" s="42"/>
      <c r="D59" s="42">
        <v>1</v>
      </c>
      <c r="E59" s="51" t="s">
        <v>182</v>
      </c>
      <c r="F59" s="5" t="s">
        <v>183</v>
      </c>
      <c r="G59" s="5"/>
      <c r="H59" s="5"/>
      <c r="I59" s="5"/>
      <c r="J59" s="5"/>
      <c r="K59" s="42" t="s">
        <v>174</v>
      </c>
      <c r="L59" s="42" t="s">
        <v>59</v>
      </c>
      <c r="M59" s="42" t="s">
        <v>55</v>
      </c>
    </row>
    <row r="60" ht="15" customHeight="1" spans="1:13">
      <c r="A60" s="23" t="s">
        <v>184</v>
      </c>
      <c r="B60" s="22" t="s">
        <v>185</v>
      </c>
      <c r="C60" s="31">
        <v>0.7872</v>
      </c>
      <c r="D60" s="23">
        <v>10</v>
      </c>
      <c r="E60" s="47" t="s">
        <v>186</v>
      </c>
      <c r="F60" s="5" t="s">
        <v>187</v>
      </c>
      <c r="G60" s="5"/>
      <c r="H60" s="5"/>
      <c r="I60" s="5"/>
      <c r="J60" s="5"/>
      <c r="K60" s="23" t="s">
        <v>122</v>
      </c>
      <c r="L60" s="23" t="s">
        <v>54</v>
      </c>
      <c r="M60" s="23" t="s">
        <v>75</v>
      </c>
    </row>
    <row r="61" ht="15" customHeight="1" spans="1:17">
      <c r="A61" s="23"/>
      <c r="B61" s="22" t="s">
        <v>188</v>
      </c>
      <c r="C61" s="31">
        <v>0.8216</v>
      </c>
      <c r="D61" s="23">
        <v>7</v>
      </c>
      <c r="E61" s="5" t="s">
        <v>189</v>
      </c>
      <c r="F61" s="5" t="s">
        <v>190</v>
      </c>
      <c r="G61" s="5"/>
      <c r="H61" s="5"/>
      <c r="I61" s="5"/>
      <c r="J61" s="5"/>
      <c r="K61" s="23" t="s">
        <v>122</v>
      </c>
      <c r="L61" s="23" t="s">
        <v>54</v>
      </c>
      <c r="M61" s="23" t="s">
        <v>75</v>
      </c>
      <c r="N61" s="35"/>
      <c r="O61" s="35"/>
      <c r="P61" s="35"/>
      <c r="Q61" s="35"/>
    </row>
    <row r="62" ht="15" customHeight="1" spans="1:17">
      <c r="A62" s="23"/>
      <c r="B62" s="22"/>
      <c r="C62" s="23"/>
      <c r="D62" s="23">
        <v>8</v>
      </c>
      <c r="E62" s="5" t="s">
        <v>191</v>
      </c>
      <c r="F62" s="5" t="s">
        <v>192</v>
      </c>
      <c r="G62" s="5"/>
      <c r="H62" s="5"/>
      <c r="I62" s="5"/>
      <c r="J62" s="5"/>
      <c r="K62" s="23" t="s">
        <v>122</v>
      </c>
      <c r="L62" s="23" t="s">
        <v>54</v>
      </c>
      <c r="M62" s="23" t="s">
        <v>75</v>
      </c>
      <c r="N62" s="35"/>
      <c r="O62" s="35"/>
      <c r="P62" s="35"/>
      <c r="Q62" s="35"/>
    </row>
    <row r="63" ht="15" customHeight="1" spans="1:17">
      <c r="A63" s="23"/>
      <c r="B63" s="22"/>
      <c r="C63" s="23"/>
      <c r="D63" s="23">
        <v>2</v>
      </c>
      <c r="E63" s="5" t="s">
        <v>193</v>
      </c>
      <c r="F63" s="5" t="s">
        <v>194</v>
      </c>
      <c r="G63" s="5"/>
      <c r="H63" s="5"/>
      <c r="I63" s="5"/>
      <c r="J63" s="5"/>
      <c r="K63" s="23" t="s">
        <v>122</v>
      </c>
      <c r="L63" s="23" t="s">
        <v>54</v>
      </c>
      <c r="M63" s="23" t="s">
        <v>75</v>
      </c>
      <c r="N63" s="35"/>
      <c r="O63" s="35"/>
      <c r="P63" s="35"/>
      <c r="Q63" s="35"/>
    </row>
    <row r="64" ht="15" customHeight="1" spans="1:17">
      <c r="A64" s="23"/>
      <c r="B64" s="22"/>
      <c r="C64" s="23"/>
      <c r="D64" s="23">
        <v>2</v>
      </c>
      <c r="E64" s="5" t="s">
        <v>195</v>
      </c>
      <c r="F64" s="5" t="s">
        <v>196</v>
      </c>
      <c r="G64" s="5"/>
      <c r="H64" s="5"/>
      <c r="I64" s="5"/>
      <c r="J64" s="5"/>
      <c r="K64" s="23" t="s">
        <v>122</v>
      </c>
      <c r="L64" s="23" t="s">
        <v>54</v>
      </c>
      <c r="M64" s="23" t="s">
        <v>75</v>
      </c>
      <c r="N64" s="35"/>
      <c r="O64" s="35"/>
      <c r="P64" s="35"/>
      <c r="Q64" s="35"/>
    </row>
    <row r="65" ht="15" customHeight="1" spans="1:17">
      <c r="A65" s="23"/>
      <c r="B65" s="22"/>
      <c r="C65" s="23"/>
      <c r="D65" s="23">
        <v>2</v>
      </c>
      <c r="E65" s="5" t="s">
        <v>197</v>
      </c>
      <c r="F65" s="5" t="s">
        <v>198</v>
      </c>
      <c r="G65" s="5"/>
      <c r="H65" s="5"/>
      <c r="I65" s="5"/>
      <c r="J65" s="5"/>
      <c r="K65" s="23" t="s">
        <v>122</v>
      </c>
      <c r="L65" s="23" t="s">
        <v>199</v>
      </c>
      <c r="M65" s="23" t="s">
        <v>200</v>
      </c>
      <c r="N65" s="35"/>
      <c r="O65" s="35"/>
      <c r="P65" s="35"/>
      <c r="Q65" s="35"/>
    </row>
    <row r="66" ht="15" customHeight="1" spans="1:17">
      <c r="A66" s="23"/>
      <c r="B66" s="22"/>
      <c r="C66" s="23"/>
      <c r="D66" s="23">
        <v>1</v>
      </c>
      <c r="E66" s="5" t="s">
        <v>201</v>
      </c>
      <c r="F66" s="5" t="s">
        <v>202</v>
      </c>
      <c r="G66" s="5"/>
      <c r="H66" s="5"/>
      <c r="I66" s="5"/>
      <c r="J66" s="5"/>
      <c r="K66" s="23" t="s">
        <v>174</v>
      </c>
      <c r="L66" s="23" t="s">
        <v>54</v>
      </c>
      <c r="M66" s="23" t="s">
        <v>75</v>
      </c>
      <c r="N66" s="35"/>
      <c r="O66" s="35"/>
      <c r="P66" s="35"/>
      <c r="Q66" s="35"/>
    </row>
    <row r="67" ht="15" customHeight="1" spans="1:17">
      <c r="A67" s="23"/>
      <c r="B67" s="22"/>
      <c r="C67" s="23"/>
      <c r="D67" s="42">
        <v>16</v>
      </c>
      <c r="E67" s="47" t="s">
        <v>203</v>
      </c>
      <c r="F67" s="5" t="s">
        <v>204</v>
      </c>
      <c r="G67" s="5"/>
      <c r="H67" s="5"/>
      <c r="I67" s="5"/>
      <c r="J67" s="5"/>
      <c r="K67" s="23" t="s">
        <v>122</v>
      </c>
      <c r="L67" s="23" t="s">
        <v>199</v>
      </c>
      <c r="M67" s="23" t="s">
        <v>200</v>
      </c>
      <c r="N67" s="35"/>
      <c r="O67" s="35"/>
      <c r="P67" s="35"/>
      <c r="Q67" s="35"/>
    </row>
    <row r="68" ht="15" customHeight="1" spans="1:17">
      <c r="A68" s="23" t="s">
        <v>205</v>
      </c>
      <c r="B68" s="22" t="s">
        <v>206</v>
      </c>
      <c r="C68" s="31">
        <v>0.837471783295711</v>
      </c>
      <c r="D68" s="23">
        <v>2</v>
      </c>
      <c r="E68" s="5" t="s">
        <v>207</v>
      </c>
      <c r="F68" s="5" t="s">
        <v>208</v>
      </c>
      <c r="G68" s="5"/>
      <c r="H68" s="5"/>
      <c r="I68" s="5"/>
      <c r="J68" s="5"/>
      <c r="K68" s="23" t="s">
        <v>74</v>
      </c>
      <c r="L68" s="23" t="s">
        <v>54</v>
      </c>
      <c r="M68" s="23" t="s">
        <v>75</v>
      </c>
      <c r="N68" s="35"/>
      <c r="O68" s="35"/>
      <c r="P68" s="35"/>
      <c r="Q68" s="35"/>
    </row>
    <row r="69" ht="15" customHeight="1" spans="1:17">
      <c r="A69" s="23"/>
      <c r="B69" s="22"/>
      <c r="C69" s="31"/>
      <c r="D69" s="23">
        <v>18</v>
      </c>
      <c r="E69" s="5" t="s">
        <v>209</v>
      </c>
      <c r="F69" s="5" t="s">
        <v>210</v>
      </c>
      <c r="G69" s="5"/>
      <c r="H69" s="5"/>
      <c r="I69" s="5"/>
      <c r="J69" s="5"/>
      <c r="K69" s="23" t="s">
        <v>74</v>
      </c>
      <c r="L69" s="23" t="s">
        <v>54</v>
      </c>
      <c r="M69" s="23" t="s">
        <v>75</v>
      </c>
      <c r="N69" s="35"/>
      <c r="O69" s="35"/>
      <c r="P69" s="35"/>
      <c r="Q69" s="35"/>
    </row>
    <row r="70" ht="15" customHeight="1" spans="1:17">
      <c r="A70" s="23"/>
      <c r="B70" s="22"/>
      <c r="C70" s="31"/>
      <c r="D70" s="23">
        <v>21</v>
      </c>
      <c r="E70" s="47" t="s">
        <v>211</v>
      </c>
      <c r="F70" s="47" t="s">
        <v>212</v>
      </c>
      <c r="G70" s="47"/>
      <c r="H70" s="47"/>
      <c r="I70" s="47"/>
      <c r="J70" s="47"/>
      <c r="K70" s="23" t="s">
        <v>53</v>
      </c>
      <c r="L70" s="23" t="s">
        <v>54</v>
      </c>
      <c r="M70" s="23" t="s">
        <v>213</v>
      </c>
      <c r="N70" s="35"/>
      <c r="O70" s="35"/>
      <c r="P70" s="35"/>
      <c r="Q70" s="35"/>
    </row>
    <row r="71" ht="15" customHeight="1" spans="1:17">
      <c r="A71" s="23"/>
      <c r="B71" s="22"/>
      <c r="C71" s="31"/>
      <c r="D71" s="23">
        <v>31</v>
      </c>
      <c r="E71" s="5" t="s">
        <v>214</v>
      </c>
      <c r="F71" s="5" t="s">
        <v>215</v>
      </c>
      <c r="G71" s="5"/>
      <c r="H71" s="5"/>
      <c r="I71" s="5"/>
      <c r="J71" s="5"/>
      <c r="K71" s="23" t="s">
        <v>74</v>
      </c>
      <c r="L71" s="23" t="s">
        <v>54</v>
      </c>
      <c r="M71" s="23" t="s">
        <v>75</v>
      </c>
      <c r="N71" s="35"/>
      <c r="O71" s="35"/>
      <c r="P71" s="35"/>
      <c r="Q71" s="35"/>
    </row>
    <row r="72" ht="15" customHeight="1" spans="1:13">
      <c r="A72" s="54" t="s">
        <v>216</v>
      </c>
      <c r="B72" s="22" t="s">
        <v>217</v>
      </c>
      <c r="C72" s="32">
        <v>0.9655</v>
      </c>
      <c r="D72" s="23">
        <v>5</v>
      </c>
      <c r="E72" s="5" t="s">
        <v>218</v>
      </c>
      <c r="F72" s="5" t="s">
        <v>219</v>
      </c>
      <c r="G72" s="5"/>
      <c r="H72" s="5"/>
      <c r="I72" s="5"/>
      <c r="J72" s="5"/>
      <c r="K72" s="23" t="s">
        <v>74</v>
      </c>
      <c r="L72" s="23" t="s">
        <v>54</v>
      </c>
      <c r="M72" s="23" t="s">
        <v>75</v>
      </c>
    </row>
    <row r="73" ht="15" customHeight="1" spans="1:13">
      <c r="A73" s="54"/>
      <c r="B73" s="22"/>
      <c r="C73" s="32"/>
      <c r="D73" s="23">
        <v>4</v>
      </c>
      <c r="E73" s="5" t="s">
        <v>220</v>
      </c>
      <c r="F73" s="5" t="s">
        <v>221</v>
      </c>
      <c r="G73" s="5"/>
      <c r="H73" s="5"/>
      <c r="I73" s="5"/>
      <c r="J73" s="5"/>
      <c r="K73" s="23" t="s">
        <v>174</v>
      </c>
      <c r="L73" s="23" t="s">
        <v>137</v>
      </c>
      <c r="M73" s="23" t="s">
        <v>55</v>
      </c>
    </row>
    <row r="74" ht="15" customHeight="1" spans="1:13">
      <c r="A74" s="54"/>
      <c r="B74" s="22"/>
      <c r="C74" s="32"/>
      <c r="D74" s="23">
        <v>15</v>
      </c>
      <c r="E74" s="5" t="s">
        <v>222</v>
      </c>
      <c r="F74" s="5" t="s">
        <v>223</v>
      </c>
      <c r="G74" s="5"/>
      <c r="H74" s="5"/>
      <c r="I74" s="5"/>
      <c r="J74" s="5"/>
      <c r="K74" s="23" t="s">
        <v>53</v>
      </c>
      <c r="L74" s="23" t="s">
        <v>224</v>
      </c>
      <c r="M74" s="23" t="s">
        <v>55</v>
      </c>
    </row>
    <row r="75" ht="15" customHeight="1" spans="1:13">
      <c r="A75" s="54"/>
      <c r="B75" s="22"/>
      <c r="C75" s="32"/>
      <c r="D75" s="23">
        <v>4</v>
      </c>
      <c r="E75" s="5" t="s">
        <v>225</v>
      </c>
      <c r="F75" s="5" t="s">
        <v>226</v>
      </c>
      <c r="G75" s="5"/>
      <c r="H75" s="5"/>
      <c r="I75" s="5"/>
      <c r="J75" s="5"/>
      <c r="K75" s="23" t="s">
        <v>53</v>
      </c>
      <c r="L75" s="23" t="s">
        <v>99</v>
      </c>
      <c r="M75" s="23" t="s">
        <v>113</v>
      </c>
    </row>
    <row r="76" ht="15" customHeight="1" spans="1:13">
      <c r="A76" s="54"/>
      <c r="B76" s="22"/>
      <c r="C76" s="32"/>
      <c r="D76" s="23">
        <v>24</v>
      </c>
      <c r="E76" s="5" t="s">
        <v>227</v>
      </c>
      <c r="F76" s="5" t="s">
        <v>228</v>
      </c>
      <c r="G76" s="5"/>
      <c r="H76" s="5"/>
      <c r="I76" s="5"/>
      <c r="J76" s="5"/>
      <c r="K76" s="23" t="s">
        <v>53</v>
      </c>
      <c r="L76" s="23" t="s">
        <v>224</v>
      </c>
      <c r="M76" s="23" t="s">
        <v>55</v>
      </c>
    </row>
    <row r="77" ht="15" customHeight="1" spans="1:13">
      <c r="A77" s="54"/>
      <c r="B77" s="22"/>
      <c r="C77" s="32"/>
      <c r="D77" s="23">
        <v>1</v>
      </c>
      <c r="E77" s="5" t="s">
        <v>229</v>
      </c>
      <c r="F77" s="5" t="s">
        <v>230</v>
      </c>
      <c r="G77" s="5"/>
      <c r="H77" s="5"/>
      <c r="I77" s="5"/>
      <c r="J77" s="5"/>
      <c r="K77" s="23" t="s">
        <v>53</v>
      </c>
      <c r="L77" s="23" t="s">
        <v>59</v>
      </c>
      <c r="M77" s="23" t="s">
        <v>55</v>
      </c>
    </row>
    <row r="78" ht="15" customHeight="1" spans="1:13">
      <c r="A78" s="54"/>
      <c r="B78" s="22"/>
      <c r="C78" s="32"/>
      <c r="D78" s="23">
        <v>1</v>
      </c>
      <c r="E78" s="5" t="s">
        <v>231</v>
      </c>
      <c r="F78" s="5" t="s">
        <v>232</v>
      </c>
      <c r="G78" s="5"/>
      <c r="H78" s="5"/>
      <c r="I78" s="5"/>
      <c r="J78" s="5"/>
      <c r="K78" s="23" t="s">
        <v>74</v>
      </c>
      <c r="L78" s="23" t="s">
        <v>54</v>
      </c>
      <c r="M78" s="23" t="s">
        <v>213</v>
      </c>
    </row>
    <row r="79" ht="15" customHeight="1" spans="1:13">
      <c r="A79" s="54"/>
      <c r="B79" s="22"/>
      <c r="C79" s="22"/>
      <c r="D79" s="23">
        <v>22</v>
      </c>
      <c r="E79" s="5" t="s">
        <v>92</v>
      </c>
      <c r="F79" s="5" t="s">
        <v>233</v>
      </c>
      <c r="G79" s="5"/>
      <c r="H79" s="5"/>
      <c r="I79" s="5"/>
      <c r="J79" s="5"/>
      <c r="K79" s="23"/>
      <c r="L79" s="23"/>
      <c r="M79" s="23"/>
    </row>
    <row r="80" ht="29.25" customHeight="1" spans="1:13">
      <c r="A80" s="55" t="s">
        <v>234</v>
      </c>
      <c r="B80" s="22" t="s">
        <v>235</v>
      </c>
      <c r="C80" s="45">
        <v>0.9762</v>
      </c>
      <c r="D80" s="42">
        <v>1</v>
      </c>
      <c r="E80" s="5" t="s">
        <v>236</v>
      </c>
      <c r="F80" s="5" t="s">
        <v>237</v>
      </c>
      <c r="G80" s="5"/>
      <c r="H80" s="5"/>
      <c r="I80" s="5"/>
      <c r="J80" s="5"/>
      <c r="K80" s="23" t="s">
        <v>74</v>
      </c>
      <c r="L80" s="23" t="s">
        <v>137</v>
      </c>
      <c r="M80" s="23" t="s">
        <v>238</v>
      </c>
    </row>
    <row r="81" ht="15" customHeight="1" spans="1:13">
      <c r="A81" s="23" t="s">
        <v>239</v>
      </c>
      <c r="B81" s="22" t="s">
        <v>240</v>
      </c>
      <c r="C81" s="31">
        <v>0.977</v>
      </c>
      <c r="D81" s="23">
        <v>2</v>
      </c>
      <c r="E81" s="5" t="s">
        <v>241</v>
      </c>
      <c r="F81" s="5" t="s">
        <v>242</v>
      </c>
      <c r="G81" s="5"/>
      <c r="H81" s="5"/>
      <c r="I81" s="5"/>
      <c r="J81" s="5"/>
      <c r="K81" s="23" t="s">
        <v>58</v>
      </c>
      <c r="L81" s="23" t="s">
        <v>54</v>
      </c>
      <c r="M81" s="23" t="s">
        <v>75</v>
      </c>
    </row>
    <row r="82" ht="15" customHeight="1" spans="1:13">
      <c r="A82" s="55" t="s">
        <v>234</v>
      </c>
      <c r="B82" s="22" t="s">
        <v>243</v>
      </c>
      <c r="C82" s="45">
        <v>0.9783</v>
      </c>
      <c r="D82" s="42">
        <v>1</v>
      </c>
      <c r="E82" s="5" t="s">
        <v>244</v>
      </c>
      <c r="F82" s="5" t="s">
        <v>245</v>
      </c>
      <c r="G82" s="5"/>
      <c r="H82" s="5"/>
      <c r="I82" s="5"/>
      <c r="J82" s="5"/>
      <c r="K82" s="23" t="s">
        <v>74</v>
      </c>
      <c r="L82" s="23" t="s">
        <v>54</v>
      </c>
      <c r="M82" s="23" t="s">
        <v>246</v>
      </c>
    </row>
    <row r="83" ht="15" customHeight="1" spans="1:17">
      <c r="A83" s="23" t="s">
        <v>247</v>
      </c>
      <c r="B83" s="22" t="s">
        <v>248</v>
      </c>
      <c r="C83" s="31">
        <v>0.9832</v>
      </c>
      <c r="D83" s="42">
        <v>3</v>
      </c>
      <c r="E83" s="5" t="s">
        <v>92</v>
      </c>
      <c r="F83" s="5" t="s">
        <v>233</v>
      </c>
      <c r="G83" s="5"/>
      <c r="H83" s="5"/>
      <c r="I83" s="5"/>
      <c r="J83" s="5"/>
      <c r="K83" s="23"/>
      <c r="L83" s="23"/>
      <c r="M83" s="23"/>
      <c r="N83" s="35"/>
      <c r="O83" s="35"/>
      <c r="P83" s="35"/>
      <c r="Q83" s="35"/>
    </row>
    <row r="84" ht="15" customHeight="1" spans="1:17">
      <c r="A84" s="54" t="s">
        <v>249</v>
      </c>
      <c r="B84" s="22" t="s">
        <v>250</v>
      </c>
      <c r="C84" s="32">
        <v>0.9916</v>
      </c>
      <c r="D84" s="23">
        <v>1</v>
      </c>
      <c r="E84" s="5" t="s">
        <v>251</v>
      </c>
      <c r="F84" s="5" t="s">
        <v>252</v>
      </c>
      <c r="G84" s="5"/>
      <c r="H84" s="5"/>
      <c r="I84" s="5"/>
      <c r="J84" s="5"/>
      <c r="K84" s="23" t="s">
        <v>74</v>
      </c>
      <c r="L84" s="23" t="s">
        <v>54</v>
      </c>
      <c r="M84" s="23" t="s">
        <v>75</v>
      </c>
      <c r="N84" s="35"/>
      <c r="O84" s="35"/>
      <c r="P84" s="35"/>
      <c r="Q84" s="35"/>
    </row>
    <row r="85" ht="15" customHeight="1" spans="1:17">
      <c r="A85" s="54"/>
      <c r="B85" s="22"/>
      <c r="C85" s="22"/>
      <c r="D85" s="23">
        <v>1</v>
      </c>
      <c r="E85" s="5" t="s">
        <v>253</v>
      </c>
      <c r="F85" s="5" t="s">
        <v>254</v>
      </c>
      <c r="G85" s="5"/>
      <c r="H85" s="5"/>
      <c r="I85" s="5"/>
      <c r="J85" s="5"/>
      <c r="K85" s="23" t="s">
        <v>74</v>
      </c>
      <c r="L85" s="23" t="s">
        <v>54</v>
      </c>
      <c r="M85" s="23" t="s">
        <v>213</v>
      </c>
      <c r="N85" s="35"/>
      <c r="O85" s="35"/>
      <c r="P85" s="35"/>
      <c r="Q85" s="35"/>
    </row>
    <row r="86" spans="1:1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>
      <c r="A88" s="23"/>
      <c r="B88" s="23"/>
      <c r="C88" s="23"/>
      <c r="D88" s="23"/>
      <c r="E88" s="23"/>
      <c r="G88" s="23"/>
      <c r="H88" s="23"/>
      <c r="I88" s="23"/>
      <c r="J88" s="23"/>
      <c r="K88" s="23"/>
      <c r="L88" s="23"/>
      <c r="M88" s="23"/>
    </row>
    <row r="89" spans="1:1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</sheetData>
  <sheetProtection formatCells="0" insertHyperlinks="0" autoFilter="0"/>
  <autoFilter ref="A8:Q85">
    <extLst/>
  </autoFilter>
  <mergeCells count="145">
    <mergeCell ref="A1:M1"/>
    <mergeCell ref="B2:E2"/>
    <mergeCell ref="G2:M2"/>
    <mergeCell ref="B3:E3"/>
    <mergeCell ref="G3:M3"/>
    <mergeCell ref="B4:E4"/>
    <mergeCell ref="G4:M4"/>
    <mergeCell ref="B5:E5"/>
    <mergeCell ref="G5:M5"/>
    <mergeCell ref="B6:M6"/>
    <mergeCell ref="A7:M7"/>
    <mergeCell ref="F8:J8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18:J18"/>
    <mergeCell ref="F19:J19"/>
    <mergeCell ref="F20:J20"/>
    <mergeCell ref="F21:J21"/>
    <mergeCell ref="F22:J22"/>
    <mergeCell ref="F23:J23"/>
    <mergeCell ref="F24:J24"/>
    <mergeCell ref="F25:J25"/>
    <mergeCell ref="F26:J26"/>
    <mergeCell ref="F27:J27"/>
    <mergeCell ref="F28:J28"/>
    <mergeCell ref="F29:J29"/>
    <mergeCell ref="F30:J30"/>
    <mergeCell ref="F31:J31"/>
    <mergeCell ref="F32:J32"/>
    <mergeCell ref="F33:J33"/>
    <mergeCell ref="F34:J34"/>
    <mergeCell ref="F35:J35"/>
    <mergeCell ref="F36:J36"/>
    <mergeCell ref="F37:J37"/>
    <mergeCell ref="F38:J38"/>
    <mergeCell ref="F39:J39"/>
    <mergeCell ref="F40:J40"/>
    <mergeCell ref="F41:J41"/>
    <mergeCell ref="F42:J42"/>
    <mergeCell ref="F43:J43"/>
    <mergeCell ref="F44:J44"/>
    <mergeCell ref="F45:J45"/>
    <mergeCell ref="F46:J46"/>
    <mergeCell ref="F47:J47"/>
    <mergeCell ref="F48:J48"/>
    <mergeCell ref="F49:J49"/>
    <mergeCell ref="F50:J50"/>
    <mergeCell ref="F51:J51"/>
    <mergeCell ref="F52:J52"/>
    <mergeCell ref="F53:J53"/>
    <mergeCell ref="F54:J54"/>
    <mergeCell ref="F55:J55"/>
    <mergeCell ref="F56:J56"/>
    <mergeCell ref="F57:J57"/>
    <mergeCell ref="F58:J58"/>
    <mergeCell ref="F59:J59"/>
    <mergeCell ref="F60:J60"/>
    <mergeCell ref="F61:J61"/>
    <mergeCell ref="F62:J62"/>
    <mergeCell ref="F63:J63"/>
    <mergeCell ref="F64:J64"/>
    <mergeCell ref="F65:J65"/>
    <mergeCell ref="F66:J66"/>
    <mergeCell ref="F67:J67"/>
    <mergeCell ref="F68:J68"/>
    <mergeCell ref="F69:J69"/>
    <mergeCell ref="F70:J70"/>
    <mergeCell ref="F71:J71"/>
    <mergeCell ref="F72:J72"/>
    <mergeCell ref="F73:J73"/>
    <mergeCell ref="F74:J74"/>
    <mergeCell ref="F75:J75"/>
    <mergeCell ref="F76:J76"/>
    <mergeCell ref="F77:J77"/>
    <mergeCell ref="F78:J78"/>
    <mergeCell ref="F79:J79"/>
    <mergeCell ref="F80:J80"/>
    <mergeCell ref="F81:J81"/>
    <mergeCell ref="F82:J82"/>
    <mergeCell ref="F83:J83"/>
    <mergeCell ref="F84:J84"/>
    <mergeCell ref="F85:J85"/>
    <mergeCell ref="G86:K86"/>
    <mergeCell ref="G87:K87"/>
    <mergeCell ref="G88:K88"/>
    <mergeCell ref="G89:K89"/>
    <mergeCell ref="G90:K90"/>
    <mergeCell ref="G91:K91"/>
    <mergeCell ref="G92:K92"/>
    <mergeCell ref="G93:K93"/>
    <mergeCell ref="G94:K94"/>
    <mergeCell ref="G95:K95"/>
    <mergeCell ref="G96:K96"/>
    <mergeCell ref="G97:K97"/>
    <mergeCell ref="G98:K98"/>
    <mergeCell ref="G99:K99"/>
    <mergeCell ref="G100:K100"/>
    <mergeCell ref="G101:K101"/>
    <mergeCell ref="G102:K102"/>
    <mergeCell ref="G103:K103"/>
    <mergeCell ref="G104:K104"/>
    <mergeCell ref="G105:K105"/>
    <mergeCell ref="G106:K106"/>
    <mergeCell ref="G107:K107"/>
    <mergeCell ref="G108:K108"/>
    <mergeCell ref="A9:A12"/>
    <mergeCell ref="A13:A14"/>
    <mergeCell ref="A15:A24"/>
    <mergeCell ref="A25:A26"/>
    <mergeCell ref="A27:A29"/>
    <mergeCell ref="A30:A31"/>
    <mergeCell ref="A32:A59"/>
    <mergeCell ref="A61:A67"/>
    <mergeCell ref="A68:A71"/>
    <mergeCell ref="A72:A79"/>
    <mergeCell ref="A84:A85"/>
    <mergeCell ref="B9:B12"/>
    <mergeCell ref="B13:B14"/>
    <mergeCell ref="B15:B24"/>
    <mergeCell ref="B25:B26"/>
    <mergeCell ref="B27:B29"/>
    <mergeCell ref="B30:B31"/>
    <mergeCell ref="B32:B59"/>
    <mergeCell ref="B61:B67"/>
    <mergeCell ref="B68:B71"/>
    <mergeCell ref="B72:B79"/>
    <mergeCell ref="B84:B85"/>
    <mergeCell ref="C9:C12"/>
    <mergeCell ref="C13:C14"/>
    <mergeCell ref="C15:C24"/>
    <mergeCell ref="C25:C26"/>
    <mergeCell ref="C27:C29"/>
    <mergeCell ref="C30:C31"/>
    <mergeCell ref="C32:C59"/>
    <mergeCell ref="C61:C67"/>
    <mergeCell ref="C68:C71"/>
    <mergeCell ref="C72:C79"/>
    <mergeCell ref="C84:C85"/>
  </mergeCells>
  <conditionalFormatting sqref="D9">
    <cfRule type="duplicateValues" dxfId="0" priority="67"/>
  </conditionalFormatting>
  <conditionalFormatting sqref="E9">
    <cfRule type="duplicateValues" dxfId="0" priority="2"/>
  </conditionalFormatting>
  <conditionalFormatting sqref="F9">
    <cfRule type="duplicateValues" dxfId="0" priority="30"/>
  </conditionalFormatting>
  <conditionalFormatting sqref="D10">
    <cfRule type="duplicateValues" dxfId="0" priority="66"/>
  </conditionalFormatting>
  <conditionalFormatting sqref="E10:F10">
    <cfRule type="duplicateValues" dxfId="0" priority="29"/>
  </conditionalFormatting>
  <conditionalFormatting sqref="D11">
    <cfRule type="duplicateValues" dxfId="0" priority="65"/>
  </conditionalFormatting>
  <conditionalFormatting sqref="E11:F11">
    <cfRule type="duplicateValues" dxfId="0" priority="28"/>
  </conditionalFormatting>
  <conditionalFormatting sqref="D12">
    <cfRule type="duplicateValues" dxfId="0" priority="63"/>
  </conditionalFormatting>
  <conditionalFormatting sqref="F12">
    <cfRule type="duplicateValues" dxfId="0" priority="26"/>
  </conditionalFormatting>
  <conditionalFormatting sqref="D15">
    <cfRule type="duplicateValues" dxfId="0" priority="78"/>
  </conditionalFormatting>
  <conditionalFormatting sqref="F15">
    <cfRule type="duplicateValues" dxfId="0" priority="77"/>
  </conditionalFormatting>
  <conditionalFormatting sqref="F16">
    <cfRule type="duplicateValues" dxfId="0" priority="39"/>
  </conditionalFormatting>
  <conditionalFormatting sqref="F17">
    <cfRule type="duplicateValues" dxfId="0" priority="38"/>
  </conditionalFormatting>
  <conditionalFormatting sqref="F18">
    <cfRule type="duplicateValues" dxfId="0" priority="37"/>
  </conditionalFormatting>
  <conditionalFormatting sqref="F19">
    <cfRule type="duplicateValues" dxfId="0" priority="36"/>
  </conditionalFormatting>
  <conditionalFormatting sqref="F20">
    <cfRule type="duplicateValues" dxfId="0" priority="35"/>
  </conditionalFormatting>
  <conditionalFormatting sqref="F21">
    <cfRule type="duplicateValues" dxfId="0" priority="34"/>
  </conditionalFormatting>
  <conditionalFormatting sqref="F22">
    <cfRule type="duplicateValues" dxfId="0" priority="33"/>
  </conditionalFormatting>
  <conditionalFormatting sqref="E26">
    <cfRule type="duplicateValues" dxfId="0" priority="80"/>
  </conditionalFormatting>
  <conditionalFormatting sqref="D60">
    <cfRule type="duplicateValues" dxfId="0" priority="64"/>
  </conditionalFormatting>
  <conditionalFormatting sqref="E60:F60">
    <cfRule type="duplicateValues" dxfId="0" priority="27"/>
  </conditionalFormatting>
  <conditionalFormatting sqref="E78">
    <cfRule type="duplicateValues" dxfId="0" priority="1"/>
  </conditionalFormatting>
  <conditionalFormatting sqref="D81">
    <cfRule type="duplicateValues" dxfId="0" priority="68"/>
  </conditionalFormatting>
  <conditionalFormatting sqref="E81:F81">
    <cfRule type="duplicateValues" dxfId="0" priority="31"/>
  </conditionalFormatting>
  <conditionalFormatting sqref="E82">
    <cfRule type="duplicateValues" dxfId="0" priority="83"/>
  </conditionalFormatting>
  <conditionalFormatting sqref="E86">
    <cfRule type="duplicateValues" dxfId="0" priority="62"/>
  </conditionalFormatting>
  <conditionalFormatting sqref="F86:G86">
    <cfRule type="duplicateValues" dxfId="0" priority="25"/>
  </conditionalFormatting>
  <conditionalFormatting sqref="E87">
    <cfRule type="duplicateValues" dxfId="0" priority="61"/>
  </conditionalFormatting>
  <conditionalFormatting sqref="F87:G87">
    <cfRule type="duplicateValues" dxfId="0" priority="24"/>
  </conditionalFormatting>
  <conditionalFormatting sqref="E88">
    <cfRule type="duplicateValues" dxfId="0" priority="60"/>
  </conditionalFormatting>
  <conditionalFormatting sqref="E89">
    <cfRule type="duplicateValues" dxfId="0" priority="59"/>
  </conditionalFormatting>
  <conditionalFormatting sqref="F89:G89">
    <cfRule type="duplicateValues" dxfId="0" priority="22"/>
  </conditionalFormatting>
  <conditionalFormatting sqref="E90">
    <cfRule type="duplicateValues" dxfId="0" priority="58"/>
  </conditionalFormatting>
  <conditionalFormatting sqref="F90:G90">
    <cfRule type="duplicateValues" dxfId="0" priority="21"/>
  </conditionalFormatting>
  <conditionalFormatting sqref="E91">
    <cfRule type="duplicateValues" dxfId="0" priority="57"/>
  </conditionalFormatting>
  <conditionalFormatting sqref="F91:G91">
    <cfRule type="duplicateValues" dxfId="0" priority="20"/>
  </conditionalFormatting>
  <conditionalFormatting sqref="E92">
    <cfRule type="duplicateValues" dxfId="0" priority="56"/>
  </conditionalFormatting>
  <conditionalFormatting sqref="F92:G92">
    <cfRule type="duplicateValues" dxfId="0" priority="19"/>
  </conditionalFormatting>
  <conditionalFormatting sqref="E93">
    <cfRule type="duplicateValues" dxfId="0" priority="55"/>
  </conditionalFormatting>
  <conditionalFormatting sqref="F93:G93">
    <cfRule type="duplicateValues" dxfId="0" priority="18"/>
  </conditionalFormatting>
  <conditionalFormatting sqref="E94">
    <cfRule type="duplicateValues" dxfId="0" priority="54"/>
  </conditionalFormatting>
  <conditionalFormatting sqref="F94:G94">
    <cfRule type="duplicateValues" dxfId="0" priority="17"/>
  </conditionalFormatting>
  <conditionalFormatting sqref="E95">
    <cfRule type="duplicateValues" dxfId="0" priority="53"/>
  </conditionalFormatting>
  <conditionalFormatting sqref="F95:G95">
    <cfRule type="duplicateValues" dxfId="0" priority="16"/>
  </conditionalFormatting>
  <conditionalFormatting sqref="E96">
    <cfRule type="duplicateValues" dxfId="0" priority="52"/>
  </conditionalFormatting>
  <conditionalFormatting sqref="F96:G96">
    <cfRule type="duplicateValues" dxfId="0" priority="15"/>
  </conditionalFormatting>
  <conditionalFormatting sqref="E97">
    <cfRule type="duplicateValues" dxfId="0" priority="51"/>
  </conditionalFormatting>
  <conditionalFormatting sqref="F97:G97">
    <cfRule type="duplicateValues" dxfId="0" priority="14"/>
  </conditionalFormatting>
  <conditionalFormatting sqref="E98">
    <cfRule type="duplicateValues" dxfId="0" priority="50"/>
  </conditionalFormatting>
  <conditionalFormatting sqref="F98:G98">
    <cfRule type="duplicateValues" dxfId="0" priority="13"/>
  </conditionalFormatting>
  <conditionalFormatting sqref="E99">
    <cfRule type="duplicateValues" dxfId="0" priority="49"/>
  </conditionalFormatting>
  <conditionalFormatting sqref="F99:G99">
    <cfRule type="duplicateValues" dxfId="0" priority="12"/>
  </conditionalFormatting>
  <conditionalFormatting sqref="E100">
    <cfRule type="duplicateValues" dxfId="0" priority="48"/>
  </conditionalFormatting>
  <conditionalFormatting sqref="F100:G100">
    <cfRule type="duplicateValues" dxfId="0" priority="11"/>
  </conditionalFormatting>
  <conditionalFormatting sqref="E101">
    <cfRule type="duplicateValues" dxfId="0" priority="47"/>
  </conditionalFormatting>
  <conditionalFormatting sqref="F101:G101">
    <cfRule type="duplicateValues" dxfId="0" priority="10"/>
  </conditionalFormatting>
  <conditionalFormatting sqref="E102">
    <cfRule type="duplicateValues" dxfId="0" priority="46"/>
  </conditionalFormatting>
  <conditionalFormatting sqref="F102:G102">
    <cfRule type="duplicateValues" dxfId="0" priority="9"/>
  </conditionalFormatting>
  <conditionalFormatting sqref="E103">
    <cfRule type="duplicateValues" dxfId="0" priority="45"/>
  </conditionalFormatting>
  <conditionalFormatting sqref="F103:G103">
    <cfRule type="duplicateValues" dxfId="0" priority="8"/>
  </conditionalFormatting>
  <conditionalFormatting sqref="E104">
    <cfRule type="duplicateValues" dxfId="0" priority="44"/>
  </conditionalFormatting>
  <conditionalFormatting sqref="F104:G104">
    <cfRule type="duplicateValues" dxfId="0" priority="7"/>
  </conditionalFormatting>
  <conditionalFormatting sqref="E105">
    <cfRule type="duplicateValues" dxfId="0" priority="43"/>
  </conditionalFormatting>
  <conditionalFormatting sqref="F105:G105">
    <cfRule type="duplicateValues" dxfId="0" priority="6"/>
  </conditionalFormatting>
  <conditionalFormatting sqref="E106">
    <cfRule type="duplicateValues" dxfId="0" priority="42"/>
  </conditionalFormatting>
  <conditionalFormatting sqref="F106:G106">
    <cfRule type="duplicateValues" dxfId="0" priority="5"/>
  </conditionalFormatting>
  <conditionalFormatting sqref="E107">
    <cfRule type="duplicateValues" dxfId="0" priority="41"/>
  </conditionalFormatting>
  <conditionalFormatting sqref="F107:G107">
    <cfRule type="duplicateValues" dxfId="0" priority="4"/>
  </conditionalFormatting>
  <conditionalFormatting sqref="E108">
    <cfRule type="duplicateValues" dxfId="0" priority="40"/>
  </conditionalFormatting>
  <conditionalFormatting sqref="F108:G108">
    <cfRule type="duplicateValues" dxfId="0" priority="3"/>
  </conditionalFormatting>
  <conditionalFormatting sqref="E13:E14">
    <cfRule type="duplicateValues" dxfId="0" priority="82"/>
  </conditionalFormatting>
  <conditionalFormatting sqref="E61:E67">
    <cfRule type="duplicateValues" dxfId="0" priority="86"/>
  </conditionalFormatting>
  <conditionalFormatting sqref="F23:F24">
    <cfRule type="duplicateValues" dxfId="0" priority="32"/>
  </conditionalFormatting>
  <conditionalFormatting sqref="F1:F7 F109:F1048576 E8 E80 E83:E85 E27:E59 E68:E71">
    <cfRule type="duplicateValues" dxfId="0" priority="87"/>
  </conditionalFormatting>
  <conditionalFormatting sqref="G88 E12">
    <cfRule type="duplicateValues" dxfId="0" priority="23"/>
  </conditionalFormatting>
  <conditionalFormatting sqref="E72:E77 E79">
    <cfRule type="duplicateValues" dxfId="0" priority="79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71" sqref="A71:N107"/>
    </sheetView>
  </sheetViews>
  <sheetFormatPr defaultColWidth="19" defaultRowHeight="16.5"/>
  <cols>
    <col min="1" max="2" width="19" style="19" customWidth="1"/>
    <col min="3" max="3" width="7.85714285714286" style="19" customWidth="1"/>
    <col min="4" max="4" width="10.2857142857143" style="19" customWidth="1"/>
    <col min="5" max="5" width="10" style="19" customWidth="1"/>
    <col min="6" max="6" width="12.5714285714286" style="19" customWidth="1"/>
    <col min="7" max="7" width="11" style="19" customWidth="1"/>
    <col min="8" max="8" width="15.4285714285714" style="19" customWidth="1"/>
    <col min="9" max="9" width="15.7142857142857" style="19" customWidth="1"/>
    <col min="10" max="16384" width="19" style="19" customWidth="1"/>
  </cols>
  <sheetData>
    <row r="1" spans="1:19">
      <c r="A1" s="20" t="s">
        <v>255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18"/>
      <c r="P1" s="35"/>
      <c r="Q1" s="35"/>
      <c r="R1" s="35"/>
      <c r="S1" s="35"/>
    </row>
    <row r="2" ht="52.7" customHeight="1" spans="1:19">
      <c r="A2" s="20" t="s">
        <v>40</v>
      </c>
      <c r="B2" s="20" t="s">
        <v>256</v>
      </c>
      <c r="C2" s="20" t="s">
        <v>257</v>
      </c>
      <c r="D2" s="20" t="s">
        <v>258</v>
      </c>
      <c r="E2" s="20" t="s">
        <v>259</v>
      </c>
      <c r="F2" s="20" t="s">
        <v>260</v>
      </c>
      <c r="G2" s="20" t="s">
        <v>261</v>
      </c>
      <c r="H2" s="30" t="s">
        <v>262</v>
      </c>
      <c r="I2" s="30" t="s">
        <v>263</v>
      </c>
      <c r="J2" s="20" t="s">
        <v>264</v>
      </c>
      <c r="K2" s="30" t="s">
        <v>265</v>
      </c>
      <c r="L2" s="20" t="s">
        <v>266</v>
      </c>
      <c r="M2" s="20" t="s">
        <v>267</v>
      </c>
      <c r="N2" s="20" t="s">
        <v>268</v>
      </c>
      <c r="O2" s="18" t="s">
        <v>269</v>
      </c>
      <c r="P2" s="35"/>
      <c r="Q2" s="35"/>
      <c r="R2" s="35"/>
      <c r="S2" s="35"/>
    </row>
    <row r="3" ht="16" customHeight="1" spans="1:19">
      <c r="A3" s="21" t="s">
        <v>49</v>
      </c>
      <c r="B3" s="22" t="s">
        <v>270</v>
      </c>
      <c r="C3" s="21">
        <f>SUM(D3:G3)</f>
        <v>138</v>
      </c>
      <c r="D3" s="23">
        <v>19</v>
      </c>
      <c r="E3" s="23">
        <v>4</v>
      </c>
      <c r="F3" s="23">
        <v>115</v>
      </c>
      <c r="G3" s="23">
        <v>0</v>
      </c>
      <c r="H3" s="31">
        <f t="shared" ref="H3:H35" si="0">D3/C3</f>
        <v>0.13768115942029</v>
      </c>
      <c r="I3" s="31">
        <f t="shared" ref="I3:I35" si="1">(D3+E3)/C3</f>
        <v>0.166666666666667</v>
      </c>
      <c r="J3" s="23" t="s">
        <v>271</v>
      </c>
      <c r="K3" s="31" t="s">
        <v>272</v>
      </c>
      <c r="L3" s="31" t="s">
        <v>272</v>
      </c>
      <c r="M3" s="31" t="s">
        <v>272</v>
      </c>
      <c r="N3" s="23"/>
      <c r="O3" s="18" t="s">
        <v>273</v>
      </c>
      <c r="P3" s="35"/>
      <c r="Q3" s="35"/>
      <c r="R3" s="35"/>
      <c r="S3" s="35"/>
    </row>
    <row r="4" ht="16" customHeight="1" spans="1:19">
      <c r="A4" s="21" t="s">
        <v>64</v>
      </c>
      <c r="B4" s="22" t="s">
        <v>65</v>
      </c>
      <c r="C4" s="21">
        <v>85</v>
      </c>
      <c r="D4" s="23">
        <v>40</v>
      </c>
      <c r="E4" s="23">
        <v>2</v>
      </c>
      <c r="F4" s="23">
        <v>43</v>
      </c>
      <c r="G4" s="23">
        <v>0</v>
      </c>
      <c r="H4" s="31">
        <f t="shared" si="0"/>
        <v>0.470588235294118</v>
      </c>
      <c r="I4" s="31">
        <f t="shared" si="1"/>
        <v>0.494117647058824</v>
      </c>
      <c r="J4" s="23" t="s">
        <v>274</v>
      </c>
      <c r="K4" s="31" t="s">
        <v>272</v>
      </c>
      <c r="L4" s="31" t="s">
        <v>272</v>
      </c>
      <c r="M4" s="31" t="s">
        <v>272</v>
      </c>
      <c r="N4" s="23"/>
      <c r="O4" s="18" t="s">
        <v>273</v>
      </c>
      <c r="P4" s="35"/>
      <c r="Q4" s="35"/>
      <c r="R4" s="35"/>
      <c r="S4" s="35"/>
    </row>
    <row r="5" ht="16" customHeight="1" spans="1:19">
      <c r="A5" s="21" t="s">
        <v>70</v>
      </c>
      <c r="B5" s="22" t="s">
        <v>71</v>
      </c>
      <c r="C5" s="21">
        <f>SUM(D5:G5)</f>
        <v>531</v>
      </c>
      <c r="D5" s="23">
        <v>373</v>
      </c>
      <c r="E5" s="23">
        <v>9</v>
      </c>
      <c r="F5" s="23">
        <v>130</v>
      </c>
      <c r="G5" s="23">
        <v>19</v>
      </c>
      <c r="H5" s="31">
        <f t="shared" si="0"/>
        <v>0.702448210922787</v>
      </c>
      <c r="I5" s="31">
        <f t="shared" si="1"/>
        <v>0.71939736346516</v>
      </c>
      <c r="J5" s="23" t="s">
        <v>275</v>
      </c>
      <c r="K5" s="31" t="s">
        <v>272</v>
      </c>
      <c r="L5" s="31" t="s">
        <v>272</v>
      </c>
      <c r="M5" s="31" t="s">
        <v>272</v>
      </c>
      <c r="N5" s="23"/>
      <c r="O5" s="18" t="s">
        <v>273</v>
      </c>
      <c r="P5" s="35"/>
      <c r="Q5" s="35"/>
      <c r="R5" s="35"/>
      <c r="S5" s="35"/>
    </row>
    <row r="6" ht="16" customHeight="1" spans="1:19">
      <c r="A6" s="21" t="s">
        <v>94</v>
      </c>
      <c r="B6" s="22" t="s">
        <v>95</v>
      </c>
      <c r="C6" s="21">
        <v>93</v>
      </c>
      <c r="D6" s="23">
        <v>67</v>
      </c>
      <c r="E6" s="23">
        <v>1</v>
      </c>
      <c r="F6" s="23">
        <v>0</v>
      </c>
      <c r="G6" s="23">
        <v>25</v>
      </c>
      <c r="H6" s="31">
        <f t="shared" si="0"/>
        <v>0.720430107526882</v>
      </c>
      <c r="I6" s="31">
        <f t="shared" si="1"/>
        <v>0.731182795698925</v>
      </c>
      <c r="J6" s="23" t="s">
        <v>276</v>
      </c>
      <c r="K6" s="31" t="s">
        <v>272</v>
      </c>
      <c r="L6" s="31" t="s">
        <v>272</v>
      </c>
      <c r="M6" s="31" t="s">
        <v>272</v>
      </c>
      <c r="N6" s="23"/>
      <c r="O6" s="18" t="s">
        <v>277</v>
      </c>
      <c r="P6" s="35"/>
      <c r="Q6" s="35"/>
      <c r="R6" s="35"/>
      <c r="S6" s="35"/>
    </row>
    <row r="7" ht="16" customHeight="1" spans="1:19">
      <c r="A7" s="21" t="s">
        <v>278</v>
      </c>
      <c r="B7" s="22" t="s">
        <v>279</v>
      </c>
      <c r="C7" s="21">
        <f>SUM(D7:G7)</f>
        <v>269</v>
      </c>
      <c r="D7" s="23">
        <v>206</v>
      </c>
      <c r="E7" s="23">
        <v>2</v>
      </c>
      <c r="F7" s="23">
        <v>61</v>
      </c>
      <c r="G7" s="23">
        <v>0</v>
      </c>
      <c r="H7" s="31">
        <f t="shared" si="0"/>
        <v>0.765799256505576</v>
      </c>
      <c r="I7" s="31">
        <f t="shared" si="1"/>
        <v>0.773234200743494</v>
      </c>
      <c r="J7" s="23" t="s">
        <v>280</v>
      </c>
      <c r="K7" s="31" t="s">
        <v>272</v>
      </c>
      <c r="L7" s="31" t="s">
        <v>272</v>
      </c>
      <c r="M7" s="31" t="s">
        <v>272</v>
      </c>
      <c r="N7" s="23"/>
      <c r="O7" s="18" t="s">
        <v>277</v>
      </c>
      <c r="P7" s="35"/>
      <c r="Q7" s="35"/>
      <c r="R7" s="35"/>
      <c r="S7" s="35"/>
    </row>
    <row r="8" ht="16" customHeight="1" spans="1:19">
      <c r="A8" s="21" t="s">
        <v>281</v>
      </c>
      <c r="B8" s="22" t="s">
        <v>110</v>
      </c>
      <c r="C8" s="21">
        <f>SUM(D8:G8)</f>
        <v>562</v>
      </c>
      <c r="D8" s="23">
        <v>440</v>
      </c>
      <c r="E8" s="23">
        <v>2</v>
      </c>
      <c r="F8" s="23">
        <v>120</v>
      </c>
      <c r="G8" s="23">
        <v>0</v>
      </c>
      <c r="H8" s="31">
        <f t="shared" si="0"/>
        <v>0.782918149466192</v>
      </c>
      <c r="I8" s="31">
        <f t="shared" si="1"/>
        <v>0.786476868327402</v>
      </c>
      <c r="J8" s="23" t="s">
        <v>282</v>
      </c>
      <c r="K8" s="31" t="s">
        <v>272</v>
      </c>
      <c r="L8" s="31" t="s">
        <v>272</v>
      </c>
      <c r="M8" s="31" t="s">
        <v>272</v>
      </c>
      <c r="N8" s="23"/>
      <c r="O8" s="18" t="s">
        <v>277</v>
      </c>
      <c r="P8" s="35"/>
      <c r="Q8" s="35"/>
      <c r="R8" s="35"/>
      <c r="S8" s="35"/>
    </row>
    <row r="9" ht="16" customHeight="1" spans="1:19">
      <c r="A9" s="21" t="s">
        <v>283</v>
      </c>
      <c r="B9" s="22" t="s">
        <v>119</v>
      </c>
      <c r="C9" s="21">
        <v>698</v>
      </c>
      <c r="D9" s="23">
        <v>549</v>
      </c>
      <c r="E9" s="23">
        <v>28</v>
      </c>
      <c r="F9" s="23">
        <v>121</v>
      </c>
      <c r="G9" s="23">
        <v>0</v>
      </c>
      <c r="H9" s="31">
        <f t="shared" si="0"/>
        <v>0.786532951289398</v>
      </c>
      <c r="I9" s="31">
        <f t="shared" si="1"/>
        <v>0.826647564469914</v>
      </c>
      <c r="J9" s="23" t="s">
        <v>284</v>
      </c>
      <c r="K9" s="31" t="s">
        <v>272</v>
      </c>
      <c r="L9" s="31" t="s">
        <v>272</v>
      </c>
      <c r="M9" s="31" t="s">
        <v>272</v>
      </c>
      <c r="N9" s="23"/>
      <c r="O9" s="18" t="s">
        <v>277</v>
      </c>
      <c r="P9" s="35"/>
      <c r="Q9" s="35"/>
      <c r="R9" s="35"/>
      <c r="S9" s="35"/>
    </row>
    <row r="10" ht="16" customHeight="1" spans="1:19">
      <c r="A10" s="21" t="s">
        <v>184</v>
      </c>
      <c r="B10" s="22" t="s">
        <v>185</v>
      </c>
      <c r="C10" s="21">
        <f>SUM(D10:G10)</f>
        <v>47</v>
      </c>
      <c r="D10" s="24">
        <v>37</v>
      </c>
      <c r="E10" s="24">
        <v>1</v>
      </c>
      <c r="F10" s="24">
        <v>9</v>
      </c>
      <c r="G10" s="23">
        <v>0</v>
      </c>
      <c r="H10" s="31">
        <f t="shared" si="0"/>
        <v>0.787234042553192</v>
      </c>
      <c r="I10" s="31">
        <f t="shared" si="1"/>
        <v>0.808510638297872</v>
      </c>
      <c r="J10" s="23" t="s">
        <v>285</v>
      </c>
      <c r="K10" s="31" t="s">
        <v>272</v>
      </c>
      <c r="L10" s="31" t="s">
        <v>272</v>
      </c>
      <c r="M10" s="31" t="s">
        <v>272</v>
      </c>
      <c r="N10" s="23"/>
      <c r="O10" s="18" t="s">
        <v>277</v>
      </c>
      <c r="P10" s="35"/>
      <c r="Q10" s="35"/>
      <c r="R10" s="35"/>
      <c r="S10" s="35"/>
    </row>
    <row r="11" ht="16" customHeight="1" spans="1:19">
      <c r="A11" s="21"/>
      <c r="B11" s="22" t="s">
        <v>188</v>
      </c>
      <c r="C11" s="25">
        <v>213</v>
      </c>
      <c r="D11" s="26">
        <v>175</v>
      </c>
      <c r="E11" s="26">
        <v>7</v>
      </c>
      <c r="F11" s="26">
        <v>31</v>
      </c>
      <c r="G11" s="26">
        <v>0</v>
      </c>
      <c r="H11" s="31">
        <f t="shared" si="0"/>
        <v>0.821596244131455</v>
      </c>
      <c r="I11" s="31">
        <f t="shared" si="1"/>
        <v>0.854460093896714</v>
      </c>
      <c r="J11" s="23" t="s">
        <v>286</v>
      </c>
      <c r="K11" s="31" t="s">
        <v>272</v>
      </c>
      <c r="L11" s="31" t="s">
        <v>272</v>
      </c>
      <c r="M11" s="31" t="s">
        <v>272</v>
      </c>
      <c r="N11" s="23"/>
      <c r="O11" s="18" t="s">
        <v>277</v>
      </c>
      <c r="P11" s="35"/>
      <c r="Q11" s="35"/>
      <c r="R11" s="35"/>
      <c r="S11" s="35"/>
    </row>
    <row r="12" ht="16" customHeight="1" spans="1:19">
      <c r="A12" s="21" t="s">
        <v>205</v>
      </c>
      <c r="B12" s="22" t="s">
        <v>206</v>
      </c>
      <c r="C12" s="21">
        <f>SUM(D12:G12)</f>
        <v>443</v>
      </c>
      <c r="D12" s="23">
        <v>371</v>
      </c>
      <c r="E12" s="23">
        <v>5</v>
      </c>
      <c r="F12" s="23">
        <v>67</v>
      </c>
      <c r="G12" s="23">
        <v>0</v>
      </c>
      <c r="H12" s="31">
        <f t="shared" si="0"/>
        <v>0.837471783295711</v>
      </c>
      <c r="I12" s="31">
        <f t="shared" si="1"/>
        <v>0.848758465011287</v>
      </c>
      <c r="J12" s="23" t="s">
        <v>280</v>
      </c>
      <c r="K12" s="31" t="s">
        <v>272</v>
      </c>
      <c r="L12" s="31" t="s">
        <v>272</v>
      </c>
      <c r="M12" s="31" t="s">
        <v>272</v>
      </c>
      <c r="N12" s="23"/>
      <c r="O12" s="18" t="s">
        <v>277</v>
      </c>
      <c r="P12" s="35"/>
      <c r="Q12" s="35"/>
      <c r="R12" s="35"/>
      <c r="S12" s="35"/>
    </row>
    <row r="13" ht="16" customHeight="1" spans="1:19">
      <c r="A13" s="21" t="s">
        <v>216</v>
      </c>
      <c r="B13" s="22" t="s">
        <v>217</v>
      </c>
      <c r="C13" s="21">
        <f>SUM(D13:G13)</f>
        <v>2204</v>
      </c>
      <c r="D13" s="23">
        <v>2128</v>
      </c>
      <c r="E13" s="23">
        <v>7</v>
      </c>
      <c r="F13" s="23">
        <v>47</v>
      </c>
      <c r="G13" s="23">
        <v>22</v>
      </c>
      <c r="H13" s="31">
        <f t="shared" si="0"/>
        <v>0.96551724137931</v>
      </c>
      <c r="I13" s="31">
        <f t="shared" si="1"/>
        <v>0.968693284936479</v>
      </c>
      <c r="J13" s="23" t="s">
        <v>287</v>
      </c>
      <c r="K13" s="31" t="s">
        <v>272</v>
      </c>
      <c r="L13" s="31" t="s">
        <v>272</v>
      </c>
      <c r="M13" s="31" t="s">
        <v>272</v>
      </c>
      <c r="N13" s="23"/>
      <c r="O13" s="18" t="s">
        <v>277</v>
      </c>
      <c r="P13" s="35"/>
      <c r="Q13" s="35"/>
      <c r="R13" s="35"/>
      <c r="S13" s="35"/>
    </row>
    <row r="14" ht="16" customHeight="1" spans="1:19">
      <c r="A14" s="21" t="s">
        <v>234</v>
      </c>
      <c r="B14" s="22" t="s">
        <v>235</v>
      </c>
      <c r="C14" s="21">
        <v>42</v>
      </c>
      <c r="D14" s="23">
        <v>41</v>
      </c>
      <c r="E14" s="23">
        <v>1</v>
      </c>
      <c r="F14" s="23">
        <v>0</v>
      </c>
      <c r="G14" s="23">
        <v>0</v>
      </c>
      <c r="H14" s="31">
        <f t="shared" si="0"/>
        <v>0.976190476190476</v>
      </c>
      <c r="I14" s="31">
        <f t="shared" si="1"/>
        <v>1</v>
      </c>
      <c r="J14" s="23" t="s">
        <v>274</v>
      </c>
      <c r="K14" s="31" t="s">
        <v>272</v>
      </c>
      <c r="L14" s="31" t="s">
        <v>272</v>
      </c>
      <c r="M14" s="31" t="s">
        <v>272</v>
      </c>
      <c r="N14" s="23"/>
      <c r="O14" s="18" t="s">
        <v>273</v>
      </c>
      <c r="P14" s="35"/>
      <c r="Q14" s="35"/>
      <c r="R14" s="35"/>
      <c r="S14" s="35"/>
    </row>
    <row r="15" ht="16" customHeight="1" spans="1:19">
      <c r="A15" s="21" t="s">
        <v>239</v>
      </c>
      <c r="B15" s="22" t="s">
        <v>240</v>
      </c>
      <c r="C15" s="21">
        <f>SUM(D15:G15)</f>
        <v>87</v>
      </c>
      <c r="D15" s="27">
        <v>85</v>
      </c>
      <c r="E15" s="27">
        <v>1</v>
      </c>
      <c r="F15" s="27">
        <v>1</v>
      </c>
      <c r="G15" s="27">
        <v>0</v>
      </c>
      <c r="H15" s="31">
        <f t="shared" si="0"/>
        <v>0.977011494252874</v>
      </c>
      <c r="I15" s="31">
        <f t="shared" si="1"/>
        <v>0.988505747126437</v>
      </c>
      <c r="J15" s="23" t="s">
        <v>275</v>
      </c>
      <c r="K15" s="31" t="s">
        <v>272</v>
      </c>
      <c r="L15" s="31" t="s">
        <v>272</v>
      </c>
      <c r="M15" s="31" t="s">
        <v>272</v>
      </c>
      <c r="N15" s="23"/>
      <c r="O15" s="18" t="s">
        <v>277</v>
      </c>
      <c r="P15" s="35"/>
      <c r="Q15" s="35"/>
      <c r="R15" s="35"/>
      <c r="S15" s="35"/>
    </row>
    <row r="16" ht="16" customHeight="1" spans="1:19">
      <c r="A16" s="21" t="s">
        <v>288</v>
      </c>
      <c r="B16" s="22" t="s">
        <v>243</v>
      </c>
      <c r="C16" s="21">
        <v>46</v>
      </c>
      <c r="D16" s="23">
        <v>45</v>
      </c>
      <c r="E16" s="23">
        <v>1</v>
      </c>
      <c r="F16" s="23">
        <v>0</v>
      </c>
      <c r="G16" s="23">
        <v>0</v>
      </c>
      <c r="H16" s="31">
        <f t="shared" si="0"/>
        <v>0.978260869565217</v>
      </c>
      <c r="I16" s="31">
        <f t="shared" si="1"/>
        <v>1</v>
      </c>
      <c r="J16" s="22" t="s">
        <v>289</v>
      </c>
      <c r="K16" s="31" t="s">
        <v>272</v>
      </c>
      <c r="L16" s="31" t="s">
        <v>272</v>
      </c>
      <c r="M16" s="31" t="s">
        <v>272</v>
      </c>
      <c r="N16" s="23"/>
      <c r="O16" s="18" t="s">
        <v>273</v>
      </c>
      <c r="P16" s="35"/>
      <c r="Q16" s="35"/>
      <c r="R16" s="35"/>
      <c r="S16" s="35"/>
    </row>
    <row r="17" ht="16" customHeight="1" spans="1:19">
      <c r="A17" s="21" t="s">
        <v>290</v>
      </c>
      <c r="B17" s="22" t="s">
        <v>248</v>
      </c>
      <c r="C17" s="21">
        <v>179</v>
      </c>
      <c r="D17" s="23">
        <v>176</v>
      </c>
      <c r="E17" s="23">
        <v>0</v>
      </c>
      <c r="F17" s="23">
        <v>0</v>
      </c>
      <c r="G17" s="23">
        <v>3</v>
      </c>
      <c r="H17" s="31">
        <f t="shared" si="0"/>
        <v>0.983240223463687</v>
      </c>
      <c r="I17" s="31">
        <f t="shared" si="1"/>
        <v>0.983240223463687</v>
      </c>
      <c r="J17" s="23" t="s">
        <v>291</v>
      </c>
      <c r="K17" s="31" t="s">
        <v>272</v>
      </c>
      <c r="L17" s="31" t="s">
        <v>272</v>
      </c>
      <c r="M17" s="31" t="s">
        <v>272</v>
      </c>
      <c r="N17" s="23"/>
      <c r="O17" s="18" t="s">
        <v>273</v>
      </c>
      <c r="P17" s="35"/>
      <c r="Q17" s="35"/>
      <c r="R17" s="35"/>
      <c r="S17" s="35"/>
    </row>
    <row r="18" ht="16" customHeight="1" spans="1:19">
      <c r="A18" s="21" t="s">
        <v>292</v>
      </c>
      <c r="B18" s="22" t="s">
        <v>250</v>
      </c>
      <c r="C18" s="21">
        <f>SUM(D18:G18)</f>
        <v>238</v>
      </c>
      <c r="D18" s="23">
        <v>236</v>
      </c>
      <c r="E18" s="23">
        <v>2</v>
      </c>
      <c r="F18" s="23">
        <v>0</v>
      </c>
      <c r="G18" s="23">
        <v>0</v>
      </c>
      <c r="H18" s="32">
        <f t="shared" si="0"/>
        <v>0.991596638655462</v>
      </c>
      <c r="I18" s="31">
        <f t="shared" si="1"/>
        <v>1</v>
      </c>
      <c r="J18" s="23" t="s">
        <v>293</v>
      </c>
      <c r="K18" s="31" t="s">
        <v>272</v>
      </c>
      <c r="L18" s="31" t="s">
        <v>272</v>
      </c>
      <c r="M18" s="31" t="s">
        <v>272</v>
      </c>
      <c r="N18" s="23"/>
      <c r="O18" s="18" t="s">
        <v>277</v>
      </c>
      <c r="P18" s="35"/>
      <c r="Q18" s="35"/>
      <c r="R18" s="35"/>
      <c r="S18" s="35"/>
    </row>
    <row r="19" ht="16" customHeight="1" spans="1:19">
      <c r="A19" s="28" t="s">
        <v>294</v>
      </c>
      <c r="B19" s="22" t="s">
        <v>295</v>
      </c>
      <c r="C19" s="21">
        <v>7</v>
      </c>
      <c r="D19" s="23">
        <v>7</v>
      </c>
      <c r="E19" s="23">
        <v>0</v>
      </c>
      <c r="F19" s="23">
        <v>0</v>
      </c>
      <c r="G19" s="23">
        <v>0</v>
      </c>
      <c r="H19" s="31">
        <f t="shared" si="0"/>
        <v>1</v>
      </c>
      <c r="I19" s="31">
        <f t="shared" si="1"/>
        <v>1</v>
      </c>
      <c r="J19" s="22" t="s">
        <v>296</v>
      </c>
      <c r="K19" s="31" t="s">
        <v>272</v>
      </c>
      <c r="L19" s="31" t="s">
        <v>272</v>
      </c>
      <c r="M19" s="31" t="s">
        <v>272</v>
      </c>
      <c r="N19" s="23"/>
      <c r="O19" s="18" t="s">
        <v>277</v>
      </c>
      <c r="P19" s="35"/>
      <c r="Q19" s="35"/>
      <c r="R19" s="35"/>
      <c r="S19" s="35"/>
    </row>
    <row r="20" ht="16" customHeight="1" spans="1:19">
      <c r="A20" s="21" t="s">
        <v>297</v>
      </c>
      <c r="B20" s="22" t="s">
        <v>298</v>
      </c>
      <c r="C20" s="21">
        <v>73</v>
      </c>
      <c r="D20" s="23">
        <v>73</v>
      </c>
      <c r="E20" s="23">
        <v>0</v>
      </c>
      <c r="F20" s="23">
        <v>0</v>
      </c>
      <c r="G20" s="23">
        <v>0</v>
      </c>
      <c r="H20" s="31">
        <f t="shared" si="0"/>
        <v>1</v>
      </c>
      <c r="I20" s="31">
        <f t="shared" si="1"/>
        <v>1</v>
      </c>
      <c r="J20" s="23" t="s">
        <v>296</v>
      </c>
      <c r="K20" s="31" t="s">
        <v>272</v>
      </c>
      <c r="L20" s="31" t="s">
        <v>272</v>
      </c>
      <c r="M20" s="31" t="s">
        <v>272</v>
      </c>
      <c r="N20" s="23"/>
      <c r="O20" s="18" t="s">
        <v>277</v>
      </c>
      <c r="P20" s="35"/>
      <c r="Q20" s="35"/>
      <c r="R20" s="35"/>
      <c r="S20" s="35"/>
    </row>
    <row r="21" ht="16" customHeight="1" spans="1:19">
      <c r="A21" s="21" t="s">
        <v>299</v>
      </c>
      <c r="B21" s="22" t="s">
        <v>300</v>
      </c>
      <c r="C21" s="21">
        <v>8</v>
      </c>
      <c r="D21" s="23">
        <v>8</v>
      </c>
      <c r="E21" s="23">
        <v>0</v>
      </c>
      <c r="F21" s="23">
        <v>0</v>
      </c>
      <c r="G21" s="23">
        <v>0</v>
      </c>
      <c r="H21" s="31">
        <f t="shared" si="0"/>
        <v>1</v>
      </c>
      <c r="I21" s="31">
        <f t="shared" si="1"/>
        <v>1</v>
      </c>
      <c r="J21" s="23" t="s">
        <v>301</v>
      </c>
      <c r="K21" s="31" t="s">
        <v>272</v>
      </c>
      <c r="L21" s="31" t="s">
        <v>272</v>
      </c>
      <c r="M21" s="31" t="s">
        <v>272</v>
      </c>
      <c r="N21" s="23"/>
      <c r="O21" s="18" t="s">
        <v>277</v>
      </c>
      <c r="P21" s="35"/>
      <c r="Q21" s="35"/>
      <c r="R21" s="35"/>
      <c r="S21" s="35"/>
    </row>
    <row r="22" ht="16" customHeight="1" spans="1:19">
      <c r="A22" s="21" t="s">
        <v>302</v>
      </c>
      <c r="B22" s="22" t="s">
        <v>303</v>
      </c>
      <c r="C22" s="21">
        <f>SUM(D22:G22)</f>
        <v>139</v>
      </c>
      <c r="D22" s="23">
        <v>139</v>
      </c>
      <c r="E22" s="23">
        <v>0</v>
      </c>
      <c r="F22" s="23">
        <v>0</v>
      </c>
      <c r="G22" s="23">
        <v>0</v>
      </c>
      <c r="H22" s="31">
        <f t="shared" si="0"/>
        <v>1</v>
      </c>
      <c r="I22" s="31">
        <f t="shared" si="1"/>
        <v>1</v>
      </c>
      <c r="J22" s="23" t="s">
        <v>304</v>
      </c>
      <c r="K22" s="31" t="s">
        <v>272</v>
      </c>
      <c r="L22" s="31" t="s">
        <v>272</v>
      </c>
      <c r="M22" s="31" t="s">
        <v>272</v>
      </c>
      <c r="N22" s="23"/>
      <c r="O22" s="18" t="s">
        <v>277</v>
      </c>
      <c r="P22" s="35"/>
      <c r="Q22" s="35"/>
      <c r="R22" s="35"/>
      <c r="S22" s="35"/>
    </row>
    <row r="23" ht="16" customHeight="1" spans="1:19">
      <c r="A23" s="21" t="s">
        <v>305</v>
      </c>
      <c r="B23" s="22" t="s">
        <v>306</v>
      </c>
      <c r="C23" s="21">
        <v>126</v>
      </c>
      <c r="D23" s="23">
        <v>126</v>
      </c>
      <c r="E23" s="23">
        <v>0</v>
      </c>
      <c r="F23" s="23">
        <v>0</v>
      </c>
      <c r="G23" s="23">
        <v>0</v>
      </c>
      <c r="H23" s="31">
        <f t="shared" si="0"/>
        <v>1</v>
      </c>
      <c r="I23" s="31">
        <f t="shared" si="1"/>
        <v>1</v>
      </c>
      <c r="J23" s="23" t="s">
        <v>307</v>
      </c>
      <c r="K23" s="31" t="s">
        <v>272</v>
      </c>
      <c r="L23" s="31" t="s">
        <v>272</v>
      </c>
      <c r="M23" s="31" t="s">
        <v>272</v>
      </c>
      <c r="N23" s="23"/>
      <c r="O23" s="18" t="s">
        <v>277</v>
      </c>
      <c r="P23" s="35"/>
      <c r="Q23" s="35"/>
      <c r="R23" s="35"/>
      <c r="S23" s="35"/>
    </row>
    <row r="24" ht="16" customHeight="1" spans="1:19">
      <c r="A24" s="21" t="s">
        <v>308</v>
      </c>
      <c r="B24" s="22" t="s">
        <v>309</v>
      </c>
      <c r="C24" s="21">
        <v>63</v>
      </c>
      <c r="D24" s="23">
        <v>63</v>
      </c>
      <c r="E24" s="23">
        <v>0</v>
      </c>
      <c r="F24" s="23">
        <v>0</v>
      </c>
      <c r="G24" s="23">
        <v>0</v>
      </c>
      <c r="H24" s="31">
        <f t="shared" si="0"/>
        <v>1</v>
      </c>
      <c r="I24" s="31">
        <f t="shared" si="1"/>
        <v>1</v>
      </c>
      <c r="J24" s="22" t="s">
        <v>310</v>
      </c>
      <c r="K24" s="31" t="s">
        <v>272</v>
      </c>
      <c r="L24" s="31" t="s">
        <v>272</v>
      </c>
      <c r="M24" s="31" t="s">
        <v>272</v>
      </c>
      <c r="N24" s="23"/>
      <c r="O24" s="18" t="s">
        <v>277</v>
      </c>
      <c r="P24" s="35"/>
      <c r="Q24" s="35"/>
      <c r="R24" s="35"/>
      <c r="S24" s="35"/>
    </row>
    <row r="25" ht="16" customHeight="1" spans="1:19">
      <c r="A25" s="21" t="s">
        <v>311</v>
      </c>
      <c r="B25" s="22" t="s">
        <v>312</v>
      </c>
      <c r="C25" s="21">
        <v>47</v>
      </c>
      <c r="D25" s="23">
        <v>47</v>
      </c>
      <c r="E25" s="23">
        <v>0</v>
      </c>
      <c r="F25" s="23">
        <v>0</v>
      </c>
      <c r="G25" s="23">
        <v>0</v>
      </c>
      <c r="H25" s="31">
        <f t="shared" si="0"/>
        <v>1</v>
      </c>
      <c r="I25" s="31">
        <f t="shared" si="1"/>
        <v>1</v>
      </c>
      <c r="J25" s="22" t="s">
        <v>274</v>
      </c>
      <c r="K25" s="31" t="s">
        <v>272</v>
      </c>
      <c r="L25" s="31" t="s">
        <v>272</v>
      </c>
      <c r="M25" s="31" t="s">
        <v>272</v>
      </c>
      <c r="N25" s="23"/>
      <c r="O25" s="18" t="s">
        <v>277</v>
      </c>
      <c r="P25" s="35"/>
      <c r="Q25" s="35"/>
      <c r="R25" s="35"/>
      <c r="S25" s="35"/>
    </row>
    <row r="26" ht="16" customHeight="1" spans="1:19">
      <c r="A26" s="21" t="s">
        <v>313</v>
      </c>
      <c r="B26" s="22" t="s">
        <v>314</v>
      </c>
      <c r="C26" s="21">
        <f>SUM(D26:G26)</f>
        <v>83</v>
      </c>
      <c r="D26" s="23">
        <v>83</v>
      </c>
      <c r="E26" s="23">
        <v>0</v>
      </c>
      <c r="F26" s="23">
        <v>0</v>
      </c>
      <c r="G26" s="23">
        <v>0</v>
      </c>
      <c r="H26" s="31">
        <f t="shared" si="0"/>
        <v>1</v>
      </c>
      <c r="I26" s="31">
        <f t="shared" si="1"/>
        <v>1</v>
      </c>
      <c r="J26" s="23" t="s">
        <v>315</v>
      </c>
      <c r="K26" s="31" t="s">
        <v>272</v>
      </c>
      <c r="L26" s="31" t="s">
        <v>272</v>
      </c>
      <c r="M26" s="31" t="s">
        <v>272</v>
      </c>
      <c r="N26" s="23"/>
      <c r="O26" s="18" t="s">
        <v>277</v>
      </c>
      <c r="P26" s="35"/>
      <c r="Q26" s="35"/>
      <c r="R26" s="35"/>
      <c r="S26" s="35"/>
    </row>
    <row r="27" ht="16" customHeight="1" spans="1:19">
      <c r="A27" s="21" t="s">
        <v>316</v>
      </c>
      <c r="B27" s="22" t="s">
        <v>317</v>
      </c>
      <c r="C27" s="25">
        <v>100</v>
      </c>
      <c r="D27" s="29">
        <v>100</v>
      </c>
      <c r="E27" s="29">
        <v>0</v>
      </c>
      <c r="F27" s="29">
        <v>0</v>
      </c>
      <c r="G27" s="29">
        <v>0</v>
      </c>
      <c r="H27" s="31">
        <f t="shared" si="0"/>
        <v>1</v>
      </c>
      <c r="I27" s="31">
        <f t="shared" si="1"/>
        <v>1</v>
      </c>
      <c r="J27" s="23" t="s">
        <v>318</v>
      </c>
      <c r="K27" s="31" t="s">
        <v>272</v>
      </c>
      <c r="L27" s="31" t="s">
        <v>272</v>
      </c>
      <c r="M27" s="31" t="s">
        <v>272</v>
      </c>
      <c r="N27" s="23"/>
      <c r="O27" s="18" t="s">
        <v>277</v>
      </c>
      <c r="P27" s="35"/>
      <c r="Q27" s="35"/>
      <c r="R27" s="35"/>
      <c r="S27" s="35"/>
    </row>
    <row r="28" ht="16" customHeight="1" spans="1:19">
      <c r="A28" s="21" t="s">
        <v>319</v>
      </c>
      <c r="B28" s="22" t="s">
        <v>320</v>
      </c>
      <c r="C28" s="25">
        <v>23</v>
      </c>
      <c r="D28" s="29">
        <v>23</v>
      </c>
      <c r="E28" s="29">
        <v>0</v>
      </c>
      <c r="F28" s="29">
        <v>0</v>
      </c>
      <c r="G28" s="29">
        <v>0</v>
      </c>
      <c r="H28" s="31">
        <f t="shared" si="0"/>
        <v>1</v>
      </c>
      <c r="I28" s="31">
        <f t="shared" si="1"/>
        <v>1</v>
      </c>
      <c r="J28" s="23" t="s">
        <v>321</v>
      </c>
      <c r="K28" s="31" t="s">
        <v>272</v>
      </c>
      <c r="L28" s="31" t="s">
        <v>272</v>
      </c>
      <c r="M28" s="31" t="s">
        <v>272</v>
      </c>
      <c r="N28" s="23"/>
      <c r="O28" s="18" t="s">
        <v>277</v>
      </c>
      <c r="P28" s="35"/>
      <c r="Q28" s="35"/>
      <c r="R28" s="35"/>
      <c r="S28" s="35"/>
    </row>
    <row r="29" ht="16" customHeight="1" spans="1:19">
      <c r="A29" s="21" t="s">
        <v>281</v>
      </c>
      <c r="B29" s="22" t="s">
        <v>322</v>
      </c>
      <c r="C29" s="21">
        <f>SUM(D29:G29)</f>
        <v>311</v>
      </c>
      <c r="D29" s="23">
        <v>311</v>
      </c>
      <c r="E29" s="23">
        <v>0</v>
      </c>
      <c r="F29" s="23">
        <v>0</v>
      </c>
      <c r="G29" s="23">
        <v>0</v>
      </c>
      <c r="H29" s="31">
        <f t="shared" si="0"/>
        <v>1</v>
      </c>
      <c r="I29" s="31">
        <f t="shared" si="1"/>
        <v>1</v>
      </c>
      <c r="J29" s="23" t="s">
        <v>323</v>
      </c>
      <c r="K29" s="31" t="s">
        <v>272</v>
      </c>
      <c r="L29" s="31" t="s">
        <v>272</v>
      </c>
      <c r="M29" s="31" t="s">
        <v>272</v>
      </c>
      <c r="N29" s="23"/>
      <c r="O29" s="18" t="s">
        <v>277</v>
      </c>
      <c r="P29" s="35"/>
      <c r="Q29" s="35"/>
      <c r="R29" s="35"/>
      <c r="S29" s="35"/>
    </row>
    <row r="30" ht="16" customHeight="1" spans="1:19">
      <c r="A30" s="21" t="s">
        <v>324</v>
      </c>
      <c r="B30" s="22" t="s">
        <v>325</v>
      </c>
      <c r="C30" s="21">
        <v>23</v>
      </c>
      <c r="D30" s="23">
        <v>23</v>
      </c>
      <c r="E30" s="23">
        <v>0</v>
      </c>
      <c r="F30" s="23">
        <v>0</v>
      </c>
      <c r="G30" s="23">
        <v>0</v>
      </c>
      <c r="H30" s="31">
        <f t="shared" si="0"/>
        <v>1</v>
      </c>
      <c r="I30" s="31">
        <f t="shared" si="1"/>
        <v>1</v>
      </c>
      <c r="J30" s="23" t="s">
        <v>274</v>
      </c>
      <c r="K30" s="31" t="s">
        <v>272</v>
      </c>
      <c r="L30" s="31" t="s">
        <v>272</v>
      </c>
      <c r="M30" s="31" t="s">
        <v>272</v>
      </c>
      <c r="N30" s="23"/>
      <c r="O30" s="18" t="s">
        <v>273</v>
      </c>
      <c r="P30" s="35"/>
      <c r="Q30" s="35"/>
      <c r="R30" s="35"/>
      <c r="S30" s="35"/>
    </row>
    <row r="31" ht="16" customHeight="1" spans="1:19">
      <c r="A31" s="21"/>
      <c r="B31" s="22" t="s">
        <v>326</v>
      </c>
      <c r="C31" s="21">
        <f>SUM(D31:G31)</f>
        <v>49</v>
      </c>
      <c r="D31" s="23">
        <v>49</v>
      </c>
      <c r="E31" s="23">
        <v>0</v>
      </c>
      <c r="F31" s="23">
        <v>0</v>
      </c>
      <c r="G31" s="23">
        <v>0</v>
      </c>
      <c r="H31" s="31">
        <f t="shared" si="0"/>
        <v>1</v>
      </c>
      <c r="I31" s="31">
        <f t="shared" si="1"/>
        <v>1</v>
      </c>
      <c r="J31" s="23" t="s">
        <v>296</v>
      </c>
      <c r="K31" s="31" t="s">
        <v>272</v>
      </c>
      <c r="L31" s="31" t="s">
        <v>272</v>
      </c>
      <c r="M31" s="31" t="s">
        <v>272</v>
      </c>
      <c r="N31" s="23"/>
      <c r="O31" s="18" t="s">
        <v>273</v>
      </c>
      <c r="P31" s="35"/>
      <c r="Q31" s="35"/>
      <c r="R31" s="35"/>
      <c r="S31" s="35"/>
    </row>
    <row r="32" ht="16" customHeight="1" spans="1:19">
      <c r="A32" s="21" t="s">
        <v>327</v>
      </c>
      <c r="B32" s="22" t="s">
        <v>328</v>
      </c>
      <c r="C32" s="21">
        <f>SUM(D32:G32)</f>
        <v>247</v>
      </c>
      <c r="D32" s="23">
        <v>247</v>
      </c>
      <c r="E32" s="23">
        <v>0</v>
      </c>
      <c r="F32" s="23">
        <v>0</v>
      </c>
      <c r="G32" s="23">
        <v>0</v>
      </c>
      <c r="H32" s="31">
        <f t="shared" si="0"/>
        <v>1</v>
      </c>
      <c r="I32" s="31">
        <f t="shared" si="1"/>
        <v>1</v>
      </c>
      <c r="J32" s="23" t="s">
        <v>329</v>
      </c>
      <c r="K32" s="31" t="s">
        <v>272</v>
      </c>
      <c r="L32" s="31" t="s">
        <v>272</v>
      </c>
      <c r="M32" s="31" t="s">
        <v>272</v>
      </c>
      <c r="N32" s="23"/>
      <c r="O32" s="18" t="s">
        <v>273</v>
      </c>
      <c r="P32" s="35"/>
      <c r="Q32" s="35"/>
      <c r="R32" s="35"/>
      <c r="S32" s="35"/>
    </row>
    <row r="33" ht="16" customHeight="1" spans="1:19">
      <c r="A33" s="21" t="s">
        <v>330</v>
      </c>
      <c r="B33" s="22" t="s">
        <v>331</v>
      </c>
      <c r="C33" s="21">
        <v>3</v>
      </c>
      <c r="D33" s="23">
        <v>3</v>
      </c>
      <c r="E33" s="23">
        <v>0</v>
      </c>
      <c r="F33" s="23">
        <v>0</v>
      </c>
      <c r="G33" s="23">
        <v>0</v>
      </c>
      <c r="H33" s="31">
        <f t="shared" si="0"/>
        <v>1</v>
      </c>
      <c r="I33" s="31">
        <f t="shared" si="1"/>
        <v>1</v>
      </c>
      <c r="J33" s="23" t="s">
        <v>274</v>
      </c>
      <c r="K33" s="31" t="s">
        <v>272</v>
      </c>
      <c r="L33" s="31" t="s">
        <v>272</v>
      </c>
      <c r="M33" s="31" t="s">
        <v>272</v>
      </c>
      <c r="N33" s="23"/>
      <c r="O33" s="18" t="s">
        <v>273</v>
      </c>
      <c r="P33" s="35"/>
      <c r="Q33" s="35"/>
      <c r="R33" s="35"/>
      <c r="S33" s="35"/>
    </row>
    <row r="34" spans="1:19">
      <c r="A34" s="20" t="s">
        <v>257</v>
      </c>
      <c r="B34" s="20"/>
      <c r="C34" s="20">
        <f>SUM(C3:C33)</f>
        <v>7177</v>
      </c>
      <c r="D34" s="20">
        <f>SUM(D3:D33)</f>
        <v>6290</v>
      </c>
      <c r="E34" s="20">
        <f>SUM(E3:E33)</f>
        <v>73</v>
      </c>
      <c r="F34" s="20">
        <f>SUM(F3:F33)</f>
        <v>745</v>
      </c>
      <c r="G34" s="20">
        <f>SUM(G3:G33)</f>
        <v>69</v>
      </c>
      <c r="H34" s="33">
        <f t="shared" si="0"/>
        <v>0.876410756583531</v>
      </c>
      <c r="I34" s="33">
        <f t="shared" si="1"/>
        <v>0.886582137383308</v>
      </c>
      <c r="J34" s="20"/>
      <c r="K34" s="33"/>
      <c r="L34" s="34"/>
      <c r="M34" s="34"/>
      <c r="N34" s="34"/>
      <c r="O34" s="18"/>
      <c r="P34" s="35"/>
      <c r="Q34" s="35"/>
      <c r="R34" s="35"/>
      <c r="S34" s="35"/>
    </row>
  </sheetData>
  <sheetProtection formatCells="0" insertHyperlinks="0" autoFilter="0"/>
  <autoFilter ref="A2:S34">
    <extLst/>
  </autoFilter>
  <mergeCells count="2">
    <mergeCell ref="A1:N1"/>
    <mergeCell ref="A34:B3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F32" sqref="F32"/>
    </sheetView>
  </sheetViews>
  <sheetFormatPr defaultColWidth="14" defaultRowHeight="12.75"/>
  <cols>
    <col min="1" max="1" width="13" customWidth="1"/>
    <col min="2" max="20" width="10" customWidth="1"/>
  </cols>
  <sheetData>
    <row r="1" ht="15.95" customHeight="1" spans="1:1">
      <c r="A1" s="17" t="s">
        <v>320</v>
      </c>
    </row>
    <row r="2" ht="30.95" customHeight="1" spans="1:1">
      <c r="A2" s="17" t="s">
        <v>306</v>
      </c>
    </row>
    <row r="3" ht="30.95" customHeight="1" spans="1:1">
      <c r="A3" s="17" t="s">
        <v>95</v>
      </c>
    </row>
    <row r="4" ht="15.95" customHeight="1" spans="1:1">
      <c r="A4" s="17" t="s">
        <v>295</v>
      </c>
    </row>
    <row r="5" ht="15.95" customHeight="1" spans="1:1">
      <c r="A5" s="17" t="s">
        <v>309</v>
      </c>
    </row>
    <row r="6" ht="30.95" customHeight="1" spans="1:1">
      <c r="A6" s="17" t="s">
        <v>240</v>
      </c>
    </row>
    <row r="7" ht="30.95" customHeight="1" spans="1:1">
      <c r="A7" s="17" t="s">
        <v>303</v>
      </c>
    </row>
    <row r="8" ht="30.95" customHeight="1" spans="1:1">
      <c r="A8" s="17" t="s">
        <v>332</v>
      </c>
    </row>
    <row r="9" ht="60.95" customHeight="1" spans="1:1">
      <c r="A9" s="17" t="s">
        <v>333</v>
      </c>
    </row>
    <row r="10" ht="60.95" customHeight="1" spans="1:1">
      <c r="A10" s="17" t="s">
        <v>334</v>
      </c>
    </row>
    <row r="11" ht="45.95" customHeight="1" spans="1:1">
      <c r="A11" s="17" t="s">
        <v>335</v>
      </c>
    </row>
    <row r="12" ht="45.95" customHeight="1" spans="1:1">
      <c r="A12" s="17" t="s">
        <v>336</v>
      </c>
    </row>
    <row r="13" ht="30.95" customHeight="1" spans="1:1">
      <c r="A13" s="17" t="s">
        <v>337</v>
      </c>
    </row>
    <row r="14" ht="30.95" customHeight="1" spans="1:1">
      <c r="A14" s="17" t="s">
        <v>217</v>
      </c>
    </row>
    <row r="15" ht="30.95" customHeight="1" spans="1:1">
      <c r="A15" s="17" t="s">
        <v>298</v>
      </c>
    </row>
    <row r="16" ht="30.95" customHeight="1" spans="1:1">
      <c r="A16" s="17" t="s">
        <v>300</v>
      </c>
    </row>
    <row r="17" ht="30.95" customHeight="1" spans="1:1">
      <c r="A17" s="17" t="s">
        <v>185</v>
      </c>
    </row>
    <row r="18" ht="30.95" customHeight="1" spans="1:1">
      <c r="A18" s="17" t="s">
        <v>338</v>
      </c>
    </row>
    <row r="19" ht="60.95" customHeight="1" spans="1:1">
      <c r="A19" s="17" t="s">
        <v>312</v>
      </c>
    </row>
    <row r="20" ht="45.95" customHeight="1" spans="1:1">
      <c r="A20" s="17" t="s">
        <v>339</v>
      </c>
    </row>
    <row r="21" ht="15.95" customHeight="1" spans="1:1">
      <c r="A21" s="17" t="s">
        <v>250</v>
      </c>
    </row>
    <row r="22" ht="15.95" customHeight="1" spans="1:1">
      <c r="A22" s="17" t="s">
        <v>188</v>
      </c>
    </row>
    <row r="23" ht="15.95" customHeight="1" spans="1:1">
      <c r="A23" s="17" t="s">
        <v>322</v>
      </c>
    </row>
    <row r="24" ht="15.95" customHeight="1" spans="1:1">
      <c r="A24" s="17" t="s">
        <v>110</v>
      </c>
    </row>
    <row r="25" ht="45.95" customHeight="1" spans="1:1">
      <c r="A25" s="17" t="s">
        <v>340</v>
      </c>
    </row>
    <row r="26" ht="15.95" customHeight="1" spans="1:1">
      <c r="A26" s="17" t="s">
        <v>317</v>
      </c>
    </row>
    <row r="27" ht="30.95" customHeight="1" spans="1:1">
      <c r="A27" s="17" t="s">
        <v>314</v>
      </c>
    </row>
    <row r="28" ht="16.5" spans="1:1">
      <c r="A28" s="18"/>
    </row>
    <row r="29" ht="16.5" spans="1:1">
      <c r="A29" s="18"/>
    </row>
    <row r="30" ht="16.5" spans="1:1">
      <c r="A30" s="18"/>
    </row>
    <row r="31" ht="16.5" spans="1:1">
      <c r="A31" s="18"/>
    </row>
    <row r="32" ht="16.5" spans="1:1">
      <c r="A32" s="18"/>
    </row>
    <row r="33" ht="16.5" spans="1:1">
      <c r="A33" s="18"/>
    </row>
    <row r="34" ht="16.5" spans="1:1">
      <c r="A34" s="18"/>
    </row>
    <row r="35" ht="16.5" spans="1:1">
      <c r="A35" s="18"/>
    </row>
    <row r="36" ht="16.5" spans="1:1">
      <c r="A36" s="18"/>
    </row>
    <row r="37" ht="16.5" spans="1:1">
      <c r="A37" s="18"/>
    </row>
    <row r="38" ht="16.5" spans="1:1">
      <c r="A38" s="18"/>
    </row>
    <row r="39" ht="16.5" spans="1:1">
      <c r="A39" s="18"/>
    </row>
    <row r="40" ht="16.5" spans="1:1">
      <c r="A40" s="18"/>
    </row>
    <row r="41" ht="16.5" spans="1:1">
      <c r="A41" s="18"/>
    </row>
    <row r="42" ht="16.5" spans="1:1">
      <c r="A42" s="18"/>
    </row>
    <row r="43" ht="16.5" spans="1:1">
      <c r="A43" s="18"/>
    </row>
    <row r="44" ht="16.5" spans="1:1">
      <c r="A44" s="18"/>
    </row>
    <row r="45" ht="16.5" spans="1:1">
      <c r="A45" s="18"/>
    </row>
    <row r="46" ht="16.5" spans="1:1">
      <c r="A46" s="18"/>
    </row>
    <row r="47" ht="16.5" spans="1:1">
      <c r="A47" s="18"/>
    </row>
    <row r="48" ht="16.5" spans="1:1">
      <c r="A48" s="18"/>
    </row>
    <row r="49" ht="16.5" spans="1:1">
      <c r="A49" s="18"/>
    </row>
    <row r="50" ht="16.5" spans="1:1">
      <c r="A50" s="18"/>
    </row>
    <row r="51" ht="16.5" spans="1:1">
      <c r="A51" s="18"/>
    </row>
    <row r="52" ht="16.5" spans="1:1">
      <c r="A52" s="18"/>
    </row>
    <row r="53" ht="16.5" spans="1:1">
      <c r="A53" s="18"/>
    </row>
    <row r="54" ht="16.5" spans="1:1">
      <c r="A54" s="18"/>
    </row>
    <row r="55" ht="16.5" spans="1:1">
      <c r="A55" s="18"/>
    </row>
    <row r="56" ht="16.5" spans="1:1">
      <c r="A56" s="18"/>
    </row>
    <row r="57" ht="16.5" spans="1:1">
      <c r="A57" s="18"/>
    </row>
    <row r="58" ht="16.5" spans="1:1">
      <c r="A58" s="18"/>
    </row>
    <row r="59" ht="16.5" spans="1:1">
      <c r="A59" s="18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47" customWidth="1"/>
    <col min="3" max="7" width="10" customWidth="1"/>
    <col min="8" max="8" width="20" customWidth="1"/>
    <col min="9" max="9" width="10" customWidth="1"/>
    <col min="10" max="10" width="18" customWidth="1"/>
    <col min="11" max="20" width="15" customWidth="1"/>
  </cols>
  <sheetData>
    <row r="1" ht="15.95" customHeight="1" spans="1:10">
      <c r="A1" s="13" t="s">
        <v>341</v>
      </c>
      <c r="B1" s="14" t="s">
        <v>342</v>
      </c>
      <c r="C1" s="13" t="s">
        <v>343</v>
      </c>
      <c r="D1" s="13" t="s">
        <v>344</v>
      </c>
      <c r="E1" s="13" t="s">
        <v>345</v>
      </c>
      <c r="F1" s="13" t="s">
        <v>346</v>
      </c>
      <c r="G1" s="13" t="s">
        <v>347</v>
      </c>
      <c r="H1" s="13" t="s">
        <v>347</v>
      </c>
      <c r="I1" s="13" t="s">
        <v>348</v>
      </c>
      <c r="J1" s="13" t="s">
        <v>349</v>
      </c>
    </row>
    <row r="2" ht="30.95" customHeight="1" spans="1:10">
      <c r="A2" s="15" t="s">
        <v>350</v>
      </c>
      <c r="B2" s="16" t="s">
        <v>351</v>
      </c>
      <c r="C2" s="15" t="s">
        <v>352</v>
      </c>
      <c r="D2" s="15" t="s">
        <v>353</v>
      </c>
      <c r="E2" s="15" t="s">
        <v>352</v>
      </c>
      <c r="F2" s="15" t="s">
        <v>354</v>
      </c>
      <c r="G2" s="15" t="s">
        <v>355</v>
      </c>
      <c r="H2" s="15" t="s">
        <v>356</v>
      </c>
      <c r="I2" s="15" t="s">
        <v>357</v>
      </c>
      <c r="J2" s="15" t="s">
        <v>358</v>
      </c>
    </row>
    <row r="3" ht="45.95" customHeight="1" spans="1:10">
      <c r="A3" s="15" t="s">
        <v>359</v>
      </c>
      <c r="B3" s="16" t="s">
        <v>360</v>
      </c>
      <c r="C3" s="15" t="s">
        <v>361</v>
      </c>
      <c r="D3" s="15" t="s">
        <v>353</v>
      </c>
      <c r="E3" s="15" t="s">
        <v>361</v>
      </c>
      <c r="F3" s="15" t="s">
        <v>362</v>
      </c>
      <c r="G3" s="15" t="s">
        <v>356</v>
      </c>
      <c r="H3" s="15" t="s">
        <v>363</v>
      </c>
      <c r="I3" s="15" t="s">
        <v>357</v>
      </c>
      <c r="J3" s="15" t="s">
        <v>358</v>
      </c>
    </row>
    <row r="4" ht="45.95" customHeight="1" spans="1:10">
      <c r="A4" s="15" t="s">
        <v>364</v>
      </c>
      <c r="B4" s="16" t="s">
        <v>365</v>
      </c>
      <c r="C4" s="15" t="s">
        <v>366</v>
      </c>
      <c r="D4" s="15" t="s">
        <v>353</v>
      </c>
      <c r="E4" s="15" t="s">
        <v>367</v>
      </c>
      <c r="F4" s="15" t="s">
        <v>320</v>
      </c>
      <c r="G4" s="15" t="s">
        <v>355</v>
      </c>
      <c r="H4" s="15" t="s">
        <v>356</v>
      </c>
      <c r="I4" s="15" t="s">
        <v>357</v>
      </c>
      <c r="J4" s="15" t="s">
        <v>358</v>
      </c>
    </row>
    <row r="5" ht="30.95" customHeight="1" spans="1:10">
      <c r="A5" s="15" t="s">
        <v>368</v>
      </c>
      <c r="B5" s="16" t="s">
        <v>369</v>
      </c>
      <c r="C5" s="15" t="s">
        <v>370</v>
      </c>
      <c r="D5" s="15" t="s">
        <v>371</v>
      </c>
      <c r="E5" s="15" t="s">
        <v>370</v>
      </c>
      <c r="F5" s="15" t="s">
        <v>372</v>
      </c>
      <c r="G5" s="15" t="s">
        <v>355</v>
      </c>
      <c r="H5" s="15" t="s">
        <v>356</v>
      </c>
      <c r="I5" s="15" t="s">
        <v>357</v>
      </c>
      <c r="J5" s="15" t="s">
        <v>373</v>
      </c>
    </row>
    <row r="6" ht="30.95" customHeight="1" spans="1:10">
      <c r="A6" s="15" t="s">
        <v>374</v>
      </c>
      <c r="B6" s="16" t="s">
        <v>375</v>
      </c>
      <c r="C6" s="15" t="s">
        <v>352</v>
      </c>
      <c r="D6" s="15" t="s">
        <v>353</v>
      </c>
      <c r="E6" s="15" t="s">
        <v>352</v>
      </c>
      <c r="F6" s="15" t="s">
        <v>376</v>
      </c>
      <c r="G6" s="15" t="s">
        <v>355</v>
      </c>
      <c r="H6" s="15" t="s">
        <v>356</v>
      </c>
      <c r="I6" s="15" t="s">
        <v>53</v>
      </c>
      <c r="J6" s="15" t="s">
        <v>358</v>
      </c>
    </row>
    <row r="7" ht="60.95" customHeight="1" spans="1:10">
      <c r="A7" s="15" t="s">
        <v>377</v>
      </c>
      <c r="B7" s="16" t="s">
        <v>378</v>
      </c>
      <c r="C7" s="15" t="s">
        <v>379</v>
      </c>
      <c r="D7" s="15" t="s">
        <v>353</v>
      </c>
      <c r="E7" s="15" t="s">
        <v>379</v>
      </c>
      <c r="F7" s="15" t="s">
        <v>362</v>
      </c>
      <c r="G7" s="15" t="s">
        <v>355</v>
      </c>
      <c r="H7" s="15" t="s">
        <v>380</v>
      </c>
      <c r="I7" s="15" t="s">
        <v>53</v>
      </c>
      <c r="J7" s="15" t="s">
        <v>358</v>
      </c>
    </row>
    <row r="8" ht="45.95" customHeight="1" spans="1:10">
      <c r="A8" s="15" t="s">
        <v>381</v>
      </c>
      <c r="B8" s="16" t="s">
        <v>382</v>
      </c>
      <c r="C8" s="15" t="s">
        <v>383</v>
      </c>
      <c r="D8" s="15" t="s">
        <v>353</v>
      </c>
      <c r="E8" s="15" t="s">
        <v>383</v>
      </c>
      <c r="F8" s="15"/>
      <c r="G8" s="15" t="s">
        <v>384</v>
      </c>
      <c r="H8" s="15" t="s">
        <v>355</v>
      </c>
      <c r="I8" s="15" t="s">
        <v>53</v>
      </c>
      <c r="J8" s="15" t="s">
        <v>358</v>
      </c>
    </row>
    <row r="9" ht="30.95" customHeight="1" spans="1:10">
      <c r="A9" s="15" t="s">
        <v>385</v>
      </c>
      <c r="B9" s="16" t="s">
        <v>386</v>
      </c>
      <c r="C9" s="15" t="s">
        <v>379</v>
      </c>
      <c r="D9" s="15" t="s">
        <v>353</v>
      </c>
      <c r="E9" s="15" t="s">
        <v>379</v>
      </c>
      <c r="F9" s="15" t="s">
        <v>362</v>
      </c>
      <c r="G9" s="15" t="s">
        <v>355</v>
      </c>
      <c r="H9" s="15" t="s">
        <v>356</v>
      </c>
      <c r="I9" s="15" t="s">
        <v>53</v>
      </c>
      <c r="J9" s="15" t="s">
        <v>358</v>
      </c>
    </row>
    <row r="10" ht="45.95" customHeight="1" spans="1:10">
      <c r="A10" s="15" t="s">
        <v>387</v>
      </c>
      <c r="B10" s="16" t="s">
        <v>388</v>
      </c>
      <c r="C10" s="15" t="s">
        <v>389</v>
      </c>
      <c r="D10" s="15" t="s">
        <v>390</v>
      </c>
      <c r="E10" s="15" t="s">
        <v>391</v>
      </c>
      <c r="F10" s="15" t="s">
        <v>392</v>
      </c>
      <c r="G10" s="15" t="s">
        <v>393</v>
      </c>
      <c r="H10" s="15" t="s">
        <v>355</v>
      </c>
      <c r="I10" s="15" t="s">
        <v>53</v>
      </c>
      <c r="J10" s="15" t="s">
        <v>358</v>
      </c>
    </row>
    <row r="11" ht="30.95" customHeight="1" spans="1:10">
      <c r="A11" s="15" t="s">
        <v>394</v>
      </c>
      <c r="B11" s="16" t="s">
        <v>395</v>
      </c>
      <c r="C11" s="15" t="s">
        <v>370</v>
      </c>
      <c r="D11" s="15" t="s">
        <v>353</v>
      </c>
      <c r="E11" s="15" t="s">
        <v>370</v>
      </c>
      <c r="F11" s="15" t="s">
        <v>372</v>
      </c>
      <c r="G11" s="15" t="s">
        <v>355</v>
      </c>
      <c r="H11" s="15" t="s">
        <v>356</v>
      </c>
      <c r="I11" s="15" t="s">
        <v>53</v>
      </c>
      <c r="J11" s="15" t="s">
        <v>358</v>
      </c>
    </row>
    <row r="12" ht="30.95" customHeight="1" spans="1:10">
      <c r="A12" s="15" t="s">
        <v>396</v>
      </c>
      <c r="B12" s="16" t="s">
        <v>397</v>
      </c>
      <c r="C12" s="15" t="s">
        <v>398</v>
      </c>
      <c r="D12" s="15" t="s">
        <v>353</v>
      </c>
      <c r="E12" s="15" t="s">
        <v>398</v>
      </c>
      <c r="F12" s="15" t="s">
        <v>399</v>
      </c>
      <c r="G12" s="15" t="s">
        <v>355</v>
      </c>
      <c r="H12" s="15" t="s">
        <v>356</v>
      </c>
      <c r="I12" s="15" t="s">
        <v>53</v>
      </c>
      <c r="J12" s="15" t="s">
        <v>358</v>
      </c>
    </row>
    <row r="13" ht="30.95" customHeight="1" spans="1:10">
      <c r="A13" s="15" t="s">
        <v>400</v>
      </c>
      <c r="B13" s="16" t="s">
        <v>401</v>
      </c>
      <c r="C13" s="15" t="s">
        <v>398</v>
      </c>
      <c r="D13" s="15" t="s">
        <v>353</v>
      </c>
      <c r="E13" s="15" t="s">
        <v>398</v>
      </c>
      <c r="F13" s="15" t="s">
        <v>399</v>
      </c>
      <c r="G13" s="15" t="s">
        <v>355</v>
      </c>
      <c r="H13" s="15" t="s">
        <v>356</v>
      </c>
      <c r="I13" s="15" t="s">
        <v>53</v>
      </c>
      <c r="J13" s="15" t="s">
        <v>358</v>
      </c>
    </row>
    <row r="14" ht="60.95" customHeight="1" spans="1:10">
      <c r="A14" s="15" t="s">
        <v>402</v>
      </c>
      <c r="B14" s="16" t="s">
        <v>403</v>
      </c>
      <c r="C14" s="15" t="s">
        <v>361</v>
      </c>
      <c r="D14" s="15" t="s">
        <v>353</v>
      </c>
      <c r="E14" s="15" t="s">
        <v>361</v>
      </c>
      <c r="F14" s="15" t="s">
        <v>362</v>
      </c>
      <c r="G14" s="15" t="s">
        <v>355</v>
      </c>
      <c r="H14" s="15" t="s">
        <v>356</v>
      </c>
      <c r="I14" s="15" t="s">
        <v>53</v>
      </c>
      <c r="J14" s="15" t="s">
        <v>358</v>
      </c>
    </row>
    <row r="15" ht="15.95" customHeight="1" spans="1:10">
      <c r="A15" s="15" t="s">
        <v>404</v>
      </c>
      <c r="B15" s="16" t="s">
        <v>405</v>
      </c>
      <c r="C15" s="15" t="s">
        <v>406</v>
      </c>
      <c r="D15" s="15" t="s">
        <v>407</v>
      </c>
      <c r="E15" s="15" t="s">
        <v>408</v>
      </c>
      <c r="F15" s="15" t="s">
        <v>409</v>
      </c>
      <c r="G15" s="15" t="s">
        <v>410</v>
      </c>
      <c r="H15" s="15" t="s">
        <v>356</v>
      </c>
      <c r="I15" s="15" t="s">
        <v>53</v>
      </c>
      <c r="J15" s="15" t="s">
        <v>358</v>
      </c>
    </row>
    <row r="16" ht="45.95" customHeight="1" spans="1:10">
      <c r="A16" s="15" t="s">
        <v>411</v>
      </c>
      <c r="B16" s="16" t="s">
        <v>412</v>
      </c>
      <c r="C16" s="15" t="s">
        <v>367</v>
      </c>
      <c r="D16" s="15" t="s">
        <v>353</v>
      </c>
      <c r="E16" s="15" t="s">
        <v>367</v>
      </c>
      <c r="F16" s="15" t="s">
        <v>413</v>
      </c>
      <c r="G16" s="15" t="s">
        <v>384</v>
      </c>
      <c r="H16" s="15" t="s">
        <v>355</v>
      </c>
      <c r="I16" s="15" t="s">
        <v>53</v>
      </c>
      <c r="J16" s="15" t="s">
        <v>358</v>
      </c>
    </row>
    <row r="17" ht="45.95" customHeight="1" spans="1:10">
      <c r="A17" s="15" t="s">
        <v>414</v>
      </c>
      <c r="B17" s="16" t="s">
        <v>415</v>
      </c>
      <c r="C17" s="15" t="s">
        <v>416</v>
      </c>
      <c r="D17" s="15" t="s">
        <v>353</v>
      </c>
      <c r="E17" s="15" t="s">
        <v>416</v>
      </c>
      <c r="F17" s="15"/>
      <c r="G17" s="15" t="s">
        <v>384</v>
      </c>
      <c r="H17" s="15" t="s">
        <v>355</v>
      </c>
      <c r="I17" s="15" t="s">
        <v>53</v>
      </c>
      <c r="J17" s="15" t="s">
        <v>358</v>
      </c>
    </row>
    <row r="18" ht="45.95" customHeight="1" spans="1:10">
      <c r="A18" s="15" t="s">
        <v>417</v>
      </c>
      <c r="B18" s="16" t="s">
        <v>418</v>
      </c>
      <c r="C18" s="15" t="s">
        <v>419</v>
      </c>
      <c r="D18" s="15" t="s">
        <v>353</v>
      </c>
      <c r="E18" s="15" t="s">
        <v>419</v>
      </c>
      <c r="F18" s="15" t="s">
        <v>420</v>
      </c>
      <c r="G18" s="15" t="s">
        <v>384</v>
      </c>
      <c r="H18" s="15" t="s">
        <v>355</v>
      </c>
      <c r="I18" s="15" t="s">
        <v>53</v>
      </c>
      <c r="J18" s="15" t="s">
        <v>358</v>
      </c>
    </row>
    <row r="19" ht="45.95" customHeight="1" spans="1:10">
      <c r="A19" s="15" t="s">
        <v>421</v>
      </c>
      <c r="B19" s="16" t="s">
        <v>422</v>
      </c>
      <c r="C19" s="15" t="s">
        <v>423</v>
      </c>
      <c r="D19" s="15" t="s">
        <v>424</v>
      </c>
      <c r="E19" s="15" t="s">
        <v>425</v>
      </c>
      <c r="F19" s="15" t="s">
        <v>362</v>
      </c>
      <c r="G19" s="15" t="s">
        <v>355</v>
      </c>
      <c r="H19" s="15" t="s">
        <v>356</v>
      </c>
      <c r="I19" s="15" t="s">
        <v>53</v>
      </c>
      <c r="J19" s="15" t="s">
        <v>358</v>
      </c>
    </row>
    <row r="20" ht="45.95" customHeight="1" spans="1:10">
      <c r="A20" s="15" t="s">
        <v>426</v>
      </c>
      <c r="B20" s="16" t="s">
        <v>427</v>
      </c>
      <c r="C20" s="15" t="s">
        <v>428</v>
      </c>
      <c r="D20" s="15" t="s">
        <v>353</v>
      </c>
      <c r="E20" s="15" t="s">
        <v>428</v>
      </c>
      <c r="F20" s="15" t="s">
        <v>429</v>
      </c>
      <c r="G20" s="15" t="s">
        <v>355</v>
      </c>
      <c r="H20" s="15" t="s">
        <v>430</v>
      </c>
      <c r="I20" s="15" t="s">
        <v>53</v>
      </c>
      <c r="J20" s="15" t="s">
        <v>358</v>
      </c>
    </row>
    <row r="21" ht="45.95" customHeight="1" spans="1:10">
      <c r="A21" s="15" t="s">
        <v>431</v>
      </c>
      <c r="B21" s="16" t="s">
        <v>432</v>
      </c>
      <c r="C21" s="15" t="s">
        <v>352</v>
      </c>
      <c r="D21" s="15" t="s">
        <v>353</v>
      </c>
      <c r="E21" s="15" t="s">
        <v>352</v>
      </c>
      <c r="F21" s="15" t="s">
        <v>433</v>
      </c>
      <c r="G21" s="15" t="s">
        <v>355</v>
      </c>
      <c r="H21" s="15" t="s">
        <v>356</v>
      </c>
      <c r="I21" s="15" t="s">
        <v>53</v>
      </c>
      <c r="J21" s="15" t="s">
        <v>358</v>
      </c>
    </row>
    <row r="22" ht="30.95" customHeight="1" spans="1:10">
      <c r="A22" s="15" t="s">
        <v>434</v>
      </c>
      <c r="B22" s="16" t="s">
        <v>435</v>
      </c>
      <c r="C22" s="15" t="s">
        <v>352</v>
      </c>
      <c r="D22" s="15" t="s">
        <v>353</v>
      </c>
      <c r="E22" s="15" t="s">
        <v>352</v>
      </c>
      <c r="F22" s="15" t="s">
        <v>303</v>
      </c>
      <c r="G22" s="15" t="s">
        <v>355</v>
      </c>
      <c r="H22" s="15" t="s">
        <v>356</v>
      </c>
      <c r="I22" s="15" t="s">
        <v>53</v>
      </c>
      <c r="J22" s="15" t="s">
        <v>358</v>
      </c>
    </row>
    <row r="23" ht="30.95" customHeight="1" spans="1:10">
      <c r="A23" s="15" t="s">
        <v>436</v>
      </c>
      <c r="B23" s="16" t="s">
        <v>437</v>
      </c>
      <c r="C23" s="15" t="s">
        <v>438</v>
      </c>
      <c r="D23" s="15" t="s">
        <v>353</v>
      </c>
      <c r="E23" s="15" t="s">
        <v>438</v>
      </c>
      <c r="F23" s="15" t="s">
        <v>372</v>
      </c>
      <c r="G23" s="15" t="s">
        <v>393</v>
      </c>
      <c r="H23" s="15" t="s">
        <v>355</v>
      </c>
      <c r="I23" s="15" t="s">
        <v>53</v>
      </c>
      <c r="J23" s="15" t="s">
        <v>358</v>
      </c>
    </row>
    <row r="24" ht="30.95" customHeight="1" spans="1:10">
      <c r="A24" s="15" t="s">
        <v>439</v>
      </c>
      <c r="B24" s="16" t="s">
        <v>440</v>
      </c>
      <c r="C24" s="15" t="s">
        <v>352</v>
      </c>
      <c r="D24" s="15" t="s">
        <v>353</v>
      </c>
      <c r="E24" s="15" t="s">
        <v>352</v>
      </c>
      <c r="F24" s="15" t="s">
        <v>441</v>
      </c>
      <c r="G24" s="15" t="s">
        <v>355</v>
      </c>
      <c r="H24" s="15" t="s">
        <v>356</v>
      </c>
      <c r="I24" s="15" t="s">
        <v>53</v>
      </c>
      <c r="J24" s="15" t="s">
        <v>358</v>
      </c>
    </row>
    <row r="25" ht="30.95" customHeight="1" spans="1:10">
      <c r="A25" s="15" t="s">
        <v>442</v>
      </c>
      <c r="B25" s="16" t="s">
        <v>443</v>
      </c>
      <c r="C25" s="15" t="s">
        <v>352</v>
      </c>
      <c r="D25" s="15" t="s">
        <v>353</v>
      </c>
      <c r="E25" s="15" t="s">
        <v>352</v>
      </c>
      <c r="F25" s="15" t="s">
        <v>444</v>
      </c>
      <c r="G25" s="15" t="s">
        <v>355</v>
      </c>
      <c r="H25" s="15" t="s">
        <v>356</v>
      </c>
      <c r="I25" s="15" t="s">
        <v>53</v>
      </c>
      <c r="J25" s="15" t="s">
        <v>358</v>
      </c>
    </row>
    <row r="26" ht="30.95" customHeight="1" spans="1:10">
      <c r="A26" s="15" t="s">
        <v>445</v>
      </c>
      <c r="B26" s="16" t="s">
        <v>446</v>
      </c>
      <c r="C26" s="15" t="s">
        <v>447</v>
      </c>
      <c r="D26" s="15" t="s">
        <v>353</v>
      </c>
      <c r="E26" s="15" t="s">
        <v>447</v>
      </c>
      <c r="F26" s="15" t="s">
        <v>303</v>
      </c>
      <c r="G26" s="15" t="s">
        <v>384</v>
      </c>
      <c r="H26" s="15" t="s">
        <v>355</v>
      </c>
      <c r="I26" s="15" t="s">
        <v>53</v>
      </c>
      <c r="J26" s="15" t="s">
        <v>358</v>
      </c>
    </row>
    <row r="27" ht="30.95" customHeight="1" spans="1:10">
      <c r="A27" s="15" t="s">
        <v>448</v>
      </c>
      <c r="B27" s="16" t="s">
        <v>449</v>
      </c>
      <c r="C27" s="15" t="s">
        <v>352</v>
      </c>
      <c r="D27" s="15" t="s">
        <v>353</v>
      </c>
      <c r="E27" s="15" t="s">
        <v>352</v>
      </c>
      <c r="F27" s="15" t="s">
        <v>303</v>
      </c>
      <c r="G27" s="15" t="s">
        <v>355</v>
      </c>
      <c r="H27" s="15" t="s">
        <v>356</v>
      </c>
      <c r="I27" s="15" t="s">
        <v>53</v>
      </c>
      <c r="J27" s="15" t="s">
        <v>358</v>
      </c>
    </row>
    <row r="28" ht="30.95" customHeight="1" spans="1:10">
      <c r="A28" s="15" t="s">
        <v>450</v>
      </c>
      <c r="B28" s="16" t="s">
        <v>451</v>
      </c>
      <c r="C28" s="15" t="s">
        <v>352</v>
      </c>
      <c r="D28" s="15" t="s">
        <v>353</v>
      </c>
      <c r="E28" s="15" t="s">
        <v>352</v>
      </c>
      <c r="F28" s="15" t="s">
        <v>452</v>
      </c>
      <c r="G28" s="15" t="s">
        <v>355</v>
      </c>
      <c r="H28" s="15" t="s">
        <v>356</v>
      </c>
      <c r="I28" s="15" t="s">
        <v>53</v>
      </c>
      <c r="J28" s="15" t="s">
        <v>358</v>
      </c>
    </row>
    <row r="29" ht="30.95" customHeight="1" spans="1:10">
      <c r="A29" s="15" t="s">
        <v>453</v>
      </c>
      <c r="B29" s="16" t="s">
        <v>454</v>
      </c>
      <c r="C29" s="15" t="s">
        <v>352</v>
      </c>
      <c r="D29" s="15" t="s">
        <v>353</v>
      </c>
      <c r="E29" s="15" t="s">
        <v>352</v>
      </c>
      <c r="F29" s="15" t="s">
        <v>452</v>
      </c>
      <c r="G29" s="15" t="s">
        <v>355</v>
      </c>
      <c r="H29" s="15" t="s">
        <v>356</v>
      </c>
      <c r="I29" s="15" t="s">
        <v>53</v>
      </c>
      <c r="J29" s="15" t="s">
        <v>358</v>
      </c>
    </row>
    <row r="30" ht="30.95" customHeight="1" spans="1:10">
      <c r="A30" s="15" t="s">
        <v>455</v>
      </c>
      <c r="B30" s="16" t="s">
        <v>456</v>
      </c>
      <c r="C30" s="15" t="s">
        <v>352</v>
      </c>
      <c r="D30" s="15" t="s">
        <v>353</v>
      </c>
      <c r="E30" s="15" t="s">
        <v>352</v>
      </c>
      <c r="F30" s="15" t="s">
        <v>354</v>
      </c>
      <c r="G30" s="15" t="s">
        <v>355</v>
      </c>
      <c r="H30" s="15" t="s">
        <v>356</v>
      </c>
      <c r="I30" s="15" t="s">
        <v>53</v>
      </c>
      <c r="J30" s="15" t="s">
        <v>358</v>
      </c>
    </row>
    <row r="31" ht="45.95" customHeight="1" spans="1:10">
      <c r="A31" s="15" t="s">
        <v>457</v>
      </c>
      <c r="B31" s="16" t="s">
        <v>458</v>
      </c>
      <c r="C31" s="15" t="s">
        <v>352</v>
      </c>
      <c r="D31" s="15" t="s">
        <v>353</v>
      </c>
      <c r="E31" s="15" t="s">
        <v>352</v>
      </c>
      <c r="F31" s="15" t="s">
        <v>441</v>
      </c>
      <c r="G31" s="15" t="s">
        <v>355</v>
      </c>
      <c r="H31" s="15" t="s">
        <v>356</v>
      </c>
      <c r="I31" s="15" t="s">
        <v>53</v>
      </c>
      <c r="J31" s="15" t="s">
        <v>358</v>
      </c>
    </row>
    <row r="32" ht="30.95" customHeight="1" spans="1:10">
      <c r="A32" s="15" t="s">
        <v>459</v>
      </c>
      <c r="B32" s="16" t="s">
        <v>460</v>
      </c>
      <c r="C32" s="15" t="s">
        <v>447</v>
      </c>
      <c r="D32" s="15" t="s">
        <v>353</v>
      </c>
      <c r="E32" s="15" t="s">
        <v>447</v>
      </c>
      <c r="F32" s="15" t="s">
        <v>461</v>
      </c>
      <c r="G32" s="15" t="s">
        <v>355</v>
      </c>
      <c r="H32" s="15" t="s">
        <v>356</v>
      </c>
      <c r="I32" s="15" t="s">
        <v>53</v>
      </c>
      <c r="J32" s="15" t="s">
        <v>358</v>
      </c>
    </row>
    <row r="33" ht="45.95" customHeight="1" spans="1:10">
      <c r="A33" s="15" t="s">
        <v>462</v>
      </c>
      <c r="B33" s="16" t="s">
        <v>463</v>
      </c>
      <c r="C33" s="15" t="s">
        <v>367</v>
      </c>
      <c r="D33" s="15" t="s">
        <v>424</v>
      </c>
      <c r="E33" s="15" t="s">
        <v>367</v>
      </c>
      <c r="F33" s="15" t="s">
        <v>464</v>
      </c>
      <c r="G33" s="15" t="s">
        <v>355</v>
      </c>
      <c r="H33" s="15" t="s">
        <v>356</v>
      </c>
      <c r="I33" s="15" t="s">
        <v>53</v>
      </c>
      <c r="J33" s="15" t="s">
        <v>358</v>
      </c>
    </row>
    <row r="34" ht="30.95" customHeight="1" spans="1:10">
      <c r="A34" s="15" t="s">
        <v>465</v>
      </c>
      <c r="B34" s="16" t="s">
        <v>466</v>
      </c>
      <c r="C34" s="15" t="s">
        <v>467</v>
      </c>
      <c r="D34" s="15" t="s">
        <v>353</v>
      </c>
      <c r="E34" s="15" t="s">
        <v>467</v>
      </c>
      <c r="F34" s="15" t="s">
        <v>468</v>
      </c>
      <c r="G34" s="15" t="s">
        <v>355</v>
      </c>
      <c r="H34" s="15" t="s">
        <v>356</v>
      </c>
      <c r="I34" s="15" t="s">
        <v>53</v>
      </c>
      <c r="J34" s="15" t="s">
        <v>358</v>
      </c>
    </row>
    <row r="35" ht="30.95" customHeight="1" spans="1:10">
      <c r="A35" s="15" t="s">
        <v>469</v>
      </c>
      <c r="B35" s="16" t="s">
        <v>470</v>
      </c>
      <c r="C35" s="15" t="s">
        <v>352</v>
      </c>
      <c r="D35" s="15" t="s">
        <v>353</v>
      </c>
      <c r="E35" s="15" t="s">
        <v>352</v>
      </c>
      <c r="F35" s="15" t="s">
        <v>444</v>
      </c>
      <c r="G35" s="15" t="s">
        <v>355</v>
      </c>
      <c r="H35" s="15" t="s">
        <v>356</v>
      </c>
      <c r="I35" s="15" t="s">
        <v>53</v>
      </c>
      <c r="J35" s="15" t="s">
        <v>358</v>
      </c>
    </row>
    <row r="36" ht="15.95" customHeight="1" spans="1:10">
      <c r="A36" s="15" t="s">
        <v>471</v>
      </c>
      <c r="B36" s="16" t="s">
        <v>472</v>
      </c>
      <c r="C36" s="15" t="s">
        <v>473</v>
      </c>
      <c r="D36" s="15" t="s">
        <v>353</v>
      </c>
      <c r="E36" s="15" t="s">
        <v>473</v>
      </c>
      <c r="F36" s="15" t="s">
        <v>372</v>
      </c>
      <c r="G36" s="15" t="s">
        <v>355</v>
      </c>
      <c r="H36" s="15" t="s">
        <v>474</v>
      </c>
      <c r="I36" s="15" t="s">
        <v>53</v>
      </c>
      <c r="J36" s="15" t="s">
        <v>358</v>
      </c>
    </row>
    <row r="37" ht="30.95" customHeight="1" spans="1:10">
      <c r="A37" s="15" t="s">
        <v>475</v>
      </c>
      <c r="B37" s="16" t="s">
        <v>476</v>
      </c>
      <c r="C37" s="15" t="s">
        <v>352</v>
      </c>
      <c r="D37" s="15" t="s">
        <v>353</v>
      </c>
      <c r="E37" s="15" t="s">
        <v>352</v>
      </c>
      <c r="F37" s="15" t="s">
        <v>354</v>
      </c>
      <c r="G37" s="15" t="s">
        <v>355</v>
      </c>
      <c r="H37" s="15" t="s">
        <v>356</v>
      </c>
      <c r="I37" s="15" t="s">
        <v>53</v>
      </c>
      <c r="J37" s="15" t="s">
        <v>358</v>
      </c>
    </row>
    <row r="38" ht="30.95" customHeight="1" spans="1:10">
      <c r="A38" s="15" t="s">
        <v>477</v>
      </c>
      <c r="B38" s="16" t="s">
        <v>478</v>
      </c>
      <c r="C38" s="15" t="s">
        <v>479</v>
      </c>
      <c r="D38" s="15" t="s">
        <v>353</v>
      </c>
      <c r="E38" s="15" t="s">
        <v>479</v>
      </c>
      <c r="F38" s="15" t="s">
        <v>480</v>
      </c>
      <c r="G38" s="15" t="s">
        <v>393</v>
      </c>
      <c r="H38" s="15" t="s">
        <v>355</v>
      </c>
      <c r="I38" s="15" t="s">
        <v>53</v>
      </c>
      <c r="J38" s="15" t="s">
        <v>358</v>
      </c>
    </row>
    <row r="39" ht="45.95" customHeight="1" spans="1:10">
      <c r="A39" s="15" t="s">
        <v>481</v>
      </c>
      <c r="B39" s="16" t="s">
        <v>482</v>
      </c>
      <c r="C39" s="15" t="s">
        <v>483</v>
      </c>
      <c r="D39" s="15" t="s">
        <v>353</v>
      </c>
      <c r="E39" s="15" t="s">
        <v>483</v>
      </c>
      <c r="F39" s="15" t="s">
        <v>420</v>
      </c>
      <c r="G39" s="15" t="s">
        <v>355</v>
      </c>
      <c r="H39" s="15" t="s">
        <v>356</v>
      </c>
      <c r="I39" s="15" t="s">
        <v>53</v>
      </c>
      <c r="J39" s="15" t="s">
        <v>358</v>
      </c>
    </row>
    <row r="40" ht="45.95" customHeight="1" spans="1:10">
      <c r="A40" s="15" t="s">
        <v>484</v>
      </c>
      <c r="B40" s="16" t="s">
        <v>485</v>
      </c>
      <c r="C40" s="15" t="s">
        <v>419</v>
      </c>
      <c r="D40" s="15" t="s">
        <v>353</v>
      </c>
      <c r="E40" s="15" t="s">
        <v>419</v>
      </c>
      <c r="F40" s="15" t="s">
        <v>420</v>
      </c>
      <c r="G40" s="15" t="s">
        <v>384</v>
      </c>
      <c r="H40" s="15" t="s">
        <v>355</v>
      </c>
      <c r="I40" s="15" t="s">
        <v>53</v>
      </c>
      <c r="J40" s="15" t="s">
        <v>358</v>
      </c>
    </row>
    <row r="41" ht="30.95" customHeight="1" spans="1:10">
      <c r="A41" s="15" t="s">
        <v>486</v>
      </c>
      <c r="B41" s="16" t="s">
        <v>487</v>
      </c>
      <c r="C41" s="15" t="s">
        <v>352</v>
      </c>
      <c r="D41" s="15" t="s">
        <v>353</v>
      </c>
      <c r="E41" s="15" t="s">
        <v>352</v>
      </c>
      <c r="F41" s="15" t="s">
        <v>420</v>
      </c>
      <c r="G41" s="15" t="s">
        <v>355</v>
      </c>
      <c r="H41" s="15" t="s">
        <v>356</v>
      </c>
      <c r="I41" s="15" t="s">
        <v>53</v>
      </c>
      <c r="J41" s="15" t="s">
        <v>358</v>
      </c>
    </row>
    <row r="42" ht="45.95" customHeight="1" spans="1:10">
      <c r="A42" s="15" t="s">
        <v>488</v>
      </c>
      <c r="B42" s="16" t="s">
        <v>489</v>
      </c>
      <c r="C42" s="15" t="s">
        <v>490</v>
      </c>
      <c r="D42" s="15" t="s">
        <v>353</v>
      </c>
      <c r="E42" s="15" t="s">
        <v>490</v>
      </c>
      <c r="F42" s="15" t="s">
        <v>420</v>
      </c>
      <c r="G42" s="15" t="s">
        <v>393</v>
      </c>
      <c r="H42" s="15" t="s">
        <v>355</v>
      </c>
      <c r="I42" s="15" t="s">
        <v>53</v>
      </c>
      <c r="J42" s="15" t="s">
        <v>358</v>
      </c>
    </row>
    <row r="43" ht="30.95" customHeight="1" spans="1:10">
      <c r="A43" s="15" t="s">
        <v>491</v>
      </c>
      <c r="B43" s="16" t="s">
        <v>492</v>
      </c>
      <c r="C43" s="15" t="s">
        <v>352</v>
      </c>
      <c r="D43" s="15" t="s">
        <v>353</v>
      </c>
      <c r="E43" s="15" t="s">
        <v>352</v>
      </c>
      <c r="F43" s="15" t="s">
        <v>452</v>
      </c>
      <c r="G43" s="15" t="s">
        <v>355</v>
      </c>
      <c r="H43" s="15" t="s">
        <v>356</v>
      </c>
      <c r="I43" s="15" t="s">
        <v>53</v>
      </c>
      <c r="J43" s="15" t="s">
        <v>358</v>
      </c>
    </row>
    <row r="44" ht="30.95" customHeight="1" spans="1:10">
      <c r="A44" s="15" t="s">
        <v>493</v>
      </c>
      <c r="B44" s="16" t="s">
        <v>494</v>
      </c>
      <c r="C44" s="15" t="s">
        <v>352</v>
      </c>
      <c r="D44" s="15" t="s">
        <v>353</v>
      </c>
      <c r="E44" s="15" t="s">
        <v>352</v>
      </c>
      <c r="F44" s="15" t="s">
        <v>441</v>
      </c>
      <c r="G44" s="15" t="s">
        <v>355</v>
      </c>
      <c r="H44" s="15" t="s">
        <v>356</v>
      </c>
      <c r="I44" s="15" t="s">
        <v>53</v>
      </c>
      <c r="J44" s="15" t="s">
        <v>358</v>
      </c>
    </row>
    <row r="45" ht="30.95" customHeight="1" spans="1:10">
      <c r="A45" s="15" t="s">
        <v>495</v>
      </c>
      <c r="B45" s="16" t="s">
        <v>496</v>
      </c>
      <c r="C45" s="15" t="s">
        <v>389</v>
      </c>
      <c r="D45" s="15" t="s">
        <v>353</v>
      </c>
      <c r="E45" s="15" t="s">
        <v>389</v>
      </c>
      <c r="F45" s="15" t="s">
        <v>497</v>
      </c>
      <c r="G45" s="15" t="s">
        <v>393</v>
      </c>
      <c r="H45" s="15" t="s">
        <v>355</v>
      </c>
      <c r="I45" s="15" t="s">
        <v>53</v>
      </c>
      <c r="J45" s="15" t="s">
        <v>358</v>
      </c>
    </row>
    <row r="46" ht="30.95" customHeight="1" spans="1:10">
      <c r="A46" s="15" t="s">
        <v>498</v>
      </c>
      <c r="B46" s="16" t="s">
        <v>499</v>
      </c>
      <c r="C46" s="15" t="s">
        <v>352</v>
      </c>
      <c r="D46" s="15" t="s">
        <v>353</v>
      </c>
      <c r="E46" s="15" t="s">
        <v>352</v>
      </c>
      <c r="F46" s="15" t="s">
        <v>444</v>
      </c>
      <c r="G46" s="15" t="s">
        <v>355</v>
      </c>
      <c r="H46" s="15" t="s">
        <v>356</v>
      </c>
      <c r="I46" s="15" t="s">
        <v>53</v>
      </c>
      <c r="J46" s="15" t="s">
        <v>358</v>
      </c>
    </row>
    <row r="47" ht="45.95" customHeight="1" spans="1:10">
      <c r="A47" s="15" t="s">
        <v>500</v>
      </c>
      <c r="B47" s="16" t="s">
        <v>501</v>
      </c>
      <c r="C47" s="15" t="s">
        <v>352</v>
      </c>
      <c r="D47" s="15" t="s">
        <v>353</v>
      </c>
      <c r="E47" s="15" t="s">
        <v>352</v>
      </c>
      <c r="F47" s="15" t="s">
        <v>303</v>
      </c>
      <c r="G47" s="15" t="s">
        <v>355</v>
      </c>
      <c r="H47" s="15" t="s">
        <v>356</v>
      </c>
      <c r="I47" s="15" t="s">
        <v>53</v>
      </c>
      <c r="J47" s="15" t="s">
        <v>358</v>
      </c>
    </row>
    <row r="48" ht="30.95" customHeight="1" spans="1:10">
      <c r="A48" s="15" t="s">
        <v>502</v>
      </c>
      <c r="B48" s="16" t="s">
        <v>503</v>
      </c>
      <c r="C48" s="15" t="s">
        <v>352</v>
      </c>
      <c r="D48" s="15" t="s">
        <v>353</v>
      </c>
      <c r="E48" s="15" t="s">
        <v>352</v>
      </c>
      <c r="F48" s="15" t="s">
        <v>504</v>
      </c>
      <c r="G48" s="15" t="s">
        <v>355</v>
      </c>
      <c r="H48" s="15" t="s">
        <v>356</v>
      </c>
      <c r="I48" s="15" t="s">
        <v>53</v>
      </c>
      <c r="J48" s="15" t="s">
        <v>358</v>
      </c>
    </row>
    <row r="49" ht="30.95" customHeight="1" spans="1:10">
      <c r="A49" s="15" t="s">
        <v>505</v>
      </c>
      <c r="B49" s="16" t="s">
        <v>506</v>
      </c>
      <c r="C49" s="15" t="s">
        <v>507</v>
      </c>
      <c r="D49" s="15" t="s">
        <v>353</v>
      </c>
      <c r="E49" s="15" t="s">
        <v>507</v>
      </c>
      <c r="F49" s="15" t="s">
        <v>320</v>
      </c>
      <c r="G49" s="15" t="s">
        <v>355</v>
      </c>
      <c r="H49" s="15" t="s">
        <v>356</v>
      </c>
      <c r="I49" s="15" t="s">
        <v>53</v>
      </c>
      <c r="J49" s="15" t="s">
        <v>358</v>
      </c>
    </row>
    <row r="50" ht="30.95" customHeight="1" spans="1:10">
      <c r="A50" s="15" t="s">
        <v>508</v>
      </c>
      <c r="B50" s="16" t="s">
        <v>509</v>
      </c>
      <c r="C50" s="15" t="s">
        <v>352</v>
      </c>
      <c r="D50" s="15" t="s">
        <v>353</v>
      </c>
      <c r="E50" s="15" t="s">
        <v>352</v>
      </c>
      <c r="F50" s="15" t="s">
        <v>452</v>
      </c>
      <c r="G50" s="15" t="s">
        <v>393</v>
      </c>
      <c r="H50" s="15" t="s">
        <v>355</v>
      </c>
      <c r="I50" s="15" t="s">
        <v>53</v>
      </c>
      <c r="J50" s="15" t="s">
        <v>358</v>
      </c>
    </row>
    <row r="51" ht="45.95" customHeight="1" spans="1:10">
      <c r="A51" s="15" t="s">
        <v>510</v>
      </c>
      <c r="B51" s="16" t="s">
        <v>511</v>
      </c>
      <c r="C51" s="15" t="s">
        <v>389</v>
      </c>
      <c r="D51" s="15" t="s">
        <v>353</v>
      </c>
      <c r="E51" s="15" t="s">
        <v>389</v>
      </c>
      <c r="F51" s="15" t="s">
        <v>217</v>
      </c>
      <c r="G51" s="15" t="s">
        <v>393</v>
      </c>
      <c r="H51" s="15" t="s">
        <v>355</v>
      </c>
      <c r="I51" s="15" t="s">
        <v>53</v>
      </c>
      <c r="J51" s="15" t="s">
        <v>358</v>
      </c>
    </row>
    <row r="52" ht="30.95" customHeight="1" spans="1:10">
      <c r="A52" s="15" t="s">
        <v>512</v>
      </c>
      <c r="B52" s="16" t="s">
        <v>513</v>
      </c>
      <c r="C52" s="15" t="s">
        <v>514</v>
      </c>
      <c r="D52" s="15" t="s">
        <v>353</v>
      </c>
      <c r="E52" s="15" t="s">
        <v>514</v>
      </c>
      <c r="F52" s="15" t="s">
        <v>217</v>
      </c>
      <c r="G52" s="15" t="s">
        <v>355</v>
      </c>
      <c r="H52" s="15" t="s">
        <v>356</v>
      </c>
      <c r="I52" s="15" t="s">
        <v>53</v>
      </c>
      <c r="J52" s="15" t="s">
        <v>358</v>
      </c>
    </row>
    <row r="53" ht="30.95" customHeight="1" spans="1:10">
      <c r="A53" s="15" t="s">
        <v>515</v>
      </c>
      <c r="B53" s="16" t="s">
        <v>516</v>
      </c>
      <c r="C53" s="15" t="s">
        <v>352</v>
      </c>
      <c r="D53" s="15" t="s">
        <v>353</v>
      </c>
      <c r="E53" s="15" t="s">
        <v>352</v>
      </c>
      <c r="F53" s="15" t="s">
        <v>497</v>
      </c>
      <c r="G53" s="15" t="s">
        <v>355</v>
      </c>
      <c r="H53" s="15" t="s">
        <v>356</v>
      </c>
      <c r="I53" s="15" t="s">
        <v>53</v>
      </c>
      <c r="J53" s="15" t="s">
        <v>358</v>
      </c>
    </row>
    <row r="54" ht="45.95" customHeight="1" spans="1:10">
      <c r="A54" s="15" t="s">
        <v>517</v>
      </c>
      <c r="B54" s="16" t="s">
        <v>518</v>
      </c>
      <c r="C54" s="15" t="s">
        <v>379</v>
      </c>
      <c r="D54" s="15" t="s">
        <v>353</v>
      </c>
      <c r="E54" s="15" t="s">
        <v>379</v>
      </c>
      <c r="F54" s="15" t="s">
        <v>362</v>
      </c>
      <c r="G54" s="15" t="s">
        <v>355</v>
      </c>
      <c r="H54" s="15" t="s">
        <v>356</v>
      </c>
      <c r="I54" s="15" t="s">
        <v>53</v>
      </c>
      <c r="J54" s="15" t="s">
        <v>358</v>
      </c>
    </row>
    <row r="55" ht="60.95" customHeight="1" spans="1:10">
      <c r="A55" s="15" t="s">
        <v>519</v>
      </c>
      <c r="B55" s="16" t="s">
        <v>520</v>
      </c>
      <c r="C55" s="15" t="s">
        <v>361</v>
      </c>
      <c r="D55" s="15" t="s">
        <v>353</v>
      </c>
      <c r="E55" s="15" t="s">
        <v>361</v>
      </c>
      <c r="F55" s="15" t="s">
        <v>362</v>
      </c>
      <c r="G55" s="15" t="s">
        <v>356</v>
      </c>
      <c r="H55" s="15" t="s">
        <v>363</v>
      </c>
      <c r="I55" s="15" t="s">
        <v>53</v>
      </c>
      <c r="J55" s="15" t="s">
        <v>358</v>
      </c>
    </row>
    <row r="56" ht="30.95" customHeight="1" spans="1:10">
      <c r="A56" s="15" t="s">
        <v>521</v>
      </c>
      <c r="B56" s="16" t="s">
        <v>522</v>
      </c>
      <c r="C56" s="15" t="s">
        <v>523</v>
      </c>
      <c r="D56" s="15" t="s">
        <v>353</v>
      </c>
      <c r="E56" s="15" t="s">
        <v>523</v>
      </c>
      <c r="F56" s="15" t="s">
        <v>524</v>
      </c>
      <c r="G56" s="15" t="s">
        <v>355</v>
      </c>
      <c r="H56" s="15" t="s">
        <v>525</v>
      </c>
      <c r="I56" s="15" t="s">
        <v>53</v>
      </c>
      <c r="J56" s="15" t="s">
        <v>358</v>
      </c>
    </row>
    <row r="57" ht="30.95" customHeight="1" spans="1:10">
      <c r="A57" s="15" t="s">
        <v>526</v>
      </c>
      <c r="B57" s="16" t="s">
        <v>527</v>
      </c>
      <c r="C57" s="15" t="s">
        <v>528</v>
      </c>
      <c r="D57" s="15" t="s">
        <v>353</v>
      </c>
      <c r="E57" s="15" t="s">
        <v>528</v>
      </c>
      <c r="F57" s="15" t="s">
        <v>376</v>
      </c>
      <c r="G57" s="15" t="s">
        <v>355</v>
      </c>
      <c r="H57" s="15" t="s">
        <v>356</v>
      </c>
      <c r="I57" s="15" t="s">
        <v>53</v>
      </c>
      <c r="J57" s="15" t="s">
        <v>358</v>
      </c>
    </row>
    <row r="58" ht="30.95" customHeight="1" spans="1:10">
      <c r="A58" s="15" t="s">
        <v>529</v>
      </c>
      <c r="B58" s="16" t="s">
        <v>530</v>
      </c>
      <c r="C58" s="15" t="s">
        <v>352</v>
      </c>
      <c r="D58" s="15" t="s">
        <v>353</v>
      </c>
      <c r="E58" s="15" t="s">
        <v>352</v>
      </c>
      <c r="F58" s="15" t="s">
        <v>441</v>
      </c>
      <c r="G58" s="15" t="s">
        <v>355</v>
      </c>
      <c r="H58" s="15" t="s">
        <v>531</v>
      </c>
      <c r="I58" s="15" t="s">
        <v>53</v>
      </c>
      <c r="J58" s="15" t="s">
        <v>358</v>
      </c>
    </row>
    <row r="59" ht="45.95" customHeight="1" spans="1:10">
      <c r="A59" s="15" t="s">
        <v>532</v>
      </c>
      <c r="B59" s="16" t="s">
        <v>533</v>
      </c>
      <c r="C59" s="15" t="s">
        <v>528</v>
      </c>
      <c r="D59" s="15" t="s">
        <v>353</v>
      </c>
      <c r="E59" s="15" t="s">
        <v>528</v>
      </c>
      <c r="F59" s="15" t="s">
        <v>376</v>
      </c>
      <c r="G59" s="15" t="s">
        <v>355</v>
      </c>
      <c r="H59" s="15" t="s">
        <v>356</v>
      </c>
      <c r="I59" s="15" t="s">
        <v>53</v>
      </c>
      <c r="J59" s="15" t="s">
        <v>358</v>
      </c>
    </row>
    <row r="60" ht="15.95" customHeight="1" spans="1:10">
      <c r="A60" s="15" t="s">
        <v>534</v>
      </c>
      <c r="B60" s="16" t="s">
        <v>535</v>
      </c>
      <c r="C60" s="15" t="s">
        <v>536</v>
      </c>
      <c r="D60" s="15" t="s">
        <v>353</v>
      </c>
      <c r="E60" s="15" t="s">
        <v>536</v>
      </c>
      <c r="F60" s="15" t="s">
        <v>420</v>
      </c>
      <c r="G60" s="15" t="s">
        <v>537</v>
      </c>
      <c r="H60" s="15" t="s">
        <v>538</v>
      </c>
      <c r="I60" s="15" t="s">
        <v>53</v>
      </c>
      <c r="J60" s="15" t="s">
        <v>358</v>
      </c>
    </row>
    <row r="61" ht="45.95" customHeight="1" spans="1:10">
      <c r="A61" s="15" t="s">
        <v>539</v>
      </c>
      <c r="B61" s="16" t="s">
        <v>540</v>
      </c>
      <c r="C61" s="15" t="s">
        <v>528</v>
      </c>
      <c r="D61" s="15" t="s">
        <v>353</v>
      </c>
      <c r="E61" s="15" t="s">
        <v>528</v>
      </c>
      <c r="F61" s="15" t="s">
        <v>376</v>
      </c>
      <c r="G61" s="15" t="s">
        <v>355</v>
      </c>
      <c r="H61" s="15" t="s">
        <v>356</v>
      </c>
      <c r="I61" s="15" t="s">
        <v>53</v>
      </c>
      <c r="J61" s="15" t="s">
        <v>358</v>
      </c>
    </row>
    <row r="62" ht="60.95" customHeight="1" spans="1:10">
      <c r="A62" s="15" t="s">
        <v>541</v>
      </c>
      <c r="B62" s="16" t="s">
        <v>542</v>
      </c>
      <c r="C62" s="15" t="s">
        <v>361</v>
      </c>
      <c r="D62" s="15" t="s">
        <v>353</v>
      </c>
      <c r="E62" s="15" t="s">
        <v>361</v>
      </c>
      <c r="F62" s="15" t="s">
        <v>362</v>
      </c>
      <c r="G62" s="15" t="s">
        <v>393</v>
      </c>
      <c r="H62" s="15" t="s">
        <v>355</v>
      </c>
      <c r="I62" s="15" t="s">
        <v>53</v>
      </c>
      <c r="J62" s="15" t="s">
        <v>358</v>
      </c>
    </row>
    <row r="63" ht="30.95" customHeight="1" spans="1:10">
      <c r="A63" s="15" t="s">
        <v>543</v>
      </c>
      <c r="B63" s="16" t="s">
        <v>544</v>
      </c>
      <c r="C63" s="15" t="s">
        <v>352</v>
      </c>
      <c r="D63" s="15" t="s">
        <v>353</v>
      </c>
      <c r="E63" s="15" t="s">
        <v>352</v>
      </c>
      <c r="F63" s="15" t="s">
        <v>444</v>
      </c>
      <c r="G63" s="15" t="s">
        <v>355</v>
      </c>
      <c r="H63" s="15" t="s">
        <v>356</v>
      </c>
      <c r="I63" s="15" t="s">
        <v>53</v>
      </c>
      <c r="J63" s="15" t="s">
        <v>358</v>
      </c>
    </row>
    <row r="64" ht="30.95" customHeight="1" spans="1:10">
      <c r="A64" s="15" t="s">
        <v>545</v>
      </c>
      <c r="B64" s="16" t="s">
        <v>546</v>
      </c>
      <c r="C64" s="15" t="s">
        <v>547</v>
      </c>
      <c r="D64" s="15" t="s">
        <v>353</v>
      </c>
      <c r="E64" s="15" t="s">
        <v>547</v>
      </c>
      <c r="F64" s="15" t="s">
        <v>392</v>
      </c>
      <c r="G64" s="15" t="s">
        <v>393</v>
      </c>
      <c r="H64" s="15" t="s">
        <v>355</v>
      </c>
      <c r="I64" s="15" t="s">
        <v>53</v>
      </c>
      <c r="J64" s="15" t="s">
        <v>358</v>
      </c>
    </row>
    <row r="65" ht="30.95" customHeight="1" spans="1:10">
      <c r="A65" s="15" t="s">
        <v>548</v>
      </c>
      <c r="B65" s="16" t="s">
        <v>549</v>
      </c>
      <c r="C65" s="15" t="s">
        <v>550</v>
      </c>
      <c r="D65" s="15" t="s">
        <v>353</v>
      </c>
      <c r="E65" s="15" t="s">
        <v>550</v>
      </c>
      <c r="F65" s="15" t="s">
        <v>376</v>
      </c>
      <c r="G65" s="15" t="s">
        <v>355</v>
      </c>
      <c r="H65" s="15" t="s">
        <v>430</v>
      </c>
      <c r="I65" s="15" t="s">
        <v>53</v>
      </c>
      <c r="J65" s="15" t="s">
        <v>358</v>
      </c>
    </row>
    <row r="66" ht="30.95" customHeight="1" spans="1:10">
      <c r="A66" s="15" t="s">
        <v>551</v>
      </c>
      <c r="B66" s="16" t="s">
        <v>552</v>
      </c>
      <c r="C66" s="15" t="s">
        <v>370</v>
      </c>
      <c r="D66" s="15" t="s">
        <v>353</v>
      </c>
      <c r="E66" s="15" t="s">
        <v>370</v>
      </c>
      <c r="F66" s="15" t="s">
        <v>372</v>
      </c>
      <c r="G66" s="15" t="s">
        <v>355</v>
      </c>
      <c r="H66" s="15" t="s">
        <v>553</v>
      </c>
      <c r="I66" s="15" t="s">
        <v>53</v>
      </c>
      <c r="J66" s="15" t="s">
        <v>358</v>
      </c>
    </row>
    <row r="67" ht="75.95" customHeight="1" spans="1:10">
      <c r="A67" s="15" t="s">
        <v>554</v>
      </c>
      <c r="B67" s="16" t="s">
        <v>555</v>
      </c>
      <c r="C67" s="15" t="s">
        <v>361</v>
      </c>
      <c r="D67" s="15" t="s">
        <v>424</v>
      </c>
      <c r="E67" s="15" t="s">
        <v>556</v>
      </c>
      <c r="F67" s="15" t="s">
        <v>362</v>
      </c>
      <c r="G67" s="15" t="s">
        <v>355</v>
      </c>
      <c r="H67" s="15" t="s">
        <v>356</v>
      </c>
      <c r="I67" s="15" t="s">
        <v>53</v>
      </c>
      <c r="J67" s="15" t="s">
        <v>358</v>
      </c>
    </row>
    <row r="68" ht="30.95" customHeight="1" spans="1:10">
      <c r="A68" s="15" t="s">
        <v>557</v>
      </c>
      <c r="B68" s="16" t="s">
        <v>558</v>
      </c>
      <c r="C68" s="15" t="s">
        <v>559</v>
      </c>
      <c r="D68" s="15" t="s">
        <v>353</v>
      </c>
      <c r="E68" s="15" t="s">
        <v>559</v>
      </c>
      <c r="F68" s="15" t="s">
        <v>560</v>
      </c>
      <c r="G68" s="15" t="s">
        <v>355</v>
      </c>
      <c r="H68" s="15" t="s">
        <v>356</v>
      </c>
      <c r="I68" s="15" t="s">
        <v>122</v>
      </c>
      <c r="J68" s="15" t="s">
        <v>358</v>
      </c>
    </row>
    <row r="69" ht="45.95" customHeight="1" spans="1:10">
      <c r="A69" s="15" t="s">
        <v>561</v>
      </c>
      <c r="B69" s="16" t="s">
        <v>562</v>
      </c>
      <c r="C69" s="15" t="s">
        <v>352</v>
      </c>
      <c r="D69" s="15" t="s">
        <v>390</v>
      </c>
      <c r="E69" s="15" t="s">
        <v>563</v>
      </c>
      <c r="F69" s="15" t="s">
        <v>303</v>
      </c>
      <c r="G69" s="15" t="s">
        <v>355</v>
      </c>
      <c r="H69" s="15" t="s">
        <v>356</v>
      </c>
      <c r="I69" s="15" t="s">
        <v>122</v>
      </c>
      <c r="J69" s="15" t="s">
        <v>358</v>
      </c>
    </row>
    <row r="70" ht="30.95" customHeight="1" spans="1:10">
      <c r="A70" s="15" t="s">
        <v>564</v>
      </c>
      <c r="B70" s="16" t="s">
        <v>565</v>
      </c>
      <c r="C70" s="15" t="s">
        <v>352</v>
      </c>
      <c r="D70" s="15" t="s">
        <v>353</v>
      </c>
      <c r="E70" s="15" t="s">
        <v>352</v>
      </c>
      <c r="F70" s="15" t="s">
        <v>433</v>
      </c>
      <c r="G70" s="15" t="s">
        <v>355</v>
      </c>
      <c r="H70" s="15" t="s">
        <v>356</v>
      </c>
      <c r="I70" s="15" t="s">
        <v>122</v>
      </c>
      <c r="J70" s="15" t="s">
        <v>358</v>
      </c>
    </row>
    <row r="71" ht="30.95" customHeight="1" spans="1:10">
      <c r="A71" s="15" t="s">
        <v>566</v>
      </c>
      <c r="B71" s="16" t="s">
        <v>567</v>
      </c>
      <c r="C71" s="15" t="s">
        <v>467</v>
      </c>
      <c r="D71" s="15" t="s">
        <v>353</v>
      </c>
      <c r="E71" s="15" t="s">
        <v>568</v>
      </c>
      <c r="F71" s="15" t="s">
        <v>444</v>
      </c>
      <c r="G71" s="15" t="s">
        <v>355</v>
      </c>
      <c r="H71" s="15" t="s">
        <v>356</v>
      </c>
      <c r="I71" s="15" t="s">
        <v>122</v>
      </c>
      <c r="J71" s="15" t="s">
        <v>358</v>
      </c>
    </row>
    <row r="72" ht="30.95" customHeight="1" spans="1:10">
      <c r="A72" s="15" t="s">
        <v>569</v>
      </c>
      <c r="B72" s="16" t="s">
        <v>570</v>
      </c>
      <c r="C72" s="15" t="s">
        <v>523</v>
      </c>
      <c r="D72" s="15" t="s">
        <v>353</v>
      </c>
      <c r="E72" s="15" t="s">
        <v>523</v>
      </c>
      <c r="F72" s="15" t="s">
        <v>571</v>
      </c>
      <c r="G72" s="15" t="s">
        <v>355</v>
      </c>
      <c r="H72" s="15" t="s">
        <v>356</v>
      </c>
      <c r="I72" s="15" t="s">
        <v>122</v>
      </c>
      <c r="J72" s="15" t="s">
        <v>358</v>
      </c>
    </row>
    <row r="73" ht="45.95" customHeight="1" spans="1:10">
      <c r="A73" s="15" t="s">
        <v>572</v>
      </c>
      <c r="B73" s="16" t="s">
        <v>573</v>
      </c>
      <c r="C73" s="15" t="s">
        <v>361</v>
      </c>
      <c r="D73" s="15" t="s">
        <v>353</v>
      </c>
      <c r="E73" s="15" t="s">
        <v>361</v>
      </c>
      <c r="F73" s="15" t="s">
        <v>362</v>
      </c>
      <c r="G73" s="15" t="s">
        <v>355</v>
      </c>
      <c r="H73" s="15" t="s">
        <v>356</v>
      </c>
      <c r="I73" s="15" t="s">
        <v>122</v>
      </c>
      <c r="J73" s="15" t="s">
        <v>358</v>
      </c>
    </row>
    <row r="74" ht="45.95" customHeight="1" spans="1:10">
      <c r="A74" s="15" t="s">
        <v>574</v>
      </c>
      <c r="B74" s="16" t="s">
        <v>575</v>
      </c>
      <c r="C74" s="15" t="s">
        <v>379</v>
      </c>
      <c r="D74" s="15" t="s">
        <v>353</v>
      </c>
      <c r="E74" s="15" t="s">
        <v>379</v>
      </c>
      <c r="F74" s="15" t="s">
        <v>362</v>
      </c>
      <c r="G74" s="15" t="s">
        <v>355</v>
      </c>
      <c r="H74" s="15" t="s">
        <v>356</v>
      </c>
      <c r="I74" s="15" t="s">
        <v>122</v>
      </c>
      <c r="J74" s="15" t="s">
        <v>358</v>
      </c>
    </row>
    <row r="75" ht="30.95" customHeight="1" spans="1:10">
      <c r="A75" s="15" t="s">
        <v>576</v>
      </c>
      <c r="B75" s="16" t="s">
        <v>577</v>
      </c>
      <c r="C75" s="15" t="s">
        <v>467</v>
      </c>
      <c r="D75" s="15" t="s">
        <v>353</v>
      </c>
      <c r="E75" s="15" t="s">
        <v>467</v>
      </c>
      <c r="F75" s="15" t="s">
        <v>578</v>
      </c>
      <c r="G75" s="15" t="s">
        <v>355</v>
      </c>
      <c r="H75" s="15" t="s">
        <v>356</v>
      </c>
      <c r="I75" s="15" t="s">
        <v>122</v>
      </c>
      <c r="J75" s="15" t="s">
        <v>358</v>
      </c>
    </row>
    <row r="76" ht="60.95" customHeight="1" spans="1:10">
      <c r="A76" s="15" t="s">
        <v>579</v>
      </c>
      <c r="B76" s="16" t="s">
        <v>580</v>
      </c>
      <c r="C76" s="15" t="s">
        <v>550</v>
      </c>
      <c r="D76" s="15" t="s">
        <v>353</v>
      </c>
      <c r="E76" s="15" t="s">
        <v>550</v>
      </c>
      <c r="F76" s="15" t="s">
        <v>429</v>
      </c>
      <c r="G76" s="15" t="s">
        <v>430</v>
      </c>
      <c r="H76" s="15" t="s">
        <v>356</v>
      </c>
      <c r="I76" s="15" t="s">
        <v>122</v>
      </c>
      <c r="J76" s="15" t="s">
        <v>358</v>
      </c>
    </row>
    <row r="77" ht="60.95" customHeight="1" spans="1:10">
      <c r="A77" s="15" t="s">
        <v>581</v>
      </c>
      <c r="B77" s="16" t="s">
        <v>582</v>
      </c>
      <c r="C77" s="15" t="s">
        <v>389</v>
      </c>
      <c r="D77" s="15" t="s">
        <v>353</v>
      </c>
      <c r="E77" s="15" t="s">
        <v>389</v>
      </c>
      <c r="F77" s="15" t="s">
        <v>217</v>
      </c>
      <c r="G77" s="15" t="s">
        <v>393</v>
      </c>
      <c r="H77" s="15" t="s">
        <v>355</v>
      </c>
      <c r="I77" s="15" t="s">
        <v>122</v>
      </c>
      <c r="J77" s="15" t="s">
        <v>358</v>
      </c>
    </row>
    <row r="78" ht="45.95" customHeight="1" spans="1:10">
      <c r="A78" s="15" t="s">
        <v>583</v>
      </c>
      <c r="B78" s="16" t="s">
        <v>584</v>
      </c>
      <c r="C78" s="15" t="s">
        <v>490</v>
      </c>
      <c r="D78" s="15" t="s">
        <v>353</v>
      </c>
      <c r="E78" s="15" t="s">
        <v>490</v>
      </c>
      <c r="F78" s="15" t="s">
        <v>480</v>
      </c>
      <c r="G78" s="15" t="s">
        <v>393</v>
      </c>
      <c r="H78" s="15" t="s">
        <v>355</v>
      </c>
      <c r="I78" s="15" t="s">
        <v>122</v>
      </c>
      <c r="J78" s="15" t="s">
        <v>358</v>
      </c>
    </row>
    <row r="79" ht="60.95" customHeight="1" spans="1:10">
      <c r="A79" s="15" t="s">
        <v>585</v>
      </c>
      <c r="B79" s="16" t="s">
        <v>586</v>
      </c>
      <c r="C79" s="15" t="s">
        <v>389</v>
      </c>
      <c r="D79" s="15" t="s">
        <v>353</v>
      </c>
      <c r="E79" s="15" t="s">
        <v>389</v>
      </c>
      <c r="F79" s="15" t="s">
        <v>587</v>
      </c>
      <c r="G79" s="15" t="s">
        <v>393</v>
      </c>
      <c r="H79" s="15" t="s">
        <v>355</v>
      </c>
      <c r="I79" s="15" t="s">
        <v>122</v>
      </c>
      <c r="J79" s="15" t="s">
        <v>358</v>
      </c>
    </row>
    <row r="80" ht="45.95" customHeight="1" spans="1:10">
      <c r="A80" s="15" t="s">
        <v>588</v>
      </c>
      <c r="B80" s="16" t="s">
        <v>589</v>
      </c>
      <c r="C80" s="15" t="s">
        <v>389</v>
      </c>
      <c r="D80" s="15" t="s">
        <v>353</v>
      </c>
      <c r="E80" s="15" t="s">
        <v>389</v>
      </c>
      <c r="F80" s="15" t="s">
        <v>497</v>
      </c>
      <c r="G80" s="15" t="s">
        <v>393</v>
      </c>
      <c r="H80" s="15" t="s">
        <v>355</v>
      </c>
      <c r="I80" s="15" t="s">
        <v>122</v>
      </c>
      <c r="J80" s="15" t="s">
        <v>358</v>
      </c>
    </row>
    <row r="81" ht="30.95" customHeight="1" spans="1:10">
      <c r="A81" s="15" t="s">
        <v>590</v>
      </c>
      <c r="B81" s="16" t="s">
        <v>591</v>
      </c>
      <c r="C81" s="15" t="s">
        <v>592</v>
      </c>
      <c r="D81" s="15" t="s">
        <v>353</v>
      </c>
      <c r="E81" s="15" t="s">
        <v>592</v>
      </c>
      <c r="F81" s="15" t="s">
        <v>217</v>
      </c>
      <c r="G81" s="15" t="s">
        <v>593</v>
      </c>
      <c r="H81" s="15" t="s">
        <v>356</v>
      </c>
      <c r="I81" s="15" t="s">
        <v>122</v>
      </c>
      <c r="J81" s="15" t="s">
        <v>358</v>
      </c>
    </row>
    <row r="82" ht="45.95" customHeight="1" spans="1:10">
      <c r="A82" s="15" t="s">
        <v>594</v>
      </c>
      <c r="B82" s="16" t="s">
        <v>595</v>
      </c>
      <c r="C82" s="15" t="s">
        <v>370</v>
      </c>
      <c r="D82" s="15" t="s">
        <v>353</v>
      </c>
      <c r="E82" s="15" t="s">
        <v>370</v>
      </c>
      <c r="F82" s="15" t="s">
        <v>372</v>
      </c>
      <c r="G82" s="15" t="s">
        <v>355</v>
      </c>
      <c r="H82" s="15" t="s">
        <v>356</v>
      </c>
      <c r="I82" s="15" t="s">
        <v>122</v>
      </c>
      <c r="J82" s="15" t="s">
        <v>358</v>
      </c>
    </row>
    <row r="83" ht="30.95" customHeight="1" spans="1:10">
      <c r="A83" s="15" t="s">
        <v>596</v>
      </c>
      <c r="B83" s="16" t="s">
        <v>597</v>
      </c>
      <c r="C83" s="15" t="s">
        <v>366</v>
      </c>
      <c r="D83" s="15" t="s">
        <v>353</v>
      </c>
      <c r="E83" s="15" t="s">
        <v>367</v>
      </c>
      <c r="F83" s="15" t="s">
        <v>217</v>
      </c>
      <c r="G83" s="15" t="s">
        <v>355</v>
      </c>
      <c r="H83" s="15" t="s">
        <v>356</v>
      </c>
      <c r="I83" s="15" t="s">
        <v>122</v>
      </c>
      <c r="J83" s="15" t="s">
        <v>358</v>
      </c>
    </row>
    <row r="84" ht="60.95" customHeight="1" spans="1:10">
      <c r="A84" s="15" t="s">
        <v>598</v>
      </c>
      <c r="B84" s="16" t="s">
        <v>599</v>
      </c>
      <c r="C84" s="15" t="s">
        <v>366</v>
      </c>
      <c r="D84" s="15" t="s">
        <v>353</v>
      </c>
      <c r="E84" s="15" t="s">
        <v>367</v>
      </c>
      <c r="F84" s="15" t="s">
        <v>420</v>
      </c>
      <c r="G84" s="15" t="s">
        <v>355</v>
      </c>
      <c r="H84" s="15" t="s">
        <v>356</v>
      </c>
      <c r="I84" s="15" t="s">
        <v>122</v>
      </c>
      <c r="J84" s="15" t="s">
        <v>358</v>
      </c>
    </row>
    <row r="85" ht="30.95" customHeight="1" spans="1:10">
      <c r="A85" s="15" t="s">
        <v>600</v>
      </c>
      <c r="B85" s="16" t="s">
        <v>601</v>
      </c>
      <c r="C85" s="15" t="s">
        <v>398</v>
      </c>
      <c r="D85" s="15" t="s">
        <v>371</v>
      </c>
      <c r="E85" s="15" t="s">
        <v>398</v>
      </c>
      <c r="F85" s="15" t="s">
        <v>602</v>
      </c>
      <c r="G85" s="15" t="s">
        <v>355</v>
      </c>
      <c r="H85" s="15" t="s">
        <v>356</v>
      </c>
      <c r="I85" s="15" t="s">
        <v>122</v>
      </c>
      <c r="J85" s="15" t="s">
        <v>358</v>
      </c>
    </row>
    <row r="86" ht="45.95" customHeight="1" spans="1:10">
      <c r="A86" s="15" t="s">
        <v>603</v>
      </c>
      <c r="B86" s="16" t="s">
        <v>604</v>
      </c>
      <c r="C86" s="15" t="s">
        <v>398</v>
      </c>
      <c r="D86" s="15" t="s">
        <v>371</v>
      </c>
      <c r="E86" s="15" t="s">
        <v>398</v>
      </c>
      <c r="F86" s="15" t="s">
        <v>602</v>
      </c>
      <c r="G86" s="15" t="s">
        <v>355</v>
      </c>
      <c r="H86" s="15" t="s">
        <v>356</v>
      </c>
      <c r="I86" s="15" t="s">
        <v>122</v>
      </c>
      <c r="J86" s="15" t="s">
        <v>358</v>
      </c>
    </row>
    <row r="87" ht="45.95" customHeight="1" spans="1:10">
      <c r="A87" s="15" t="s">
        <v>605</v>
      </c>
      <c r="B87" s="16" t="s">
        <v>606</v>
      </c>
      <c r="C87" s="15" t="s">
        <v>607</v>
      </c>
      <c r="D87" s="15" t="s">
        <v>424</v>
      </c>
      <c r="E87" s="15" t="s">
        <v>607</v>
      </c>
      <c r="F87" s="15" t="s">
        <v>420</v>
      </c>
      <c r="G87" s="15" t="s">
        <v>384</v>
      </c>
      <c r="H87" s="15" t="s">
        <v>355</v>
      </c>
      <c r="I87" s="15" t="s">
        <v>122</v>
      </c>
      <c r="J87" s="15" t="s">
        <v>358</v>
      </c>
    </row>
    <row r="88" ht="30.95" customHeight="1" spans="1:10">
      <c r="A88" s="15" t="s">
        <v>608</v>
      </c>
      <c r="B88" s="16" t="s">
        <v>609</v>
      </c>
      <c r="C88" s="15" t="s">
        <v>389</v>
      </c>
      <c r="D88" s="15" t="s">
        <v>353</v>
      </c>
      <c r="E88" s="15" t="s">
        <v>389</v>
      </c>
      <c r="F88" s="15" t="s">
        <v>610</v>
      </c>
      <c r="G88" s="15" t="s">
        <v>393</v>
      </c>
      <c r="H88" s="15" t="s">
        <v>355</v>
      </c>
      <c r="I88" s="15" t="s">
        <v>122</v>
      </c>
      <c r="J88" s="15" t="s">
        <v>358</v>
      </c>
    </row>
    <row r="89" ht="30.95" customHeight="1" spans="1:10">
      <c r="A89" s="15" t="s">
        <v>611</v>
      </c>
      <c r="B89" s="16" t="s">
        <v>612</v>
      </c>
      <c r="C89" s="15" t="s">
        <v>438</v>
      </c>
      <c r="D89" s="15" t="s">
        <v>353</v>
      </c>
      <c r="E89" s="15" t="s">
        <v>438</v>
      </c>
      <c r="F89" s="15" t="s">
        <v>468</v>
      </c>
      <c r="G89" s="15" t="s">
        <v>393</v>
      </c>
      <c r="H89" s="15" t="s">
        <v>355</v>
      </c>
      <c r="I89" s="15" t="s">
        <v>122</v>
      </c>
      <c r="J89" s="15" t="s">
        <v>358</v>
      </c>
    </row>
    <row r="90" ht="45.95" customHeight="1" spans="1:10">
      <c r="A90" s="15" t="s">
        <v>613</v>
      </c>
      <c r="B90" s="16" t="s">
        <v>614</v>
      </c>
      <c r="C90" s="15" t="s">
        <v>352</v>
      </c>
      <c r="D90" s="15" t="s">
        <v>353</v>
      </c>
      <c r="E90" s="15" t="s">
        <v>352</v>
      </c>
      <c r="F90" s="15" t="s">
        <v>441</v>
      </c>
      <c r="G90" s="15" t="s">
        <v>355</v>
      </c>
      <c r="H90" s="15" t="s">
        <v>356</v>
      </c>
      <c r="I90" s="15" t="s">
        <v>122</v>
      </c>
      <c r="J90" s="15" t="s">
        <v>358</v>
      </c>
    </row>
    <row r="91" ht="75.95" customHeight="1" spans="1:10">
      <c r="A91" s="15" t="s">
        <v>615</v>
      </c>
      <c r="B91" s="16" t="s">
        <v>616</v>
      </c>
      <c r="C91" s="15" t="s">
        <v>367</v>
      </c>
      <c r="D91" s="15" t="s">
        <v>371</v>
      </c>
      <c r="E91" s="15" t="s">
        <v>367</v>
      </c>
      <c r="F91" s="15" t="s">
        <v>497</v>
      </c>
      <c r="G91" s="15" t="s">
        <v>355</v>
      </c>
      <c r="H91" s="15" t="s">
        <v>356</v>
      </c>
      <c r="I91" s="15" t="s">
        <v>122</v>
      </c>
      <c r="J91" s="15" t="s">
        <v>358</v>
      </c>
    </row>
    <row r="92" ht="30.95" customHeight="1" spans="1:10">
      <c r="A92" s="15" t="s">
        <v>617</v>
      </c>
      <c r="B92" s="16" t="s">
        <v>618</v>
      </c>
      <c r="C92" s="15" t="s">
        <v>619</v>
      </c>
      <c r="D92" s="15" t="s">
        <v>390</v>
      </c>
      <c r="E92" s="15" t="s">
        <v>619</v>
      </c>
      <c r="F92" s="15" t="s">
        <v>620</v>
      </c>
      <c r="G92" s="15" t="s">
        <v>620</v>
      </c>
      <c r="H92" s="15" t="s">
        <v>621</v>
      </c>
      <c r="I92" s="15" t="s">
        <v>122</v>
      </c>
      <c r="J92" s="15" t="s">
        <v>358</v>
      </c>
    </row>
    <row r="93" ht="15.95" customHeight="1" spans="1:10">
      <c r="A93" s="15" t="s">
        <v>622</v>
      </c>
      <c r="B93" s="16" t="s">
        <v>623</v>
      </c>
      <c r="C93" s="15" t="s">
        <v>619</v>
      </c>
      <c r="D93" s="15" t="s">
        <v>390</v>
      </c>
      <c r="E93" s="15" t="s">
        <v>619</v>
      </c>
      <c r="F93" s="15" t="s">
        <v>620</v>
      </c>
      <c r="G93" s="15" t="s">
        <v>620</v>
      </c>
      <c r="H93" s="15" t="s">
        <v>356</v>
      </c>
      <c r="I93" s="15" t="s">
        <v>122</v>
      </c>
      <c r="J93" s="15" t="s">
        <v>358</v>
      </c>
    </row>
    <row r="94" ht="30.95" customHeight="1" spans="1:10">
      <c r="A94" s="15" t="s">
        <v>624</v>
      </c>
      <c r="B94" s="16" t="s">
        <v>625</v>
      </c>
      <c r="C94" s="15" t="s">
        <v>398</v>
      </c>
      <c r="D94" s="15" t="s">
        <v>626</v>
      </c>
      <c r="E94" s="15" t="s">
        <v>398</v>
      </c>
      <c r="F94" s="15" t="s">
        <v>399</v>
      </c>
      <c r="G94" s="15" t="s">
        <v>355</v>
      </c>
      <c r="H94" s="15" t="s">
        <v>356</v>
      </c>
      <c r="I94" s="15" t="s">
        <v>122</v>
      </c>
      <c r="J94" s="15" t="s">
        <v>358</v>
      </c>
    </row>
    <row r="95" ht="30.95" customHeight="1" spans="1:10">
      <c r="A95" s="15" t="s">
        <v>627</v>
      </c>
      <c r="B95" s="16" t="s">
        <v>628</v>
      </c>
      <c r="C95" s="15" t="s">
        <v>379</v>
      </c>
      <c r="D95" s="15" t="s">
        <v>353</v>
      </c>
      <c r="E95" s="15" t="s">
        <v>379</v>
      </c>
      <c r="F95" s="15" t="s">
        <v>362</v>
      </c>
      <c r="G95" s="15" t="s">
        <v>355</v>
      </c>
      <c r="H95" s="15" t="s">
        <v>356</v>
      </c>
      <c r="I95" s="15" t="s">
        <v>122</v>
      </c>
      <c r="J95" s="15" t="s">
        <v>358</v>
      </c>
    </row>
    <row r="96" ht="30.95" customHeight="1" spans="1:10">
      <c r="A96" s="15" t="s">
        <v>629</v>
      </c>
      <c r="B96" s="16" t="s">
        <v>630</v>
      </c>
      <c r="C96" s="15" t="s">
        <v>379</v>
      </c>
      <c r="D96" s="15" t="s">
        <v>353</v>
      </c>
      <c r="E96" s="15" t="s">
        <v>379</v>
      </c>
      <c r="F96" s="15" t="s">
        <v>362</v>
      </c>
      <c r="G96" s="15" t="s">
        <v>631</v>
      </c>
      <c r="H96" s="15" t="s">
        <v>356</v>
      </c>
      <c r="I96" s="15" t="s">
        <v>122</v>
      </c>
      <c r="J96" s="15" t="s">
        <v>358</v>
      </c>
    </row>
    <row r="97" ht="30.95" customHeight="1" spans="1:10">
      <c r="A97" s="15" t="s">
        <v>632</v>
      </c>
      <c r="B97" s="16" t="s">
        <v>633</v>
      </c>
      <c r="C97" s="15" t="s">
        <v>634</v>
      </c>
      <c r="D97" s="15" t="s">
        <v>353</v>
      </c>
      <c r="E97" s="15" t="s">
        <v>634</v>
      </c>
      <c r="F97" s="15" t="s">
        <v>444</v>
      </c>
      <c r="G97" s="15" t="s">
        <v>356</v>
      </c>
      <c r="H97" s="15" t="s">
        <v>363</v>
      </c>
      <c r="I97" s="15" t="s">
        <v>122</v>
      </c>
      <c r="J97" s="15" t="s">
        <v>358</v>
      </c>
    </row>
    <row r="98" ht="30.95" customHeight="1" spans="1:10">
      <c r="A98" s="15" t="s">
        <v>635</v>
      </c>
      <c r="B98" s="16" t="s">
        <v>636</v>
      </c>
      <c r="C98" s="15" t="s">
        <v>634</v>
      </c>
      <c r="D98" s="15" t="s">
        <v>353</v>
      </c>
      <c r="E98" s="15" t="s">
        <v>634</v>
      </c>
      <c r="F98" s="15" t="s">
        <v>444</v>
      </c>
      <c r="G98" s="15" t="s">
        <v>356</v>
      </c>
      <c r="H98" s="15" t="s">
        <v>363</v>
      </c>
      <c r="I98" s="15" t="s">
        <v>122</v>
      </c>
      <c r="J98" s="15" t="s">
        <v>358</v>
      </c>
    </row>
    <row r="99" ht="30.95" customHeight="1" spans="1:10">
      <c r="A99" s="15" t="s">
        <v>637</v>
      </c>
      <c r="B99" s="16" t="s">
        <v>638</v>
      </c>
      <c r="C99" s="15" t="s">
        <v>352</v>
      </c>
      <c r="D99" s="15" t="s">
        <v>639</v>
      </c>
      <c r="E99" s="15" t="s">
        <v>352</v>
      </c>
      <c r="F99" s="15" t="s">
        <v>420</v>
      </c>
      <c r="G99" s="15" t="s">
        <v>355</v>
      </c>
      <c r="H99" s="15" t="s">
        <v>356</v>
      </c>
      <c r="I99" s="15" t="s">
        <v>122</v>
      </c>
      <c r="J99" s="15" t="s">
        <v>358</v>
      </c>
    </row>
    <row r="100" ht="30.95" customHeight="1" spans="1:10">
      <c r="A100" s="15" t="s">
        <v>640</v>
      </c>
      <c r="B100" s="16" t="s">
        <v>641</v>
      </c>
      <c r="C100" s="15" t="s">
        <v>467</v>
      </c>
      <c r="D100" s="15" t="s">
        <v>353</v>
      </c>
      <c r="E100" s="15" t="s">
        <v>467</v>
      </c>
      <c r="F100" s="15" t="s">
        <v>610</v>
      </c>
      <c r="G100" s="15" t="s">
        <v>355</v>
      </c>
      <c r="H100" s="15" t="s">
        <v>356</v>
      </c>
      <c r="I100" s="15" t="s">
        <v>122</v>
      </c>
      <c r="J100" s="15" t="s">
        <v>358</v>
      </c>
    </row>
    <row r="101" ht="30.95" customHeight="1" spans="1:10">
      <c r="A101" s="15" t="s">
        <v>642</v>
      </c>
      <c r="B101" s="16" t="s">
        <v>643</v>
      </c>
      <c r="C101" s="15" t="s">
        <v>379</v>
      </c>
      <c r="D101" s="15" t="s">
        <v>353</v>
      </c>
      <c r="E101" s="15" t="s">
        <v>644</v>
      </c>
      <c r="F101" s="15" t="s">
        <v>362</v>
      </c>
      <c r="G101" s="15" t="s">
        <v>355</v>
      </c>
      <c r="H101" s="15" t="s">
        <v>380</v>
      </c>
      <c r="I101" s="15" t="s">
        <v>122</v>
      </c>
      <c r="J101" s="15" t="s">
        <v>358</v>
      </c>
    </row>
    <row r="102" ht="30.95" customHeight="1" spans="1:10">
      <c r="A102" s="15" t="s">
        <v>645</v>
      </c>
      <c r="B102" s="16" t="s">
        <v>646</v>
      </c>
      <c r="C102" s="15" t="s">
        <v>467</v>
      </c>
      <c r="D102" s="15" t="s">
        <v>353</v>
      </c>
      <c r="E102" s="15" t="s">
        <v>467</v>
      </c>
      <c r="F102" s="15" t="s">
        <v>444</v>
      </c>
      <c r="G102" s="15" t="s">
        <v>355</v>
      </c>
      <c r="H102" s="15" t="s">
        <v>356</v>
      </c>
      <c r="I102" s="15" t="s">
        <v>122</v>
      </c>
      <c r="J102" s="15" t="s">
        <v>358</v>
      </c>
    </row>
    <row r="103" ht="15.95" customHeight="1" spans="1:10">
      <c r="A103" s="15" t="s">
        <v>647</v>
      </c>
      <c r="B103" s="16" t="s">
        <v>648</v>
      </c>
      <c r="C103" s="15" t="s">
        <v>619</v>
      </c>
      <c r="D103" s="15" t="s">
        <v>390</v>
      </c>
      <c r="E103" s="15" t="s">
        <v>619</v>
      </c>
      <c r="F103" s="15" t="s">
        <v>620</v>
      </c>
      <c r="G103" s="15" t="s">
        <v>620</v>
      </c>
      <c r="H103" s="15" t="s">
        <v>356</v>
      </c>
      <c r="I103" s="15" t="s">
        <v>122</v>
      </c>
      <c r="J103" s="15" t="s">
        <v>358</v>
      </c>
    </row>
    <row r="104" ht="30.95" customHeight="1" spans="1:10">
      <c r="A104" s="15" t="s">
        <v>649</v>
      </c>
      <c r="B104" s="16" t="s">
        <v>650</v>
      </c>
      <c r="C104" s="15" t="s">
        <v>523</v>
      </c>
      <c r="D104" s="15" t="s">
        <v>353</v>
      </c>
      <c r="E104" s="15" t="s">
        <v>523</v>
      </c>
      <c r="F104" s="15" t="s">
        <v>524</v>
      </c>
      <c r="G104" s="15" t="s">
        <v>355</v>
      </c>
      <c r="H104" s="15" t="s">
        <v>356</v>
      </c>
      <c r="I104" s="15" t="s">
        <v>122</v>
      </c>
      <c r="J104" s="15" t="s">
        <v>358</v>
      </c>
    </row>
    <row r="105" ht="45.95" customHeight="1" spans="1:10">
      <c r="A105" s="15" t="s">
        <v>651</v>
      </c>
      <c r="B105" s="16" t="s">
        <v>652</v>
      </c>
      <c r="C105" s="15" t="s">
        <v>653</v>
      </c>
      <c r="D105" s="15" t="s">
        <v>353</v>
      </c>
      <c r="E105" s="15" t="s">
        <v>653</v>
      </c>
      <c r="F105" s="15" t="s">
        <v>654</v>
      </c>
      <c r="G105" s="15" t="s">
        <v>355</v>
      </c>
      <c r="H105" s="15" t="s">
        <v>655</v>
      </c>
      <c r="I105" s="15" t="s">
        <v>122</v>
      </c>
      <c r="J105" s="15" t="s">
        <v>358</v>
      </c>
    </row>
    <row r="106" ht="45.95" customHeight="1" spans="1:10">
      <c r="A106" s="15" t="s">
        <v>656</v>
      </c>
      <c r="B106" s="16" t="s">
        <v>657</v>
      </c>
      <c r="C106" s="15" t="s">
        <v>398</v>
      </c>
      <c r="D106" s="15" t="s">
        <v>353</v>
      </c>
      <c r="E106" s="15" t="s">
        <v>398</v>
      </c>
      <c r="F106" s="15" t="s">
        <v>399</v>
      </c>
      <c r="G106" s="15" t="s">
        <v>355</v>
      </c>
      <c r="H106" s="15" t="s">
        <v>356</v>
      </c>
      <c r="I106" s="15" t="s">
        <v>122</v>
      </c>
      <c r="J106" s="15" t="s">
        <v>358</v>
      </c>
    </row>
    <row r="107" ht="30.95" customHeight="1" spans="1:10">
      <c r="A107" s="15" t="s">
        <v>658</v>
      </c>
      <c r="B107" s="16" t="s">
        <v>659</v>
      </c>
      <c r="C107" s="15" t="s">
        <v>370</v>
      </c>
      <c r="D107" s="15" t="s">
        <v>353</v>
      </c>
      <c r="E107" s="15" t="s">
        <v>370</v>
      </c>
      <c r="F107" s="15" t="s">
        <v>660</v>
      </c>
      <c r="G107" s="15" t="s">
        <v>355</v>
      </c>
      <c r="H107" s="15" t="s">
        <v>356</v>
      </c>
      <c r="I107" s="15" t="s">
        <v>122</v>
      </c>
      <c r="J107" s="15" t="s">
        <v>358</v>
      </c>
    </row>
    <row r="108" ht="30.95" customHeight="1" spans="1:10">
      <c r="A108" s="15" t="s">
        <v>661</v>
      </c>
      <c r="B108" s="16" t="s">
        <v>662</v>
      </c>
      <c r="C108" s="15" t="s">
        <v>352</v>
      </c>
      <c r="D108" s="15" t="s">
        <v>353</v>
      </c>
      <c r="E108" s="15" t="s">
        <v>352</v>
      </c>
      <c r="F108" s="15" t="s">
        <v>303</v>
      </c>
      <c r="G108" s="15" t="s">
        <v>355</v>
      </c>
      <c r="H108" s="15" t="s">
        <v>356</v>
      </c>
      <c r="I108" s="15" t="s">
        <v>122</v>
      </c>
      <c r="J108" s="15" t="s">
        <v>358</v>
      </c>
    </row>
    <row r="109" ht="30.95" customHeight="1" spans="1:10">
      <c r="A109" s="15" t="s">
        <v>663</v>
      </c>
      <c r="B109" s="16" t="s">
        <v>664</v>
      </c>
      <c r="C109" s="15" t="s">
        <v>352</v>
      </c>
      <c r="D109" s="15" t="s">
        <v>353</v>
      </c>
      <c r="E109" s="15" t="s">
        <v>352</v>
      </c>
      <c r="F109" s="15" t="s">
        <v>303</v>
      </c>
      <c r="G109" s="15" t="s">
        <v>355</v>
      </c>
      <c r="H109" s="15" t="s">
        <v>356</v>
      </c>
      <c r="I109" s="15" t="s">
        <v>122</v>
      </c>
      <c r="J109" s="15" t="s">
        <v>358</v>
      </c>
    </row>
    <row r="110" ht="45.95" customHeight="1" spans="1:10">
      <c r="A110" s="15" t="s">
        <v>665</v>
      </c>
      <c r="B110" s="16" t="s">
        <v>666</v>
      </c>
      <c r="C110" s="15" t="s">
        <v>361</v>
      </c>
      <c r="D110" s="15" t="s">
        <v>353</v>
      </c>
      <c r="E110" s="15" t="s">
        <v>361</v>
      </c>
      <c r="F110" s="15" t="s">
        <v>362</v>
      </c>
      <c r="G110" s="15" t="s">
        <v>355</v>
      </c>
      <c r="H110" s="15" t="s">
        <v>356</v>
      </c>
      <c r="I110" s="15" t="s">
        <v>122</v>
      </c>
      <c r="J110" s="15" t="s">
        <v>358</v>
      </c>
    </row>
    <row r="111" ht="30.95" customHeight="1" spans="1:10">
      <c r="A111" s="15" t="s">
        <v>667</v>
      </c>
      <c r="B111" s="16" t="s">
        <v>668</v>
      </c>
      <c r="C111" s="15" t="s">
        <v>467</v>
      </c>
      <c r="D111" s="15" t="s">
        <v>353</v>
      </c>
      <c r="E111" s="15" t="s">
        <v>467</v>
      </c>
      <c r="F111" s="15" t="s">
        <v>578</v>
      </c>
      <c r="G111" s="15" t="s">
        <v>355</v>
      </c>
      <c r="H111" s="15" t="s">
        <v>356</v>
      </c>
      <c r="I111" s="15" t="s">
        <v>122</v>
      </c>
      <c r="J111" s="15" t="s">
        <v>358</v>
      </c>
    </row>
    <row r="112" ht="30.95" customHeight="1" spans="1:10">
      <c r="A112" s="15" t="s">
        <v>669</v>
      </c>
      <c r="B112" s="16" t="s">
        <v>670</v>
      </c>
      <c r="C112" s="15" t="s">
        <v>490</v>
      </c>
      <c r="D112" s="15" t="s">
        <v>353</v>
      </c>
      <c r="E112" s="15" t="s">
        <v>490</v>
      </c>
      <c r="F112" s="15" t="s">
        <v>497</v>
      </c>
      <c r="G112" s="15" t="s">
        <v>393</v>
      </c>
      <c r="H112" s="15" t="s">
        <v>355</v>
      </c>
      <c r="I112" s="15" t="s">
        <v>122</v>
      </c>
      <c r="J112" s="15" t="s">
        <v>358</v>
      </c>
    </row>
    <row r="113" ht="45.95" customHeight="1" spans="1:10">
      <c r="A113" s="15" t="s">
        <v>671</v>
      </c>
      <c r="B113" s="16" t="s">
        <v>672</v>
      </c>
      <c r="C113" s="15" t="s">
        <v>447</v>
      </c>
      <c r="D113" s="15" t="s">
        <v>353</v>
      </c>
      <c r="E113" s="15" t="s">
        <v>447</v>
      </c>
      <c r="F113" s="15" t="s">
        <v>578</v>
      </c>
      <c r="G113" s="15" t="s">
        <v>355</v>
      </c>
      <c r="H113" s="15" t="s">
        <v>356</v>
      </c>
      <c r="I113" s="15" t="s">
        <v>122</v>
      </c>
      <c r="J113" s="15" t="s">
        <v>358</v>
      </c>
    </row>
    <row r="114" ht="30.95" customHeight="1" spans="1:10">
      <c r="A114" s="15" t="s">
        <v>673</v>
      </c>
      <c r="B114" s="16" t="s">
        <v>674</v>
      </c>
      <c r="C114" s="15" t="s">
        <v>438</v>
      </c>
      <c r="D114" s="15" t="s">
        <v>353</v>
      </c>
      <c r="E114" s="15" t="s">
        <v>438</v>
      </c>
      <c r="F114" s="15" t="s">
        <v>372</v>
      </c>
      <c r="G114" s="15" t="s">
        <v>393</v>
      </c>
      <c r="H114" s="15" t="s">
        <v>355</v>
      </c>
      <c r="I114" s="15" t="s">
        <v>122</v>
      </c>
      <c r="J114" s="15" t="s">
        <v>358</v>
      </c>
    </row>
    <row r="115" ht="30.95" customHeight="1" spans="1:10">
      <c r="A115" s="15" t="s">
        <v>675</v>
      </c>
      <c r="B115" s="16" t="s">
        <v>676</v>
      </c>
      <c r="C115" s="15" t="s">
        <v>592</v>
      </c>
      <c r="D115" s="15" t="s">
        <v>353</v>
      </c>
      <c r="E115" s="15" t="s">
        <v>592</v>
      </c>
      <c r="F115" s="15" t="s">
        <v>217</v>
      </c>
      <c r="G115" s="15" t="s">
        <v>593</v>
      </c>
      <c r="H115" s="15" t="s">
        <v>356</v>
      </c>
      <c r="I115" s="15" t="s">
        <v>122</v>
      </c>
      <c r="J115" s="15" t="s">
        <v>358</v>
      </c>
    </row>
    <row r="116" ht="30.95" customHeight="1" spans="1:10">
      <c r="A116" s="15" t="s">
        <v>677</v>
      </c>
      <c r="B116" s="16" t="s">
        <v>678</v>
      </c>
      <c r="C116" s="15" t="s">
        <v>679</v>
      </c>
      <c r="D116" s="15" t="s">
        <v>424</v>
      </c>
      <c r="E116" s="15" t="s">
        <v>607</v>
      </c>
      <c r="F116" s="15" t="s">
        <v>420</v>
      </c>
      <c r="G116" s="15" t="s">
        <v>355</v>
      </c>
      <c r="H116" s="15" t="s">
        <v>356</v>
      </c>
      <c r="I116" s="15" t="s">
        <v>122</v>
      </c>
      <c r="J116" s="15" t="s">
        <v>358</v>
      </c>
    </row>
    <row r="117" ht="45.95" customHeight="1" spans="1:10">
      <c r="A117" s="15" t="s">
        <v>680</v>
      </c>
      <c r="B117" s="16" t="s">
        <v>681</v>
      </c>
      <c r="C117" s="15" t="s">
        <v>607</v>
      </c>
      <c r="D117" s="15" t="s">
        <v>424</v>
      </c>
      <c r="E117" s="15" t="s">
        <v>607</v>
      </c>
      <c r="F117" s="15" t="s">
        <v>682</v>
      </c>
      <c r="G117" s="15" t="s">
        <v>356</v>
      </c>
      <c r="H117" s="15" t="s">
        <v>363</v>
      </c>
      <c r="I117" s="15" t="s">
        <v>122</v>
      </c>
      <c r="J117" s="15" t="s">
        <v>358</v>
      </c>
    </row>
    <row r="118" ht="45.95" customHeight="1" spans="1:10">
      <c r="A118" s="15" t="s">
        <v>683</v>
      </c>
      <c r="B118" s="16" t="s">
        <v>684</v>
      </c>
      <c r="C118" s="15" t="s">
        <v>379</v>
      </c>
      <c r="D118" s="15" t="s">
        <v>353</v>
      </c>
      <c r="E118" s="15" t="s">
        <v>379</v>
      </c>
      <c r="F118" s="15" t="s">
        <v>362</v>
      </c>
      <c r="G118" s="15" t="s">
        <v>355</v>
      </c>
      <c r="H118" s="15" t="s">
        <v>356</v>
      </c>
      <c r="I118" s="15" t="s">
        <v>122</v>
      </c>
      <c r="J118" s="15" t="s">
        <v>358</v>
      </c>
    </row>
    <row r="119" ht="30.95" customHeight="1" spans="1:10">
      <c r="A119" s="15" t="s">
        <v>685</v>
      </c>
      <c r="B119" s="16" t="s">
        <v>686</v>
      </c>
      <c r="C119" s="15" t="s">
        <v>687</v>
      </c>
      <c r="D119" s="15" t="s">
        <v>371</v>
      </c>
      <c r="E119" s="15" t="s">
        <v>688</v>
      </c>
      <c r="F119" s="15" t="s">
        <v>372</v>
      </c>
      <c r="G119" s="15" t="s">
        <v>355</v>
      </c>
      <c r="H119" s="15" t="s">
        <v>474</v>
      </c>
      <c r="I119" s="15" t="s">
        <v>122</v>
      </c>
      <c r="J119" s="15" t="s">
        <v>358</v>
      </c>
    </row>
    <row r="120" ht="30.95" customHeight="1" spans="1:10">
      <c r="A120" s="15" t="s">
        <v>689</v>
      </c>
      <c r="B120" s="16" t="s">
        <v>690</v>
      </c>
      <c r="C120" s="15" t="s">
        <v>370</v>
      </c>
      <c r="D120" s="15" t="s">
        <v>353</v>
      </c>
      <c r="E120" s="15" t="s">
        <v>370</v>
      </c>
      <c r="F120" s="15" t="s">
        <v>372</v>
      </c>
      <c r="G120" s="15" t="s">
        <v>355</v>
      </c>
      <c r="H120" s="15" t="s">
        <v>356</v>
      </c>
      <c r="I120" s="15" t="s">
        <v>122</v>
      </c>
      <c r="J120" s="15" t="s">
        <v>358</v>
      </c>
    </row>
    <row r="121" ht="30.95" customHeight="1" spans="1:10">
      <c r="A121" s="15" t="s">
        <v>691</v>
      </c>
      <c r="B121" s="16" t="s">
        <v>692</v>
      </c>
      <c r="C121" s="15" t="s">
        <v>687</v>
      </c>
      <c r="D121" s="15" t="s">
        <v>371</v>
      </c>
      <c r="E121" s="15" t="s">
        <v>687</v>
      </c>
      <c r="F121" s="15"/>
      <c r="G121" s="15" t="s">
        <v>355</v>
      </c>
      <c r="H121" s="15" t="s">
        <v>693</v>
      </c>
      <c r="I121" s="15" t="s">
        <v>122</v>
      </c>
      <c r="J121" s="15" t="s">
        <v>358</v>
      </c>
    </row>
    <row r="122" ht="60.95" customHeight="1" spans="1:10">
      <c r="A122" s="15" t="s">
        <v>694</v>
      </c>
      <c r="B122" s="16" t="s">
        <v>695</v>
      </c>
      <c r="C122" s="15" t="s">
        <v>653</v>
      </c>
      <c r="D122" s="15" t="s">
        <v>353</v>
      </c>
      <c r="E122" s="15" t="s">
        <v>653</v>
      </c>
      <c r="F122" s="15" t="s">
        <v>654</v>
      </c>
      <c r="G122" s="15" t="s">
        <v>356</v>
      </c>
      <c r="H122" s="15" t="s">
        <v>696</v>
      </c>
      <c r="I122" s="15" t="s">
        <v>122</v>
      </c>
      <c r="J122" s="15" t="s">
        <v>358</v>
      </c>
    </row>
    <row r="123" ht="45.95" customHeight="1" spans="1:10">
      <c r="A123" s="15" t="s">
        <v>697</v>
      </c>
      <c r="B123" s="16" t="s">
        <v>698</v>
      </c>
      <c r="C123" s="15" t="s">
        <v>653</v>
      </c>
      <c r="D123" s="15" t="s">
        <v>353</v>
      </c>
      <c r="E123" s="15" t="s">
        <v>653</v>
      </c>
      <c r="F123" s="15" t="s">
        <v>654</v>
      </c>
      <c r="G123" s="15" t="s">
        <v>355</v>
      </c>
      <c r="H123" s="15" t="s">
        <v>655</v>
      </c>
      <c r="I123" s="15" t="s">
        <v>122</v>
      </c>
      <c r="J123" s="15" t="s">
        <v>358</v>
      </c>
    </row>
    <row r="124" ht="30.95" customHeight="1" spans="1:10">
      <c r="A124" s="15" t="s">
        <v>699</v>
      </c>
      <c r="B124" s="16" t="s">
        <v>700</v>
      </c>
      <c r="C124" s="15" t="s">
        <v>370</v>
      </c>
      <c r="D124" s="15" t="s">
        <v>353</v>
      </c>
      <c r="E124" s="15" t="s">
        <v>370</v>
      </c>
      <c r="F124" s="15" t="s">
        <v>372</v>
      </c>
      <c r="G124" s="15" t="s">
        <v>355</v>
      </c>
      <c r="H124" s="15" t="s">
        <v>356</v>
      </c>
      <c r="I124" s="15" t="s">
        <v>122</v>
      </c>
      <c r="J124" s="15" t="s">
        <v>358</v>
      </c>
    </row>
    <row r="125" ht="30.95" customHeight="1" spans="1:10">
      <c r="A125" s="15" t="s">
        <v>701</v>
      </c>
      <c r="B125" s="16" t="s">
        <v>702</v>
      </c>
      <c r="C125" s="15" t="s">
        <v>703</v>
      </c>
      <c r="D125" s="15" t="s">
        <v>371</v>
      </c>
      <c r="E125" s="15" t="s">
        <v>703</v>
      </c>
      <c r="F125" s="15" t="s">
        <v>704</v>
      </c>
      <c r="G125" s="15" t="s">
        <v>355</v>
      </c>
      <c r="H125" s="15" t="s">
        <v>693</v>
      </c>
      <c r="I125" s="15" t="s">
        <v>122</v>
      </c>
      <c r="J125" s="15" t="s">
        <v>358</v>
      </c>
    </row>
    <row r="126" ht="30.95" customHeight="1" spans="1:10">
      <c r="A126" s="15" t="s">
        <v>705</v>
      </c>
      <c r="B126" s="16" t="s">
        <v>706</v>
      </c>
      <c r="C126" s="15" t="s">
        <v>467</v>
      </c>
      <c r="D126" s="15" t="s">
        <v>353</v>
      </c>
      <c r="E126" s="15" t="s">
        <v>467</v>
      </c>
      <c r="F126" s="15" t="s">
        <v>610</v>
      </c>
      <c r="G126" s="15" t="s">
        <v>355</v>
      </c>
      <c r="H126" s="15" t="s">
        <v>356</v>
      </c>
      <c r="I126" s="15" t="s">
        <v>122</v>
      </c>
      <c r="J126" s="15" t="s">
        <v>358</v>
      </c>
    </row>
    <row r="127" ht="30.95" customHeight="1" spans="1:10">
      <c r="A127" s="15" t="s">
        <v>707</v>
      </c>
      <c r="B127" s="16" t="s">
        <v>708</v>
      </c>
      <c r="C127" s="15" t="s">
        <v>687</v>
      </c>
      <c r="D127" s="15" t="s">
        <v>371</v>
      </c>
      <c r="E127" s="15" t="s">
        <v>687</v>
      </c>
      <c r="F127" s="15"/>
      <c r="G127" s="15" t="s">
        <v>355</v>
      </c>
      <c r="H127" s="15" t="s">
        <v>693</v>
      </c>
      <c r="I127" s="15" t="s">
        <v>122</v>
      </c>
      <c r="J127" s="15" t="s">
        <v>358</v>
      </c>
    </row>
    <row r="128" ht="30.95" customHeight="1" spans="1:10">
      <c r="A128" s="15" t="s">
        <v>709</v>
      </c>
      <c r="B128" s="16" t="s">
        <v>710</v>
      </c>
      <c r="C128" s="15" t="s">
        <v>370</v>
      </c>
      <c r="D128" s="15" t="s">
        <v>353</v>
      </c>
      <c r="E128" s="15" t="s">
        <v>370</v>
      </c>
      <c r="F128" s="15" t="s">
        <v>372</v>
      </c>
      <c r="G128" s="15" t="s">
        <v>355</v>
      </c>
      <c r="H128" s="15" t="s">
        <v>356</v>
      </c>
      <c r="I128" s="15" t="s">
        <v>122</v>
      </c>
      <c r="J128" s="15" t="s">
        <v>358</v>
      </c>
    </row>
    <row r="129" ht="30.95" customHeight="1" spans="1:10">
      <c r="A129" s="15" t="s">
        <v>711</v>
      </c>
      <c r="B129" s="16" t="s">
        <v>712</v>
      </c>
      <c r="C129" s="15" t="s">
        <v>713</v>
      </c>
      <c r="D129" s="15" t="s">
        <v>353</v>
      </c>
      <c r="E129" s="15" t="s">
        <v>713</v>
      </c>
      <c r="F129" s="15" t="s">
        <v>610</v>
      </c>
      <c r="G129" s="15" t="s">
        <v>693</v>
      </c>
      <c r="H129" s="15" t="s">
        <v>356</v>
      </c>
      <c r="I129" s="15" t="s">
        <v>122</v>
      </c>
      <c r="J129" s="15" t="s">
        <v>358</v>
      </c>
    </row>
    <row r="130" ht="30.95" customHeight="1" spans="1:10">
      <c r="A130" s="15" t="s">
        <v>714</v>
      </c>
      <c r="B130" s="16" t="s">
        <v>715</v>
      </c>
      <c r="C130" s="15" t="s">
        <v>370</v>
      </c>
      <c r="D130" s="15" t="s">
        <v>353</v>
      </c>
      <c r="E130" s="15" t="s">
        <v>370</v>
      </c>
      <c r="F130" s="15" t="s">
        <v>372</v>
      </c>
      <c r="G130" s="15" t="s">
        <v>355</v>
      </c>
      <c r="H130" s="15" t="s">
        <v>356</v>
      </c>
      <c r="I130" s="15" t="s">
        <v>122</v>
      </c>
      <c r="J130" s="15" t="s">
        <v>358</v>
      </c>
    </row>
    <row r="131" ht="30.95" customHeight="1" spans="1:10">
      <c r="A131" s="15" t="s">
        <v>716</v>
      </c>
      <c r="B131" s="16" t="s">
        <v>717</v>
      </c>
      <c r="C131" s="15" t="s">
        <v>370</v>
      </c>
      <c r="D131" s="15" t="s">
        <v>353</v>
      </c>
      <c r="E131" s="15" t="s">
        <v>370</v>
      </c>
      <c r="F131" s="15" t="s">
        <v>372</v>
      </c>
      <c r="G131" s="15" t="s">
        <v>355</v>
      </c>
      <c r="H131" s="15" t="s">
        <v>356</v>
      </c>
      <c r="I131" s="15" t="s">
        <v>122</v>
      </c>
      <c r="J131" s="15" t="s">
        <v>358</v>
      </c>
    </row>
    <row r="132" ht="30.95" customHeight="1" spans="1:10">
      <c r="A132" s="15" t="s">
        <v>718</v>
      </c>
      <c r="B132" s="16" t="s">
        <v>719</v>
      </c>
      <c r="C132" s="15" t="s">
        <v>361</v>
      </c>
      <c r="D132" s="15" t="s">
        <v>353</v>
      </c>
      <c r="E132" s="15" t="s">
        <v>361</v>
      </c>
      <c r="F132" s="15" t="s">
        <v>362</v>
      </c>
      <c r="G132" s="15" t="s">
        <v>356</v>
      </c>
      <c r="H132" s="15" t="s">
        <v>363</v>
      </c>
      <c r="I132" s="15" t="s">
        <v>122</v>
      </c>
      <c r="J132" s="15" t="s">
        <v>358</v>
      </c>
    </row>
    <row r="133" ht="45.95" customHeight="1" spans="1:10">
      <c r="A133" s="15" t="s">
        <v>720</v>
      </c>
      <c r="B133" s="16" t="s">
        <v>721</v>
      </c>
      <c r="C133" s="15" t="s">
        <v>370</v>
      </c>
      <c r="D133" s="15" t="s">
        <v>353</v>
      </c>
      <c r="E133" s="15" t="s">
        <v>370</v>
      </c>
      <c r="F133" s="15" t="s">
        <v>372</v>
      </c>
      <c r="G133" s="15" t="s">
        <v>355</v>
      </c>
      <c r="H133" s="15" t="s">
        <v>474</v>
      </c>
      <c r="I133" s="15" t="s">
        <v>122</v>
      </c>
      <c r="J133" s="15" t="s">
        <v>358</v>
      </c>
    </row>
    <row r="134" ht="45.95" customHeight="1" spans="1:10">
      <c r="A134" s="15" t="s">
        <v>722</v>
      </c>
      <c r="B134" s="16" t="s">
        <v>723</v>
      </c>
      <c r="C134" s="15" t="s">
        <v>361</v>
      </c>
      <c r="D134" s="15" t="s">
        <v>353</v>
      </c>
      <c r="E134" s="15" t="s">
        <v>361</v>
      </c>
      <c r="F134" s="15" t="s">
        <v>362</v>
      </c>
      <c r="G134" s="15" t="s">
        <v>355</v>
      </c>
      <c r="H134" s="15" t="s">
        <v>356</v>
      </c>
      <c r="I134" s="15" t="s">
        <v>122</v>
      </c>
      <c r="J134" s="15" t="s">
        <v>358</v>
      </c>
    </row>
    <row r="135" ht="45.95" customHeight="1" spans="1:10">
      <c r="A135" s="15" t="s">
        <v>724</v>
      </c>
      <c r="B135" s="16" t="s">
        <v>725</v>
      </c>
      <c r="C135" s="15" t="s">
        <v>352</v>
      </c>
      <c r="D135" s="15" t="s">
        <v>353</v>
      </c>
      <c r="E135" s="15" t="s">
        <v>352</v>
      </c>
      <c r="F135" s="15" t="s">
        <v>303</v>
      </c>
      <c r="G135" s="15" t="s">
        <v>355</v>
      </c>
      <c r="H135" s="15" t="s">
        <v>356</v>
      </c>
      <c r="I135" s="15" t="s">
        <v>122</v>
      </c>
      <c r="J135" s="15" t="s">
        <v>358</v>
      </c>
    </row>
    <row r="136" ht="30.95" customHeight="1" spans="1:10">
      <c r="A136" s="15" t="s">
        <v>726</v>
      </c>
      <c r="B136" s="16" t="s">
        <v>727</v>
      </c>
      <c r="C136" s="15" t="s">
        <v>352</v>
      </c>
      <c r="D136" s="15" t="s">
        <v>353</v>
      </c>
      <c r="E136" s="15" t="s">
        <v>352</v>
      </c>
      <c r="F136" s="15" t="s">
        <v>728</v>
      </c>
      <c r="G136" s="15" t="s">
        <v>355</v>
      </c>
      <c r="H136" s="15" t="s">
        <v>356</v>
      </c>
      <c r="I136" s="15" t="s">
        <v>122</v>
      </c>
      <c r="J136" s="15" t="s">
        <v>358</v>
      </c>
    </row>
    <row r="137" ht="45.95" customHeight="1" spans="1:10">
      <c r="A137" s="15" t="s">
        <v>729</v>
      </c>
      <c r="B137" s="16" t="s">
        <v>730</v>
      </c>
      <c r="C137" s="15" t="s">
        <v>490</v>
      </c>
      <c r="D137" s="15" t="s">
        <v>353</v>
      </c>
      <c r="E137" s="15" t="s">
        <v>490</v>
      </c>
      <c r="F137" s="15" t="s">
        <v>372</v>
      </c>
      <c r="G137" s="15" t="s">
        <v>393</v>
      </c>
      <c r="H137" s="15" t="s">
        <v>355</v>
      </c>
      <c r="I137" s="15" t="s">
        <v>122</v>
      </c>
      <c r="J137" s="15" t="s">
        <v>358</v>
      </c>
    </row>
    <row r="138" ht="30.95" customHeight="1" spans="1:10">
      <c r="A138" s="15" t="s">
        <v>731</v>
      </c>
      <c r="B138" s="16" t="s">
        <v>732</v>
      </c>
      <c r="C138" s="15" t="s">
        <v>679</v>
      </c>
      <c r="D138" s="15" t="s">
        <v>424</v>
      </c>
      <c r="E138" s="15" t="s">
        <v>733</v>
      </c>
      <c r="F138" s="15" t="s">
        <v>420</v>
      </c>
      <c r="G138" s="15" t="s">
        <v>355</v>
      </c>
      <c r="H138" s="15" t="s">
        <v>356</v>
      </c>
      <c r="I138" s="15" t="s">
        <v>122</v>
      </c>
      <c r="J138" s="15" t="s">
        <v>358</v>
      </c>
    </row>
    <row r="139" ht="30.95" customHeight="1" spans="1:10">
      <c r="A139" s="15" t="s">
        <v>734</v>
      </c>
      <c r="B139" s="16" t="s">
        <v>735</v>
      </c>
      <c r="C139" s="15" t="s">
        <v>687</v>
      </c>
      <c r="D139" s="15" t="s">
        <v>371</v>
      </c>
      <c r="E139" s="15" t="s">
        <v>736</v>
      </c>
      <c r="F139" s="15" t="s">
        <v>610</v>
      </c>
      <c r="G139" s="15" t="s">
        <v>355</v>
      </c>
      <c r="H139" s="15" t="s">
        <v>356</v>
      </c>
      <c r="I139" s="15" t="s">
        <v>122</v>
      </c>
      <c r="J139" s="15" t="s">
        <v>358</v>
      </c>
    </row>
    <row r="140" ht="45.95" customHeight="1" spans="1:10">
      <c r="A140" s="15" t="s">
        <v>737</v>
      </c>
      <c r="B140" s="16" t="s">
        <v>738</v>
      </c>
      <c r="C140" s="15" t="s">
        <v>739</v>
      </c>
      <c r="D140" s="15" t="s">
        <v>353</v>
      </c>
      <c r="E140" s="15" t="s">
        <v>739</v>
      </c>
      <c r="F140" s="15" t="s">
        <v>560</v>
      </c>
      <c r="G140" s="15" t="s">
        <v>693</v>
      </c>
      <c r="H140" s="15" t="s">
        <v>356</v>
      </c>
      <c r="I140" s="15" t="s">
        <v>174</v>
      </c>
      <c r="J140" s="15" t="s">
        <v>358</v>
      </c>
    </row>
    <row r="141" ht="30.95" customHeight="1" spans="1:10">
      <c r="A141" s="15" t="s">
        <v>740</v>
      </c>
      <c r="B141" s="16" t="s">
        <v>741</v>
      </c>
      <c r="C141" s="15" t="s">
        <v>687</v>
      </c>
      <c r="D141" s="15" t="s">
        <v>371</v>
      </c>
      <c r="E141" s="15" t="s">
        <v>423</v>
      </c>
      <c r="F141" s="15" t="s">
        <v>362</v>
      </c>
      <c r="G141" s="15" t="s">
        <v>355</v>
      </c>
      <c r="H141" s="15" t="s">
        <v>693</v>
      </c>
      <c r="I141" s="15" t="s">
        <v>174</v>
      </c>
      <c r="J141" s="15" t="s">
        <v>358</v>
      </c>
    </row>
    <row r="142" ht="30.95" customHeight="1" spans="1:10">
      <c r="A142" s="15" t="s">
        <v>742</v>
      </c>
      <c r="B142" s="16" t="s">
        <v>743</v>
      </c>
      <c r="C142" s="15" t="s">
        <v>739</v>
      </c>
      <c r="D142" s="15" t="s">
        <v>353</v>
      </c>
      <c r="E142" s="15" t="s">
        <v>739</v>
      </c>
      <c r="F142" s="15" t="s">
        <v>497</v>
      </c>
      <c r="G142" s="15" t="s">
        <v>693</v>
      </c>
      <c r="H142" s="15" t="s">
        <v>356</v>
      </c>
      <c r="I142" s="15" t="s">
        <v>174</v>
      </c>
      <c r="J142" s="15" t="s">
        <v>358</v>
      </c>
    </row>
    <row r="143" ht="15.95" customHeight="1" spans="1:10">
      <c r="A143" s="15" t="s">
        <v>744</v>
      </c>
      <c r="B143" s="16" t="s">
        <v>745</v>
      </c>
      <c r="C143" s="15" t="s">
        <v>619</v>
      </c>
      <c r="D143" s="15" t="s">
        <v>390</v>
      </c>
      <c r="E143" s="15" t="s">
        <v>619</v>
      </c>
      <c r="F143" s="15" t="s">
        <v>620</v>
      </c>
      <c r="G143" s="15" t="s">
        <v>620</v>
      </c>
      <c r="H143" s="15" t="s">
        <v>356</v>
      </c>
      <c r="I143" s="15" t="s">
        <v>174</v>
      </c>
      <c r="J143" s="15" t="s">
        <v>358</v>
      </c>
    </row>
    <row r="144" ht="30.95" customHeight="1" spans="1:10">
      <c r="A144" s="15" t="s">
        <v>746</v>
      </c>
      <c r="B144" s="16" t="s">
        <v>747</v>
      </c>
      <c r="C144" s="15" t="s">
        <v>748</v>
      </c>
      <c r="D144" s="15" t="s">
        <v>424</v>
      </c>
      <c r="E144" s="15" t="s">
        <v>749</v>
      </c>
      <c r="F144" s="15" t="s">
        <v>372</v>
      </c>
      <c r="G144" s="15" t="s">
        <v>750</v>
      </c>
      <c r="H144" s="15" t="s">
        <v>751</v>
      </c>
      <c r="I144" s="15" t="s">
        <v>174</v>
      </c>
      <c r="J144" s="15" t="s">
        <v>358</v>
      </c>
    </row>
    <row r="145" ht="30.95" customHeight="1" spans="1:10">
      <c r="A145" s="15" t="s">
        <v>752</v>
      </c>
      <c r="B145" s="16" t="s">
        <v>753</v>
      </c>
      <c r="C145" s="15" t="s">
        <v>438</v>
      </c>
      <c r="D145" s="15" t="s">
        <v>353</v>
      </c>
      <c r="E145" s="15" t="s">
        <v>438</v>
      </c>
      <c r="F145" s="15" t="s">
        <v>372</v>
      </c>
      <c r="G145" s="15" t="s">
        <v>355</v>
      </c>
      <c r="H145" s="15" t="s">
        <v>754</v>
      </c>
      <c r="I145" s="15" t="s">
        <v>174</v>
      </c>
      <c r="J145" s="15" t="s">
        <v>358</v>
      </c>
    </row>
    <row r="146" ht="15.95" customHeight="1" spans="1:10">
      <c r="A146" s="15" t="s">
        <v>755</v>
      </c>
      <c r="B146" s="16" t="s">
        <v>756</v>
      </c>
      <c r="C146" s="15" t="s">
        <v>619</v>
      </c>
      <c r="D146" s="15" t="s">
        <v>390</v>
      </c>
      <c r="E146" s="15" t="s">
        <v>619</v>
      </c>
      <c r="F146" s="15" t="s">
        <v>620</v>
      </c>
      <c r="G146" s="15" t="s">
        <v>620</v>
      </c>
      <c r="H146" s="15" t="s">
        <v>356</v>
      </c>
      <c r="I146" s="15" t="s">
        <v>174</v>
      </c>
      <c r="J146" s="15" t="s">
        <v>358</v>
      </c>
    </row>
    <row r="147" ht="30.95" customHeight="1" spans="1:10">
      <c r="A147" s="15" t="s">
        <v>757</v>
      </c>
      <c r="B147" s="16" t="s">
        <v>758</v>
      </c>
      <c r="C147" s="15" t="s">
        <v>687</v>
      </c>
      <c r="D147" s="15" t="s">
        <v>371</v>
      </c>
      <c r="E147" s="15" t="s">
        <v>749</v>
      </c>
      <c r="F147" s="15" t="s">
        <v>560</v>
      </c>
      <c r="G147" s="15" t="s">
        <v>759</v>
      </c>
      <c r="H147" s="15" t="s">
        <v>355</v>
      </c>
      <c r="I147" s="15" t="s">
        <v>174</v>
      </c>
      <c r="J147" s="15" t="s">
        <v>358</v>
      </c>
    </row>
    <row r="148" ht="30.95" customHeight="1" spans="1:10">
      <c r="A148" s="15" t="s">
        <v>760</v>
      </c>
      <c r="B148" s="16" t="s">
        <v>761</v>
      </c>
      <c r="C148" s="15" t="s">
        <v>490</v>
      </c>
      <c r="D148" s="15" t="s">
        <v>353</v>
      </c>
      <c r="E148" s="15" t="s">
        <v>490</v>
      </c>
      <c r="F148" s="15" t="s">
        <v>372</v>
      </c>
      <c r="G148" s="15" t="s">
        <v>393</v>
      </c>
      <c r="H148" s="15" t="s">
        <v>355</v>
      </c>
      <c r="I148" s="15" t="s">
        <v>174</v>
      </c>
      <c r="J148" s="15" t="s">
        <v>358</v>
      </c>
    </row>
    <row r="149" ht="30.95" customHeight="1" spans="1:10">
      <c r="A149" s="15" t="s">
        <v>762</v>
      </c>
      <c r="B149" s="16" t="s">
        <v>763</v>
      </c>
      <c r="C149" s="15" t="s">
        <v>687</v>
      </c>
      <c r="D149" s="15" t="s">
        <v>371</v>
      </c>
      <c r="E149" s="15" t="s">
        <v>687</v>
      </c>
      <c r="F149" s="15" t="s">
        <v>587</v>
      </c>
      <c r="G149" s="15" t="s">
        <v>355</v>
      </c>
      <c r="H149" s="15" t="s">
        <v>693</v>
      </c>
      <c r="I149" s="15" t="s">
        <v>174</v>
      </c>
      <c r="J149" s="15" t="s">
        <v>358</v>
      </c>
    </row>
    <row r="150" ht="30.95" customHeight="1" spans="1:10">
      <c r="A150" s="15" t="s">
        <v>764</v>
      </c>
      <c r="B150" s="16" t="s">
        <v>765</v>
      </c>
      <c r="C150" s="15" t="s">
        <v>687</v>
      </c>
      <c r="D150" s="15" t="s">
        <v>371</v>
      </c>
      <c r="E150" s="15" t="s">
        <v>687</v>
      </c>
      <c r="F150" s="15" t="s">
        <v>766</v>
      </c>
      <c r="G150" s="15" t="s">
        <v>355</v>
      </c>
      <c r="H150" s="15" t="s">
        <v>693</v>
      </c>
      <c r="I150" s="15" t="s">
        <v>174</v>
      </c>
      <c r="J150" s="15" t="s">
        <v>358</v>
      </c>
    </row>
    <row r="151" ht="30.95" customHeight="1" spans="1:10">
      <c r="A151" s="15" t="s">
        <v>767</v>
      </c>
      <c r="B151" s="16" t="s">
        <v>768</v>
      </c>
      <c r="C151" s="15" t="s">
        <v>687</v>
      </c>
      <c r="D151" s="15" t="s">
        <v>371</v>
      </c>
      <c r="E151" s="15" t="s">
        <v>769</v>
      </c>
      <c r="F151" s="15" t="s">
        <v>770</v>
      </c>
      <c r="G151" s="15" t="s">
        <v>355</v>
      </c>
      <c r="H151" s="15" t="s">
        <v>693</v>
      </c>
      <c r="I151" s="15" t="s">
        <v>174</v>
      </c>
      <c r="J151" s="15" t="s">
        <v>358</v>
      </c>
    </row>
    <row r="152" ht="30.95" customHeight="1" spans="1:10">
      <c r="A152" s="15" t="s">
        <v>771</v>
      </c>
      <c r="B152" s="16" t="s">
        <v>772</v>
      </c>
      <c r="C152" s="15" t="s">
        <v>687</v>
      </c>
      <c r="D152" s="15" t="s">
        <v>371</v>
      </c>
      <c r="E152" s="15" t="s">
        <v>769</v>
      </c>
      <c r="F152" s="15" t="s">
        <v>773</v>
      </c>
      <c r="G152" s="15" t="s">
        <v>355</v>
      </c>
      <c r="H152" s="15" t="s">
        <v>693</v>
      </c>
      <c r="I152" s="15" t="s">
        <v>174</v>
      </c>
      <c r="J152" s="15" t="s">
        <v>358</v>
      </c>
    </row>
    <row r="153" ht="30.95" customHeight="1" spans="1:10">
      <c r="A153" s="15" t="s">
        <v>774</v>
      </c>
      <c r="B153" s="16" t="s">
        <v>775</v>
      </c>
      <c r="C153" s="15" t="s">
        <v>687</v>
      </c>
      <c r="D153" s="15" t="s">
        <v>371</v>
      </c>
      <c r="E153" s="15" t="s">
        <v>776</v>
      </c>
      <c r="F153" s="15" t="s">
        <v>777</v>
      </c>
      <c r="G153" s="15" t="s">
        <v>355</v>
      </c>
      <c r="H153" s="15" t="s">
        <v>693</v>
      </c>
      <c r="I153" s="15" t="s">
        <v>174</v>
      </c>
      <c r="J153" s="15" t="s">
        <v>358</v>
      </c>
    </row>
    <row r="154" ht="30.95" customHeight="1" spans="1:10">
      <c r="A154" s="15" t="s">
        <v>778</v>
      </c>
      <c r="B154" s="16" t="s">
        <v>779</v>
      </c>
      <c r="C154" s="15" t="s">
        <v>687</v>
      </c>
      <c r="D154" s="15" t="s">
        <v>371</v>
      </c>
      <c r="E154" s="15" t="s">
        <v>780</v>
      </c>
      <c r="F154" s="15" t="s">
        <v>303</v>
      </c>
      <c r="G154" s="15" t="s">
        <v>355</v>
      </c>
      <c r="H154" s="15" t="s">
        <v>693</v>
      </c>
      <c r="I154" s="15" t="s">
        <v>174</v>
      </c>
      <c r="J154" s="15" t="s">
        <v>358</v>
      </c>
    </row>
    <row r="155" ht="30.95" customHeight="1" spans="1:10">
      <c r="A155" s="15" t="s">
        <v>781</v>
      </c>
      <c r="B155" s="16" t="s">
        <v>782</v>
      </c>
      <c r="C155" s="15" t="s">
        <v>687</v>
      </c>
      <c r="D155" s="15" t="s">
        <v>371</v>
      </c>
      <c r="E155" s="15" t="s">
        <v>783</v>
      </c>
      <c r="F155" s="15" t="s">
        <v>560</v>
      </c>
      <c r="G155" s="15" t="s">
        <v>355</v>
      </c>
      <c r="H155" s="15" t="s">
        <v>693</v>
      </c>
      <c r="I155" s="15" t="s">
        <v>174</v>
      </c>
      <c r="J155" s="15" t="s">
        <v>358</v>
      </c>
    </row>
    <row r="156" ht="30.95" customHeight="1" spans="1:10">
      <c r="A156" s="15" t="s">
        <v>784</v>
      </c>
      <c r="B156" s="16" t="s">
        <v>785</v>
      </c>
      <c r="C156" s="15" t="s">
        <v>687</v>
      </c>
      <c r="D156" s="15" t="s">
        <v>371</v>
      </c>
      <c r="E156" s="15" t="s">
        <v>783</v>
      </c>
      <c r="F156" s="15" t="s">
        <v>560</v>
      </c>
      <c r="G156" s="15" t="s">
        <v>355</v>
      </c>
      <c r="H156" s="15" t="s">
        <v>693</v>
      </c>
      <c r="I156" s="15" t="s">
        <v>174</v>
      </c>
      <c r="J156" s="15" t="s">
        <v>358</v>
      </c>
    </row>
    <row r="157" ht="30.95" customHeight="1" spans="1:10">
      <c r="A157" s="15" t="s">
        <v>786</v>
      </c>
      <c r="B157" s="16" t="s">
        <v>787</v>
      </c>
      <c r="C157" s="15" t="s">
        <v>687</v>
      </c>
      <c r="D157" s="15" t="s">
        <v>371</v>
      </c>
      <c r="E157" s="15" t="s">
        <v>783</v>
      </c>
      <c r="F157" s="15" t="s">
        <v>560</v>
      </c>
      <c r="G157" s="15" t="s">
        <v>355</v>
      </c>
      <c r="H157" s="15" t="s">
        <v>693</v>
      </c>
      <c r="I157" s="15" t="s">
        <v>174</v>
      </c>
      <c r="J157" s="15" t="s">
        <v>358</v>
      </c>
    </row>
    <row r="158" ht="30.95" customHeight="1" spans="1:10">
      <c r="A158" s="15" t="s">
        <v>788</v>
      </c>
      <c r="B158" s="16" t="s">
        <v>789</v>
      </c>
      <c r="C158" s="15" t="s">
        <v>687</v>
      </c>
      <c r="D158" s="15" t="s">
        <v>371</v>
      </c>
      <c r="E158" s="15" t="s">
        <v>790</v>
      </c>
      <c r="F158" s="15" t="s">
        <v>433</v>
      </c>
      <c r="G158" s="15" t="s">
        <v>355</v>
      </c>
      <c r="H158" s="15" t="s">
        <v>693</v>
      </c>
      <c r="I158" s="15" t="s">
        <v>174</v>
      </c>
      <c r="J158" s="15" t="s">
        <v>358</v>
      </c>
    </row>
    <row r="159" ht="30.95" customHeight="1" spans="1:10">
      <c r="A159" s="15" t="s">
        <v>791</v>
      </c>
      <c r="B159" s="16" t="s">
        <v>792</v>
      </c>
      <c r="C159" s="15" t="s">
        <v>687</v>
      </c>
      <c r="D159" s="15" t="s">
        <v>371</v>
      </c>
      <c r="E159" s="15" t="s">
        <v>783</v>
      </c>
      <c r="F159" s="15" t="s">
        <v>560</v>
      </c>
      <c r="G159" s="15" t="s">
        <v>355</v>
      </c>
      <c r="H159" s="15" t="s">
        <v>693</v>
      </c>
      <c r="I159" s="15" t="s">
        <v>174</v>
      </c>
      <c r="J159" s="15" t="s">
        <v>358</v>
      </c>
    </row>
    <row r="160" ht="30.95" customHeight="1" spans="1:10">
      <c r="A160" s="15" t="s">
        <v>793</v>
      </c>
      <c r="B160" s="16" t="s">
        <v>794</v>
      </c>
      <c r="C160" s="15" t="s">
        <v>687</v>
      </c>
      <c r="D160" s="15" t="s">
        <v>371</v>
      </c>
      <c r="E160" s="15" t="s">
        <v>687</v>
      </c>
      <c r="F160" s="15" t="s">
        <v>704</v>
      </c>
      <c r="G160" s="15" t="s">
        <v>355</v>
      </c>
      <c r="H160" s="15" t="s">
        <v>356</v>
      </c>
      <c r="I160" s="15" t="s">
        <v>174</v>
      </c>
      <c r="J160" s="15" t="s">
        <v>358</v>
      </c>
    </row>
    <row r="161" ht="30.95" customHeight="1" spans="1:10">
      <c r="A161" s="15" t="s">
        <v>795</v>
      </c>
      <c r="B161" s="16" t="s">
        <v>796</v>
      </c>
      <c r="C161" s="15" t="s">
        <v>687</v>
      </c>
      <c r="D161" s="15" t="s">
        <v>371</v>
      </c>
      <c r="E161" s="15" t="s">
        <v>797</v>
      </c>
      <c r="F161" s="15" t="s">
        <v>798</v>
      </c>
      <c r="G161" s="15" t="s">
        <v>355</v>
      </c>
      <c r="H161" s="15" t="s">
        <v>799</v>
      </c>
      <c r="I161" s="15" t="s">
        <v>174</v>
      </c>
      <c r="J161" s="15" t="s">
        <v>358</v>
      </c>
    </row>
    <row r="162" ht="45.95" customHeight="1" spans="1:10">
      <c r="A162" s="15" t="s">
        <v>800</v>
      </c>
      <c r="B162" s="16" t="s">
        <v>801</v>
      </c>
      <c r="C162" s="15" t="s">
        <v>592</v>
      </c>
      <c r="D162" s="15" t="s">
        <v>353</v>
      </c>
      <c r="E162" s="15" t="s">
        <v>592</v>
      </c>
      <c r="F162" s="15" t="s">
        <v>217</v>
      </c>
      <c r="G162" s="15" t="s">
        <v>593</v>
      </c>
      <c r="H162" s="15" t="s">
        <v>356</v>
      </c>
      <c r="I162" s="15" t="s">
        <v>802</v>
      </c>
      <c r="J162" s="15" t="s">
        <v>358</v>
      </c>
    </row>
    <row r="163" ht="45.95" customHeight="1" spans="1:10">
      <c r="A163" s="15" t="s">
        <v>803</v>
      </c>
      <c r="B163" s="16" t="s">
        <v>804</v>
      </c>
      <c r="C163" s="15" t="s">
        <v>653</v>
      </c>
      <c r="D163" s="15" t="s">
        <v>353</v>
      </c>
      <c r="E163" s="15" t="s">
        <v>653</v>
      </c>
      <c r="F163" s="15" t="s">
        <v>654</v>
      </c>
      <c r="G163" s="15" t="s">
        <v>355</v>
      </c>
      <c r="H163" s="15" t="s">
        <v>655</v>
      </c>
      <c r="I163" s="15" t="s">
        <v>802</v>
      </c>
      <c r="J163" s="15" t="s">
        <v>358</v>
      </c>
    </row>
  </sheetData>
  <sheetProtection formatCells="0" insertHyperlinks="0" autoFilter="0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48" customWidth="1"/>
    <col min="3" max="3" width="12" customWidth="1"/>
    <col min="4" max="4" width="10" customWidth="1"/>
    <col min="5" max="5" width="23" customWidth="1"/>
    <col min="6" max="6" width="14" customWidth="1"/>
    <col min="7" max="7" width="15" customWidth="1"/>
    <col min="8" max="8" width="17" customWidth="1"/>
    <col min="9" max="17" width="10" customWidth="1"/>
    <col min="18" max="20" width="15" customWidth="1"/>
  </cols>
  <sheetData>
    <row r="1" ht="15" customHeight="1" spans="1:17">
      <c r="A1" s="10" t="s">
        <v>341</v>
      </c>
      <c r="B1" s="10" t="s">
        <v>342</v>
      </c>
      <c r="C1" s="10" t="s">
        <v>343</v>
      </c>
      <c r="D1" s="10" t="s">
        <v>344</v>
      </c>
      <c r="E1" s="10" t="s">
        <v>805</v>
      </c>
      <c r="F1" s="10" t="s">
        <v>345</v>
      </c>
      <c r="G1" s="10" t="s">
        <v>346</v>
      </c>
      <c r="H1" s="10" t="s">
        <v>806</v>
      </c>
      <c r="I1" s="10" t="s">
        <v>348</v>
      </c>
      <c r="J1" s="10" t="s">
        <v>347</v>
      </c>
      <c r="K1" s="10" t="s">
        <v>347</v>
      </c>
      <c r="L1" s="10" t="s">
        <v>347</v>
      </c>
      <c r="M1" s="10" t="s">
        <v>347</v>
      </c>
      <c r="N1" s="10" t="s">
        <v>347</v>
      </c>
      <c r="O1" s="10" t="s">
        <v>347</v>
      </c>
      <c r="P1" s="10" t="s">
        <v>347</v>
      </c>
      <c r="Q1" s="10" t="s">
        <v>347</v>
      </c>
    </row>
    <row r="2" ht="29.1" customHeight="1" spans="1:17">
      <c r="A2" s="11" t="s">
        <v>807</v>
      </c>
      <c r="B2" s="11" t="s">
        <v>808</v>
      </c>
      <c r="C2" s="11" t="s">
        <v>467</v>
      </c>
      <c r="D2" s="11" t="s">
        <v>809</v>
      </c>
      <c r="E2" s="12">
        <v>44855.1840277778</v>
      </c>
      <c r="F2" s="11" t="s">
        <v>467</v>
      </c>
      <c r="G2" s="11" t="s">
        <v>468</v>
      </c>
      <c r="H2" s="11" t="s">
        <v>373</v>
      </c>
      <c r="I2" s="11" t="s">
        <v>122</v>
      </c>
      <c r="J2" s="11" t="s">
        <v>810</v>
      </c>
      <c r="K2" s="11" t="s">
        <v>393</v>
      </c>
      <c r="L2" s="11" t="s">
        <v>355</v>
      </c>
      <c r="M2" s="11" t="s">
        <v>356</v>
      </c>
      <c r="N2" s="11"/>
      <c r="O2" s="11"/>
      <c r="P2" s="11"/>
      <c r="Q2" s="11"/>
    </row>
    <row r="3" ht="29.1" customHeight="1" spans="1:17">
      <c r="A3" s="11" t="s">
        <v>811</v>
      </c>
      <c r="B3" s="11" t="s">
        <v>812</v>
      </c>
      <c r="C3" s="11" t="s">
        <v>352</v>
      </c>
      <c r="D3" s="11" t="s">
        <v>407</v>
      </c>
      <c r="E3" s="12">
        <v>44857.9513888889</v>
      </c>
      <c r="F3" s="11" t="s">
        <v>634</v>
      </c>
      <c r="G3" s="11" t="s">
        <v>444</v>
      </c>
      <c r="H3" s="11" t="s">
        <v>373</v>
      </c>
      <c r="I3" s="11" t="s">
        <v>122</v>
      </c>
      <c r="J3" s="11" t="s">
        <v>810</v>
      </c>
      <c r="K3" s="11" t="s">
        <v>393</v>
      </c>
      <c r="L3" s="11" t="s">
        <v>355</v>
      </c>
      <c r="M3" s="11" t="s">
        <v>356</v>
      </c>
      <c r="N3" s="11"/>
      <c r="O3" s="11"/>
      <c r="P3" s="11"/>
      <c r="Q3" s="11"/>
    </row>
    <row r="4" ht="29.1" customHeight="1" spans="1:17">
      <c r="A4" s="11" t="s">
        <v>813</v>
      </c>
      <c r="B4" s="11" t="s">
        <v>814</v>
      </c>
      <c r="C4" s="11" t="s">
        <v>389</v>
      </c>
      <c r="D4" s="11" t="s">
        <v>809</v>
      </c>
      <c r="E4" s="12">
        <v>44868.9944444444</v>
      </c>
      <c r="F4" s="11" t="s">
        <v>389</v>
      </c>
      <c r="G4" s="11" t="s">
        <v>815</v>
      </c>
      <c r="H4" s="11" t="s">
        <v>373</v>
      </c>
      <c r="I4" s="11" t="s">
        <v>122</v>
      </c>
      <c r="J4" s="11" t="s">
        <v>816</v>
      </c>
      <c r="K4" s="11" t="s">
        <v>810</v>
      </c>
      <c r="L4" s="11" t="s">
        <v>393</v>
      </c>
      <c r="M4" s="11" t="s">
        <v>355</v>
      </c>
      <c r="N4" s="11" t="s">
        <v>356</v>
      </c>
      <c r="O4" s="11" t="s">
        <v>817</v>
      </c>
      <c r="P4" s="11"/>
      <c r="Q4" s="11"/>
    </row>
    <row r="5" ht="42.95" customHeight="1" spans="1:17">
      <c r="A5" s="11" t="s">
        <v>818</v>
      </c>
      <c r="B5" s="11" t="s">
        <v>819</v>
      </c>
      <c r="C5" s="11" t="s">
        <v>473</v>
      </c>
      <c r="D5" s="11" t="s">
        <v>407</v>
      </c>
      <c r="E5" s="12">
        <v>44854.4798611111</v>
      </c>
      <c r="F5" s="11" t="s">
        <v>820</v>
      </c>
      <c r="G5" s="11" t="s">
        <v>461</v>
      </c>
      <c r="H5" s="11" t="s">
        <v>373</v>
      </c>
      <c r="I5" s="11" t="s">
        <v>122</v>
      </c>
      <c r="J5" s="11" t="s">
        <v>810</v>
      </c>
      <c r="K5" s="11" t="s">
        <v>393</v>
      </c>
      <c r="L5" s="11" t="s">
        <v>355</v>
      </c>
      <c r="M5" s="11" t="s">
        <v>821</v>
      </c>
      <c r="N5" s="11" t="s">
        <v>356</v>
      </c>
      <c r="O5" s="11" t="s">
        <v>538</v>
      </c>
      <c r="P5" s="11"/>
      <c r="Q5" s="11"/>
    </row>
    <row r="6" ht="29.1" customHeight="1" spans="1:17">
      <c r="A6" s="11" t="s">
        <v>822</v>
      </c>
      <c r="B6" s="11" t="s">
        <v>823</v>
      </c>
      <c r="C6" s="11" t="s">
        <v>507</v>
      </c>
      <c r="D6" s="11" t="s">
        <v>809</v>
      </c>
      <c r="E6" s="12">
        <v>44877.20625</v>
      </c>
      <c r="F6" s="11" t="s">
        <v>507</v>
      </c>
      <c r="G6" s="11" t="s">
        <v>610</v>
      </c>
      <c r="H6" s="11" t="s">
        <v>373</v>
      </c>
      <c r="I6" s="11" t="s">
        <v>53</v>
      </c>
      <c r="J6" s="11" t="s">
        <v>810</v>
      </c>
      <c r="K6" s="11" t="s">
        <v>824</v>
      </c>
      <c r="L6" s="11" t="s">
        <v>355</v>
      </c>
      <c r="M6" s="11" t="s">
        <v>356</v>
      </c>
      <c r="N6" s="11"/>
      <c r="O6" s="11"/>
      <c r="P6" s="11"/>
      <c r="Q6" s="11"/>
    </row>
    <row r="7" ht="29.1" customHeight="1" spans="1:17">
      <c r="A7" s="11" t="s">
        <v>404</v>
      </c>
      <c r="B7" s="11" t="s">
        <v>405</v>
      </c>
      <c r="C7" s="11" t="s">
        <v>406</v>
      </c>
      <c r="D7" s="11" t="s">
        <v>407</v>
      </c>
      <c r="E7" s="12">
        <v>44841.1493055556</v>
      </c>
      <c r="F7" s="11" t="s">
        <v>408</v>
      </c>
      <c r="G7" s="11" t="s">
        <v>409</v>
      </c>
      <c r="H7" s="11" t="s">
        <v>825</v>
      </c>
      <c r="I7" s="11" t="s">
        <v>53</v>
      </c>
      <c r="J7" s="11" t="s">
        <v>393</v>
      </c>
      <c r="K7" s="11" t="s">
        <v>355</v>
      </c>
      <c r="L7" s="11" t="s">
        <v>410</v>
      </c>
      <c r="M7" s="11" t="s">
        <v>356</v>
      </c>
      <c r="N7" s="11" t="s">
        <v>817</v>
      </c>
      <c r="O7" s="11" t="s">
        <v>538</v>
      </c>
      <c r="P7" s="11" t="s">
        <v>826</v>
      </c>
      <c r="Q7" s="11" t="s">
        <v>827</v>
      </c>
    </row>
    <row r="8" ht="29.1" customHeight="1" spans="1:17">
      <c r="A8" s="11" t="s">
        <v>828</v>
      </c>
      <c r="B8" s="11" t="s">
        <v>829</v>
      </c>
      <c r="C8" s="11" t="s">
        <v>423</v>
      </c>
      <c r="D8" s="11" t="s">
        <v>809</v>
      </c>
      <c r="E8" s="12">
        <v>44879.2090277778</v>
      </c>
      <c r="F8" s="11" t="s">
        <v>423</v>
      </c>
      <c r="G8" s="11" t="s">
        <v>420</v>
      </c>
      <c r="H8" s="11" t="s">
        <v>373</v>
      </c>
      <c r="I8" s="11" t="s">
        <v>53</v>
      </c>
      <c r="J8" s="11" t="s">
        <v>830</v>
      </c>
      <c r="K8" s="11" t="s">
        <v>393</v>
      </c>
      <c r="L8" s="11" t="s">
        <v>355</v>
      </c>
      <c r="M8" s="11" t="s">
        <v>356</v>
      </c>
      <c r="N8" s="11" t="s">
        <v>831</v>
      </c>
      <c r="O8" s="11"/>
      <c r="P8" s="11"/>
      <c r="Q8" s="11"/>
    </row>
    <row r="9" ht="29.1" customHeight="1" spans="1:17">
      <c r="A9" s="11" t="s">
        <v>832</v>
      </c>
      <c r="B9" s="11" t="s">
        <v>833</v>
      </c>
      <c r="C9" s="11" t="s">
        <v>352</v>
      </c>
      <c r="D9" s="11" t="s">
        <v>809</v>
      </c>
      <c r="E9" s="12">
        <v>44880.3763888889</v>
      </c>
      <c r="F9" s="11" t="s">
        <v>352</v>
      </c>
      <c r="G9" s="11" t="s">
        <v>834</v>
      </c>
      <c r="H9" s="11" t="s">
        <v>373</v>
      </c>
      <c r="I9" s="11" t="s">
        <v>122</v>
      </c>
      <c r="J9" s="11" t="s">
        <v>810</v>
      </c>
      <c r="K9" s="11" t="s">
        <v>393</v>
      </c>
      <c r="L9" s="11" t="s">
        <v>355</v>
      </c>
      <c r="M9" s="11" t="s">
        <v>356</v>
      </c>
      <c r="N9" s="11" t="s">
        <v>835</v>
      </c>
      <c r="O9" s="11"/>
      <c r="P9" s="11"/>
      <c r="Q9" s="11"/>
    </row>
    <row r="10" ht="29.1" customHeight="1" spans="1:17">
      <c r="A10" s="11" t="s">
        <v>836</v>
      </c>
      <c r="B10" s="11" t="s">
        <v>837</v>
      </c>
      <c r="C10" s="11" t="s">
        <v>367</v>
      </c>
      <c r="D10" s="11" t="s">
        <v>809</v>
      </c>
      <c r="E10" s="12">
        <v>44875.0486111111</v>
      </c>
      <c r="F10" s="11" t="s">
        <v>367</v>
      </c>
      <c r="G10" s="11"/>
      <c r="H10" s="11" t="s">
        <v>358</v>
      </c>
      <c r="I10" s="11" t="s">
        <v>53</v>
      </c>
      <c r="J10" s="11" t="s">
        <v>810</v>
      </c>
      <c r="K10" s="11" t="s">
        <v>393</v>
      </c>
      <c r="L10" s="11" t="s">
        <v>384</v>
      </c>
      <c r="M10" s="11" t="s">
        <v>355</v>
      </c>
      <c r="N10" s="11" t="s">
        <v>356</v>
      </c>
      <c r="O10" s="11" t="s">
        <v>831</v>
      </c>
      <c r="P10" s="11" t="s">
        <v>838</v>
      </c>
      <c r="Q10" s="11"/>
    </row>
    <row r="11" ht="29.1" customHeight="1" spans="1:17">
      <c r="A11" s="11" t="s">
        <v>839</v>
      </c>
      <c r="B11" s="11" t="s">
        <v>840</v>
      </c>
      <c r="C11" s="11" t="s">
        <v>473</v>
      </c>
      <c r="D11" s="11" t="s">
        <v>809</v>
      </c>
      <c r="E11" s="12">
        <v>44878.3555555556</v>
      </c>
      <c r="F11" s="11" t="s">
        <v>736</v>
      </c>
      <c r="G11" s="11" t="s">
        <v>610</v>
      </c>
      <c r="H11" s="11" t="s">
        <v>373</v>
      </c>
      <c r="I11" s="11" t="s">
        <v>122</v>
      </c>
      <c r="J11" s="11" t="s">
        <v>810</v>
      </c>
      <c r="K11" s="11" t="s">
        <v>393</v>
      </c>
      <c r="L11" s="11" t="s">
        <v>355</v>
      </c>
      <c r="M11" s="11" t="s">
        <v>356</v>
      </c>
      <c r="N11" s="11"/>
      <c r="O11" s="11"/>
      <c r="P11" s="11"/>
      <c r="Q11" s="11"/>
    </row>
    <row r="12" ht="29.1" customHeight="1" spans="1:17">
      <c r="A12" s="11" t="s">
        <v>841</v>
      </c>
      <c r="B12" s="11" t="s">
        <v>842</v>
      </c>
      <c r="C12" s="11" t="s">
        <v>352</v>
      </c>
      <c r="D12" s="11" t="s">
        <v>809</v>
      </c>
      <c r="E12" s="12">
        <v>44880.39375</v>
      </c>
      <c r="F12" s="11" t="s">
        <v>820</v>
      </c>
      <c r="G12" s="11" t="s">
        <v>843</v>
      </c>
      <c r="H12" s="11" t="s">
        <v>373</v>
      </c>
      <c r="I12" s="11" t="s">
        <v>357</v>
      </c>
      <c r="J12" s="11" t="s">
        <v>810</v>
      </c>
      <c r="K12" s="11" t="s">
        <v>393</v>
      </c>
      <c r="L12" s="11" t="s">
        <v>355</v>
      </c>
      <c r="M12" s="11" t="s">
        <v>844</v>
      </c>
      <c r="N12" s="11" t="s">
        <v>356</v>
      </c>
      <c r="O12" s="11" t="s">
        <v>835</v>
      </c>
      <c r="P12" s="11"/>
      <c r="Q12" s="11"/>
    </row>
    <row r="13" ht="29.1" customHeight="1" spans="1:17">
      <c r="A13" s="11" t="s">
        <v>845</v>
      </c>
      <c r="B13" s="11" t="s">
        <v>846</v>
      </c>
      <c r="C13" s="11" t="s">
        <v>352</v>
      </c>
      <c r="D13" s="11" t="s">
        <v>809</v>
      </c>
      <c r="E13" s="12">
        <v>44881.0916666667</v>
      </c>
      <c r="F13" s="11" t="s">
        <v>847</v>
      </c>
      <c r="G13" s="11" t="s">
        <v>303</v>
      </c>
      <c r="H13" s="11" t="s">
        <v>373</v>
      </c>
      <c r="I13" s="11" t="s">
        <v>53</v>
      </c>
      <c r="J13" s="11" t="s">
        <v>393</v>
      </c>
      <c r="K13" s="11" t="s">
        <v>355</v>
      </c>
      <c r="L13" s="11" t="s">
        <v>356</v>
      </c>
      <c r="M13" s="11"/>
      <c r="N13" s="11"/>
      <c r="O13" s="11"/>
      <c r="P13" s="11"/>
      <c r="Q13" s="11"/>
    </row>
    <row r="14" ht="29.1" customHeight="1" spans="1:17">
      <c r="A14" s="11" t="s">
        <v>848</v>
      </c>
      <c r="B14" s="11" t="s">
        <v>849</v>
      </c>
      <c r="C14" s="11" t="s">
        <v>352</v>
      </c>
      <c r="D14" s="11" t="s">
        <v>407</v>
      </c>
      <c r="E14" s="12">
        <v>44877.1305555556</v>
      </c>
      <c r="F14" s="11" t="s">
        <v>820</v>
      </c>
      <c r="G14" s="11" t="s">
        <v>441</v>
      </c>
      <c r="H14" s="11" t="s">
        <v>373</v>
      </c>
      <c r="I14" s="11" t="s">
        <v>53</v>
      </c>
      <c r="J14" s="11" t="s">
        <v>810</v>
      </c>
      <c r="K14" s="11" t="s">
        <v>393</v>
      </c>
      <c r="L14" s="11" t="s">
        <v>355</v>
      </c>
      <c r="M14" s="11" t="s">
        <v>356</v>
      </c>
      <c r="N14" s="11" t="s">
        <v>850</v>
      </c>
      <c r="O14" s="11" t="s">
        <v>835</v>
      </c>
      <c r="P14" s="11"/>
      <c r="Q14" s="11"/>
    </row>
    <row r="15" ht="29.1" customHeight="1" spans="1:17">
      <c r="A15" s="11" t="s">
        <v>851</v>
      </c>
      <c r="B15" s="11" t="s">
        <v>852</v>
      </c>
      <c r="C15" s="11" t="s">
        <v>423</v>
      </c>
      <c r="D15" s="11" t="s">
        <v>809</v>
      </c>
      <c r="E15" s="12">
        <v>44880.1361111111</v>
      </c>
      <c r="F15" s="11" t="s">
        <v>733</v>
      </c>
      <c r="G15" s="11" t="s">
        <v>420</v>
      </c>
      <c r="H15" s="11" t="s">
        <v>373</v>
      </c>
      <c r="I15" s="11" t="s">
        <v>53</v>
      </c>
      <c r="J15" s="11" t="s">
        <v>830</v>
      </c>
      <c r="K15" s="11" t="s">
        <v>393</v>
      </c>
      <c r="L15" s="11" t="s">
        <v>355</v>
      </c>
      <c r="M15" s="11" t="s">
        <v>356</v>
      </c>
      <c r="N15" s="11" t="s">
        <v>853</v>
      </c>
      <c r="O15" s="11"/>
      <c r="P15" s="11"/>
      <c r="Q15" s="11"/>
    </row>
    <row r="16" ht="29.1" customHeight="1" spans="1:17">
      <c r="A16" s="11" t="s">
        <v>854</v>
      </c>
      <c r="B16" s="11" t="s">
        <v>855</v>
      </c>
      <c r="C16" s="11" t="s">
        <v>619</v>
      </c>
      <c r="D16" s="11" t="s">
        <v>407</v>
      </c>
      <c r="E16" s="12">
        <v>44867.0784722222</v>
      </c>
      <c r="F16" s="11" t="s">
        <v>856</v>
      </c>
      <c r="G16" s="11" t="s">
        <v>620</v>
      </c>
      <c r="H16" s="11"/>
      <c r="I16" s="11" t="s">
        <v>174</v>
      </c>
      <c r="J16" s="11" t="s">
        <v>857</v>
      </c>
      <c r="K16" s="11" t="s">
        <v>355</v>
      </c>
      <c r="L16" s="11" t="s">
        <v>620</v>
      </c>
      <c r="M16" s="11" t="s">
        <v>858</v>
      </c>
      <c r="N16" s="11" t="s">
        <v>356</v>
      </c>
      <c r="O16" s="11" t="s">
        <v>859</v>
      </c>
      <c r="P16" s="11" t="s">
        <v>860</v>
      </c>
      <c r="Q16" s="11"/>
    </row>
    <row r="17" ht="29.1" customHeight="1" spans="1:17">
      <c r="A17" s="11" t="s">
        <v>861</v>
      </c>
      <c r="B17" s="11" t="s">
        <v>862</v>
      </c>
      <c r="C17" s="11" t="s">
        <v>619</v>
      </c>
      <c r="D17" s="11" t="s">
        <v>809</v>
      </c>
      <c r="E17" s="12">
        <v>44855.0527777778</v>
      </c>
      <c r="F17" s="11" t="s">
        <v>863</v>
      </c>
      <c r="G17" s="11" t="s">
        <v>620</v>
      </c>
      <c r="H17" s="11"/>
      <c r="I17" s="11" t="s">
        <v>174</v>
      </c>
      <c r="J17" s="11" t="s">
        <v>857</v>
      </c>
      <c r="K17" s="11" t="s">
        <v>355</v>
      </c>
      <c r="L17" s="11" t="s">
        <v>620</v>
      </c>
      <c r="M17" s="11" t="s">
        <v>356</v>
      </c>
      <c r="N17" s="11" t="s">
        <v>859</v>
      </c>
      <c r="O17" s="11" t="s">
        <v>860</v>
      </c>
      <c r="P17" s="11"/>
      <c r="Q17" s="11"/>
    </row>
    <row r="18" ht="29.1" customHeight="1" spans="1:17">
      <c r="A18" s="11" t="s">
        <v>864</v>
      </c>
      <c r="B18" s="11" t="s">
        <v>865</v>
      </c>
      <c r="C18" s="11" t="s">
        <v>473</v>
      </c>
      <c r="D18" s="11" t="s">
        <v>809</v>
      </c>
      <c r="E18" s="12">
        <v>44878.4444444444</v>
      </c>
      <c r="F18" s="11" t="s">
        <v>749</v>
      </c>
      <c r="G18" s="11" t="s">
        <v>303</v>
      </c>
      <c r="H18" s="11" t="s">
        <v>373</v>
      </c>
      <c r="I18" s="11" t="s">
        <v>122</v>
      </c>
      <c r="J18" s="11" t="s">
        <v>810</v>
      </c>
      <c r="K18" s="11" t="s">
        <v>393</v>
      </c>
      <c r="L18" s="11" t="s">
        <v>355</v>
      </c>
      <c r="M18" s="11" t="s">
        <v>356</v>
      </c>
      <c r="N18" s="11" t="s">
        <v>835</v>
      </c>
      <c r="O18" s="11"/>
      <c r="P18" s="11"/>
      <c r="Q18" s="11"/>
    </row>
    <row r="19" ht="42.95" customHeight="1" spans="1:17">
      <c r="A19" s="11" t="s">
        <v>866</v>
      </c>
      <c r="B19" s="11" t="s">
        <v>867</v>
      </c>
      <c r="C19" s="11" t="s">
        <v>419</v>
      </c>
      <c r="D19" s="11" t="s">
        <v>407</v>
      </c>
      <c r="E19" s="12">
        <v>44875.0381944444</v>
      </c>
      <c r="F19" s="11" t="s">
        <v>856</v>
      </c>
      <c r="G19" s="11" t="s">
        <v>420</v>
      </c>
      <c r="H19" s="11" t="s">
        <v>358</v>
      </c>
      <c r="I19" s="11" t="s">
        <v>53</v>
      </c>
      <c r="J19" s="11" t="s">
        <v>810</v>
      </c>
      <c r="K19" s="11" t="s">
        <v>393</v>
      </c>
      <c r="L19" s="11" t="s">
        <v>384</v>
      </c>
      <c r="M19" s="11" t="s">
        <v>355</v>
      </c>
      <c r="N19" s="11" t="s">
        <v>356</v>
      </c>
      <c r="O19" s="11" t="s">
        <v>838</v>
      </c>
      <c r="P19" s="11"/>
      <c r="Q19" s="11"/>
    </row>
    <row r="20" ht="42.95" customHeight="1" spans="1:17">
      <c r="A20" s="11" t="s">
        <v>868</v>
      </c>
      <c r="B20" s="11" t="s">
        <v>869</v>
      </c>
      <c r="C20" s="11" t="s">
        <v>367</v>
      </c>
      <c r="D20" s="11" t="s">
        <v>809</v>
      </c>
      <c r="E20" s="12">
        <v>44872.0958333333</v>
      </c>
      <c r="F20" s="11" t="s">
        <v>367</v>
      </c>
      <c r="G20" s="11" t="s">
        <v>362</v>
      </c>
      <c r="H20" s="11" t="s">
        <v>358</v>
      </c>
      <c r="I20" s="11" t="s">
        <v>53</v>
      </c>
      <c r="J20" s="11" t="s">
        <v>830</v>
      </c>
      <c r="K20" s="11" t="s">
        <v>393</v>
      </c>
      <c r="L20" s="11" t="s">
        <v>355</v>
      </c>
      <c r="M20" s="11" t="s">
        <v>356</v>
      </c>
      <c r="N20" s="11"/>
      <c r="O20" s="11"/>
      <c r="P20" s="11"/>
      <c r="Q20" s="11"/>
    </row>
    <row r="21" ht="29.1" customHeight="1" spans="1:17">
      <c r="A21" s="11" t="s">
        <v>870</v>
      </c>
      <c r="B21" s="11" t="s">
        <v>871</v>
      </c>
      <c r="C21" s="11" t="s">
        <v>352</v>
      </c>
      <c r="D21" s="11" t="s">
        <v>809</v>
      </c>
      <c r="E21" s="12">
        <v>44880.3770833333</v>
      </c>
      <c r="F21" s="11" t="s">
        <v>352</v>
      </c>
      <c r="G21" s="11" t="s">
        <v>834</v>
      </c>
      <c r="H21" s="11" t="s">
        <v>373</v>
      </c>
      <c r="I21" s="11" t="s">
        <v>122</v>
      </c>
      <c r="J21" s="11" t="s">
        <v>810</v>
      </c>
      <c r="K21" s="11" t="s">
        <v>393</v>
      </c>
      <c r="L21" s="11" t="s">
        <v>355</v>
      </c>
      <c r="M21" s="11" t="s">
        <v>356</v>
      </c>
      <c r="N21" s="11" t="s">
        <v>835</v>
      </c>
      <c r="O21" s="11"/>
      <c r="P21" s="11"/>
      <c r="Q21" s="11"/>
    </row>
    <row r="22" ht="29.1" customHeight="1" spans="1:17">
      <c r="A22" s="11" t="s">
        <v>872</v>
      </c>
      <c r="B22" s="11" t="s">
        <v>873</v>
      </c>
      <c r="C22" s="11" t="s">
        <v>423</v>
      </c>
      <c r="D22" s="11" t="s">
        <v>809</v>
      </c>
      <c r="E22" s="12">
        <v>44880.1409722222</v>
      </c>
      <c r="F22" s="11" t="s">
        <v>733</v>
      </c>
      <c r="G22" s="11" t="s">
        <v>420</v>
      </c>
      <c r="H22" s="11" t="s">
        <v>373</v>
      </c>
      <c r="I22" s="11" t="s">
        <v>53</v>
      </c>
      <c r="J22" s="11" t="s">
        <v>830</v>
      </c>
      <c r="K22" s="11" t="s">
        <v>393</v>
      </c>
      <c r="L22" s="11" t="s">
        <v>355</v>
      </c>
      <c r="M22" s="11" t="s">
        <v>356</v>
      </c>
      <c r="N22" s="11" t="s">
        <v>853</v>
      </c>
      <c r="O22" s="11"/>
      <c r="P22" s="11"/>
      <c r="Q22" s="11"/>
    </row>
    <row r="23" ht="29.1" customHeight="1" spans="1:17">
      <c r="A23" s="11" t="s">
        <v>874</v>
      </c>
      <c r="B23" s="11" t="s">
        <v>875</v>
      </c>
      <c r="C23" s="11" t="s">
        <v>473</v>
      </c>
      <c r="D23" s="11" t="s">
        <v>809</v>
      </c>
      <c r="E23" s="12">
        <v>44878.3979166667</v>
      </c>
      <c r="F23" s="11" t="s">
        <v>769</v>
      </c>
      <c r="G23" s="11" t="s">
        <v>303</v>
      </c>
      <c r="H23" s="11" t="s">
        <v>373</v>
      </c>
      <c r="I23" s="11" t="s">
        <v>122</v>
      </c>
      <c r="J23" s="11" t="s">
        <v>810</v>
      </c>
      <c r="K23" s="11" t="s">
        <v>393</v>
      </c>
      <c r="L23" s="11" t="s">
        <v>355</v>
      </c>
      <c r="M23" s="11" t="s">
        <v>356</v>
      </c>
      <c r="N23" s="11" t="s">
        <v>838</v>
      </c>
      <c r="O23" s="11"/>
      <c r="P23" s="11"/>
      <c r="Q23" s="11"/>
    </row>
    <row r="24" ht="29.1" customHeight="1" spans="1:17">
      <c r="A24" s="11" t="s">
        <v>876</v>
      </c>
      <c r="B24" s="11" t="s">
        <v>877</v>
      </c>
      <c r="C24" s="11" t="s">
        <v>389</v>
      </c>
      <c r="D24" s="11" t="s">
        <v>809</v>
      </c>
      <c r="E24" s="12">
        <v>44869.1034722222</v>
      </c>
      <c r="F24" s="11" t="s">
        <v>389</v>
      </c>
      <c r="G24" s="11" t="s">
        <v>610</v>
      </c>
      <c r="H24" s="11" t="s">
        <v>373</v>
      </c>
      <c r="I24" s="11" t="s">
        <v>122</v>
      </c>
      <c r="J24" s="11" t="s">
        <v>816</v>
      </c>
      <c r="K24" s="11" t="s">
        <v>810</v>
      </c>
      <c r="L24" s="11" t="s">
        <v>393</v>
      </c>
      <c r="M24" s="11" t="s">
        <v>355</v>
      </c>
      <c r="N24" s="11" t="s">
        <v>356</v>
      </c>
      <c r="O24" s="11" t="s">
        <v>817</v>
      </c>
      <c r="P24" s="11" t="s">
        <v>878</v>
      </c>
      <c r="Q24" s="11"/>
    </row>
    <row r="25" ht="29.1" customHeight="1" spans="1:17">
      <c r="A25" s="11" t="s">
        <v>879</v>
      </c>
      <c r="B25" s="11" t="s">
        <v>880</v>
      </c>
      <c r="C25" s="11" t="s">
        <v>473</v>
      </c>
      <c r="D25" s="11" t="s">
        <v>809</v>
      </c>
      <c r="E25" s="12">
        <v>44881.1541666667</v>
      </c>
      <c r="F25" s="11" t="s">
        <v>733</v>
      </c>
      <c r="G25" s="11" t="s">
        <v>452</v>
      </c>
      <c r="H25" s="11" t="s">
        <v>373</v>
      </c>
      <c r="I25" s="11" t="s">
        <v>122</v>
      </c>
      <c r="J25" s="11" t="s">
        <v>810</v>
      </c>
      <c r="K25" s="11" t="s">
        <v>393</v>
      </c>
      <c r="L25" s="11" t="s">
        <v>355</v>
      </c>
      <c r="M25" s="11" t="s">
        <v>356</v>
      </c>
      <c r="N25" s="11" t="s">
        <v>835</v>
      </c>
      <c r="O25" s="11"/>
      <c r="P25" s="11"/>
      <c r="Q25" s="11"/>
    </row>
    <row r="26" ht="29.1" customHeight="1" spans="1:17">
      <c r="A26" s="11" t="s">
        <v>881</v>
      </c>
      <c r="B26" s="11" t="s">
        <v>882</v>
      </c>
      <c r="C26" s="11" t="s">
        <v>438</v>
      </c>
      <c r="D26" s="11" t="s">
        <v>809</v>
      </c>
      <c r="E26" s="12">
        <v>44873.8326388889</v>
      </c>
      <c r="F26" s="11" t="s">
        <v>438</v>
      </c>
      <c r="G26" s="11" t="s">
        <v>372</v>
      </c>
      <c r="H26" s="11" t="s">
        <v>373</v>
      </c>
      <c r="I26" s="11" t="s">
        <v>122</v>
      </c>
      <c r="J26" s="11" t="s">
        <v>816</v>
      </c>
      <c r="K26" s="11" t="s">
        <v>393</v>
      </c>
      <c r="L26" s="11" t="s">
        <v>355</v>
      </c>
      <c r="M26" s="11" t="s">
        <v>754</v>
      </c>
      <c r="N26" s="11" t="s">
        <v>356</v>
      </c>
      <c r="O26" s="11" t="s">
        <v>883</v>
      </c>
      <c r="P26" s="11" t="s">
        <v>884</v>
      </c>
      <c r="Q26" s="11"/>
    </row>
    <row r="27" ht="29.1" customHeight="1" spans="1:17">
      <c r="A27" s="11" t="s">
        <v>885</v>
      </c>
      <c r="B27" s="11" t="s">
        <v>886</v>
      </c>
      <c r="C27" s="11" t="s">
        <v>438</v>
      </c>
      <c r="D27" s="11" t="s">
        <v>809</v>
      </c>
      <c r="E27" s="12">
        <v>44873.8305555556</v>
      </c>
      <c r="F27" s="11" t="s">
        <v>438</v>
      </c>
      <c r="G27" s="11" t="s">
        <v>372</v>
      </c>
      <c r="H27" s="11" t="s">
        <v>373</v>
      </c>
      <c r="I27" s="11" t="s">
        <v>122</v>
      </c>
      <c r="J27" s="11" t="s">
        <v>816</v>
      </c>
      <c r="K27" s="11" t="s">
        <v>393</v>
      </c>
      <c r="L27" s="11" t="s">
        <v>355</v>
      </c>
      <c r="M27" s="11" t="s">
        <v>754</v>
      </c>
      <c r="N27" s="11" t="s">
        <v>356</v>
      </c>
      <c r="O27" s="11" t="s">
        <v>883</v>
      </c>
      <c r="P27" s="11" t="s">
        <v>884</v>
      </c>
      <c r="Q27" s="11"/>
    </row>
    <row r="28" ht="29.1" customHeight="1" spans="1:17">
      <c r="A28" s="11" t="s">
        <v>887</v>
      </c>
      <c r="B28" s="11" t="s">
        <v>888</v>
      </c>
      <c r="C28" s="11" t="s">
        <v>389</v>
      </c>
      <c r="D28" s="11" t="s">
        <v>809</v>
      </c>
      <c r="E28" s="12">
        <v>44876.1861111111</v>
      </c>
      <c r="F28" s="11" t="s">
        <v>889</v>
      </c>
      <c r="G28" s="11" t="s">
        <v>217</v>
      </c>
      <c r="H28" s="11" t="s">
        <v>373</v>
      </c>
      <c r="I28" s="11" t="s">
        <v>122</v>
      </c>
      <c r="J28" s="11" t="s">
        <v>816</v>
      </c>
      <c r="K28" s="11" t="s">
        <v>810</v>
      </c>
      <c r="L28" s="11" t="s">
        <v>393</v>
      </c>
      <c r="M28" s="11" t="s">
        <v>355</v>
      </c>
      <c r="N28" s="11" t="s">
        <v>356</v>
      </c>
      <c r="O28" s="11" t="s">
        <v>817</v>
      </c>
      <c r="P28" s="11" t="s">
        <v>878</v>
      </c>
      <c r="Q28" s="11"/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73" sqref="A$1:A$1048576"/>
    </sheetView>
  </sheetViews>
  <sheetFormatPr defaultColWidth="9.14285714285714" defaultRowHeight="16.5"/>
  <cols>
    <col min="1" max="1" width="14.8571428571429" style="1" customWidth="1"/>
    <col min="2" max="2" width="54.9523809523809" style="1" customWidth="1"/>
    <col min="3" max="3" width="13.3809523809524" style="1" customWidth="1"/>
    <col min="4" max="4" width="9.14285714285714" style="1"/>
    <col min="5" max="5" width="27.4571428571429" style="2" customWidth="1"/>
    <col min="6" max="7" width="9.14285714285714" style="1"/>
    <col min="8" max="8" width="14.8095238095238" style="1" customWidth="1"/>
    <col min="9" max="9" width="11.8095238095238" style="1" customWidth="1"/>
    <col min="10" max="16384" width="9.14285714285714" style="1"/>
  </cols>
  <sheetData>
    <row r="1" ht="49.5" spans="1:9">
      <c r="A1" s="3" t="s">
        <v>341</v>
      </c>
      <c r="B1" s="3" t="s">
        <v>342</v>
      </c>
      <c r="C1" s="3" t="s">
        <v>343</v>
      </c>
      <c r="D1" s="3" t="s">
        <v>344</v>
      </c>
      <c r="E1" s="6" t="s">
        <v>805</v>
      </c>
      <c r="F1" s="3" t="s">
        <v>345</v>
      </c>
      <c r="G1" s="3" t="s">
        <v>348</v>
      </c>
      <c r="H1" s="3" t="s">
        <v>890</v>
      </c>
      <c r="I1" s="9" t="s">
        <v>891</v>
      </c>
    </row>
    <row r="2" ht="49.5" spans="1:8">
      <c r="A2" s="4" t="s">
        <v>892</v>
      </c>
      <c r="B2" s="4" t="s">
        <v>893</v>
      </c>
      <c r="C2" s="4" t="s">
        <v>894</v>
      </c>
      <c r="D2" s="4" t="s">
        <v>809</v>
      </c>
      <c r="E2" s="7">
        <v>44888.2222222222</v>
      </c>
      <c r="F2" s="4" t="s">
        <v>895</v>
      </c>
      <c r="G2" s="4" t="s">
        <v>53</v>
      </c>
      <c r="H2" s="4" t="s">
        <v>838</v>
      </c>
    </row>
    <row r="3" ht="49.5" spans="1:8">
      <c r="A3" s="4" t="s">
        <v>896</v>
      </c>
      <c r="B3" s="4" t="s">
        <v>226</v>
      </c>
      <c r="C3" s="4" t="s">
        <v>894</v>
      </c>
      <c r="D3" s="4" t="s">
        <v>809</v>
      </c>
      <c r="E3" s="7">
        <v>44886.4027777778</v>
      </c>
      <c r="F3" s="4" t="s">
        <v>897</v>
      </c>
      <c r="G3" s="4" t="s">
        <v>53</v>
      </c>
      <c r="H3" s="4" t="s">
        <v>838</v>
      </c>
    </row>
    <row r="4" ht="33" spans="1:8">
      <c r="A4" s="4" t="s">
        <v>898</v>
      </c>
      <c r="B4" s="4" t="s">
        <v>899</v>
      </c>
      <c r="C4" s="4" t="s">
        <v>894</v>
      </c>
      <c r="D4" s="4" t="s">
        <v>809</v>
      </c>
      <c r="E4" s="7">
        <v>44876.0986111111</v>
      </c>
      <c r="F4" s="4" t="s">
        <v>900</v>
      </c>
      <c r="G4" s="4" t="s">
        <v>53</v>
      </c>
      <c r="H4" s="4" t="s">
        <v>838</v>
      </c>
    </row>
    <row r="5" ht="66" spans="1:8">
      <c r="A5" s="4" t="s">
        <v>227</v>
      </c>
      <c r="B5" s="4" t="s">
        <v>228</v>
      </c>
      <c r="C5" s="4" t="s">
        <v>894</v>
      </c>
      <c r="D5" s="4" t="s">
        <v>901</v>
      </c>
      <c r="E5" s="7">
        <v>44873.2888888889</v>
      </c>
      <c r="F5" s="4" t="s">
        <v>897</v>
      </c>
      <c r="G5" s="4" t="s">
        <v>53</v>
      </c>
      <c r="H5" s="4" t="s">
        <v>838</v>
      </c>
    </row>
    <row r="6" ht="66" spans="1:8">
      <c r="A6" s="4" t="s">
        <v>222</v>
      </c>
      <c r="B6" s="4" t="s">
        <v>223</v>
      </c>
      <c r="C6" s="4" t="s">
        <v>894</v>
      </c>
      <c r="D6" s="4" t="s">
        <v>901</v>
      </c>
      <c r="E6" s="7">
        <v>44867.2194444444</v>
      </c>
      <c r="F6" s="4" t="s">
        <v>894</v>
      </c>
      <c r="G6" s="4" t="s">
        <v>53</v>
      </c>
      <c r="H6" s="4" t="s">
        <v>838</v>
      </c>
    </row>
    <row r="7" ht="33" spans="1:8">
      <c r="A7" s="4" t="s">
        <v>902</v>
      </c>
      <c r="B7" s="4" t="s">
        <v>903</v>
      </c>
      <c r="C7" s="4" t="s">
        <v>894</v>
      </c>
      <c r="D7" s="4" t="s">
        <v>904</v>
      </c>
      <c r="E7" s="7">
        <v>44874.225</v>
      </c>
      <c r="F7" s="4" t="s">
        <v>894</v>
      </c>
      <c r="G7" s="4" t="s">
        <v>53</v>
      </c>
      <c r="H7" s="4" t="s">
        <v>838</v>
      </c>
    </row>
    <row r="8" ht="33" spans="1:8">
      <c r="A8" s="4" t="s">
        <v>905</v>
      </c>
      <c r="B8" s="4" t="s">
        <v>906</v>
      </c>
      <c r="C8" s="4" t="s">
        <v>894</v>
      </c>
      <c r="D8" s="4" t="s">
        <v>904</v>
      </c>
      <c r="E8" s="7">
        <v>44873.1763888889</v>
      </c>
      <c r="F8" s="4" t="s">
        <v>894</v>
      </c>
      <c r="G8" s="4" t="s">
        <v>53</v>
      </c>
      <c r="H8" s="4" t="s">
        <v>838</v>
      </c>
    </row>
    <row r="9" ht="33" spans="1:8">
      <c r="A9" s="4" t="s">
        <v>229</v>
      </c>
      <c r="B9" s="4" t="s">
        <v>230</v>
      </c>
      <c r="C9" s="4" t="s">
        <v>894</v>
      </c>
      <c r="D9" s="4" t="s">
        <v>907</v>
      </c>
      <c r="E9" s="7">
        <v>44880.2145833333</v>
      </c>
      <c r="F9" s="4" t="s">
        <v>894</v>
      </c>
      <c r="G9" s="4" t="s">
        <v>53</v>
      </c>
      <c r="H9" s="4" t="s">
        <v>908</v>
      </c>
    </row>
    <row r="10" ht="33" spans="1:8">
      <c r="A10" s="4" t="s">
        <v>144</v>
      </c>
      <c r="B10" s="4" t="s">
        <v>145</v>
      </c>
      <c r="C10" s="4" t="s">
        <v>391</v>
      </c>
      <c r="D10" s="4" t="s">
        <v>909</v>
      </c>
      <c r="E10" s="7">
        <v>44869.2131944444</v>
      </c>
      <c r="F10" s="4" t="s">
        <v>897</v>
      </c>
      <c r="G10" s="4" t="s">
        <v>53</v>
      </c>
      <c r="H10" s="4" t="s">
        <v>838</v>
      </c>
    </row>
    <row r="11" ht="33" spans="1:8">
      <c r="A11" s="4" t="s">
        <v>130</v>
      </c>
      <c r="B11" s="4" t="s">
        <v>131</v>
      </c>
      <c r="C11" s="4" t="s">
        <v>391</v>
      </c>
      <c r="D11" s="4" t="s">
        <v>809</v>
      </c>
      <c r="E11" s="7">
        <v>44869.2395833333</v>
      </c>
      <c r="F11" s="4" t="s">
        <v>910</v>
      </c>
      <c r="G11" s="4" t="s">
        <v>53</v>
      </c>
      <c r="H11" s="4" t="s">
        <v>911</v>
      </c>
    </row>
    <row r="12" ht="33" spans="1:8">
      <c r="A12" s="4" t="s">
        <v>156</v>
      </c>
      <c r="B12" s="4" t="s">
        <v>157</v>
      </c>
      <c r="C12" s="4" t="s">
        <v>391</v>
      </c>
      <c r="D12" s="4" t="s">
        <v>809</v>
      </c>
      <c r="E12" s="7">
        <v>44886.1083333333</v>
      </c>
      <c r="F12" s="4" t="s">
        <v>912</v>
      </c>
      <c r="G12" s="4" t="s">
        <v>53</v>
      </c>
      <c r="H12" s="4" t="s">
        <v>838</v>
      </c>
    </row>
    <row r="13" ht="33" spans="1:8">
      <c r="A13" s="4" t="s">
        <v>138</v>
      </c>
      <c r="B13" s="4" t="s">
        <v>139</v>
      </c>
      <c r="C13" s="4" t="s">
        <v>391</v>
      </c>
      <c r="D13" s="4" t="s">
        <v>809</v>
      </c>
      <c r="E13" s="7">
        <v>44883.0631944444</v>
      </c>
      <c r="F13" s="4" t="s">
        <v>912</v>
      </c>
      <c r="G13" s="4" t="s">
        <v>53</v>
      </c>
      <c r="H13" s="4" t="s">
        <v>838</v>
      </c>
    </row>
    <row r="14" ht="33" spans="1:8">
      <c r="A14" s="4" t="s">
        <v>154</v>
      </c>
      <c r="B14" s="4" t="s">
        <v>155</v>
      </c>
      <c r="C14" s="4" t="s">
        <v>391</v>
      </c>
      <c r="D14" s="4" t="s">
        <v>809</v>
      </c>
      <c r="E14" s="7">
        <v>44882.3111111111</v>
      </c>
      <c r="F14" s="4" t="s">
        <v>912</v>
      </c>
      <c r="G14" s="4" t="s">
        <v>53</v>
      </c>
      <c r="H14" s="4" t="s">
        <v>838</v>
      </c>
    </row>
    <row r="15" ht="49.5" spans="1:8">
      <c r="A15" s="4" t="s">
        <v>162</v>
      </c>
      <c r="B15" s="4" t="s">
        <v>163</v>
      </c>
      <c r="C15" s="4" t="s">
        <v>391</v>
      </c>
      <c r="D15" s="4" t="s">
        <v>407</v>
      </c>
      <c r="E15" s="7">
        <v>44880.3375</v>
      </c>
      <c r="F15" s="4" t="s">
        <v>391</v>
      </c>
      <c r="G15" s="4" t="s">
        <v>53</v>
      </c>
      <c r="H15" s="4" t="s">
        <v>908</v>
      </c>
    </row>
    <row r="16" ht="49.5" spans="1:8">
      <c r="A16" s="4" t="s">
        <v>180</v>
      </c>
      <c r="B16" s="4" t="s">
        <v>181</v>
      </c>
      <c r="C16" s="4" t="s">
        <v>391</v>
      </c>
      <c r="D16" s="4" t="s">
        <v>407</v>
      </c>
      <c r="E16" s="7">
        <v>44870.1326388889</v>
      </c>
      <c r="F16" s="4" t="s">
        <v>391</v>
      </c>
      <c r="G16" s="4" t="s">
        <v>53</v>
      </c>
      <c r="H16" s="4" t="s">
        <v>908</v>
      </c>
    </row>
    <row r="17" ht="33" spans="1:8">
      <c r="A17" s="4" t="s">
        <v>170</v>
      </c>
      <c r="B17" s="4" t="s">
        <v>171</v>
      </c>
      <c r="C17" s="4" t="s">
        <v>391</v>
      </c>
      <c r="D17" s="4" t="s">
        <v>907</v>
      </c>
      <c r="E17" s="7">
        <v>44873.1243055556</v>
      </c>
      <c r="F17" s="4" t="s">
        <v>391</v>
      </c>
      <c r="G17" s="4" t="s">
        <v>53</v>
      </c>
      <c r="H17" s="4" t="s">
        <v>908</v>
      </c>
    </row>
    <row r="18" ht="33" spans="1:8">
      <c r="A18" s="4" t="s">
        <v>150</v>
      </c>
      <c r="B18" s="4" t="s">
        <v>151</v>
      </c>
      <c r="C18" s="4" t="s">
        <v>391</v>
      </c>
      <c r="D18" s="4" t="s">
        <v>809</v>
      </c>
      <c r="E18" s="7">
        <v>44870.1854166667</v>
      </c>
      <c r="F18" s="4" t="s">
        <v>910</v>
      </c>
      <c r="G18" s="4" t="s">
        <v>53</v>
      </c>
      <c r="H18" s="4" t="s">
        <v>908</v>
      </c>
    </row>
    <row r="19" ht="33" spans="1:8">
      <c r="A19" s="4" t="s">
        <v>128</v>
      </c>
      <c r="B19" s="4" t="s">
        <v>129</v>
      </c>
      <c r="C19" s="4" t="s">
        <v>391</v>
      </c>
      <c r="D19" s="4" t="s">
        <v>390</v>
      </c>
      <c r="E19" s="7">
        <v>44881.08125</v>
      </c>
      <c r="F19" s="4" t="s">
        <v>913</v>
      </c>
      <c r="G19" s="4" t="s">
        <v>53</v>
      </c>
      <c r="H19" s="4" t="s">
        <v>838</v>
      </c>
    </row>
    <row r="20" ht="33" spans="1:8">
      <c r="A20" s="4" t="s">
        <v>78</v>
      </c>
      <c r="B20" s="4" t="s">
        <v>79</v>
      </c>
      <c r="C20" s="4" t="s">
        <v>749</v>
      </c>
      <c r="D20" s="4" t="s">
        <v>407</v>
      </c>
      <c r="E20" s="7">
        <v>44872.9</v>
      </c>
      <c r="F20" s="4" t="s">
        <v>914</v>
      </c>
      <c r="G20" s="8" t="s">
        <v>53</v>
      </c>
      <c r="H20" s="4" t="s">
        <v>908</v>
      </c>
    </row>
    <row r="21" ht="33" spans="1:8">
      <c r="A21" s="4" t="s">
        <v>80</v>
      </c>
      <c r="B21" s="4" t="s">
        <v>915</v>
      </c>
      <c r="C21" s="4" t="s">
        <v>749</v>
      </c>
      <c r="D21" s="4" t="s">
        <v>407</v>
      </c>
      <c r="E21" s="7">
        <v>44872.8944444444</v>
      </c>
      <c r="F21" s="4" t="s">
        <v>914</v>
      </c>
      <c r="G21" s="8" t="s">
        <v>53</v>
      </c>
      <c r="H21" s="4" t="s">
        <v>908</v>
      </c>
    </row>
    <row r="22" ht="33" spans="1:8">
      <c r="A22" s="4" t="s">
        <v>72</v>
      </c>
      <c r="B22" s="4" t="s">
        <v>73</v>
      </c>
      <c r="C22" s="4" t="s">
        <v>894</v>
      </c>
      <c r="D22" s="4" t="s">
        <v>407</v>
      </c>
      <c r="E22" s="7">
        <v>44871.9298611111</v>
      </c>
      <c r="F22" s="4" t="s">
        <v>914</v>
      </c>
      <c r="G22" s="4" t="s">
        <v>53</v>
      </c>
      <c r="H22" s="4" t="s">
        <v>908</v>
      </c>
    </row>
    <row r="23" ht="33" spans="1:8">
      <c r="A23" s="5" t="s">
        <v>111</v>
      </c>
      <c r="B23" s="5" t="s">
        <v>112</v>
      </c>
      <c r="C23" s="5" t="s">
        <v>916</v>
      </c>
      <c r="D23" s="4" t="s">
        <v>809</v>
      </c>
      <c r="E23" s="7">
        <v>44869.2395833333</v>
      </c>
      <c r="F23" s="4" t="s">
        <v>917</v>
      </c>
      <c r="G23" s="4" t="s">
        <v>53</v>
      </c>
      <c r="H23" s="4" t="s">
        <v>838</v>
      </c>
    </row>
    <row r="24" ht="33" spans="1:8">
      <c r="A24" s="4" t="s">
        <v>51</v>
      </c>
      <c r="B24" s="4" t="s">
        <v>52</v>
      </c>
      <c r="C24" s="4" t="s">
        <v>749</v>
      </c>
      <c r="D24" s="4" t="s">
        <v>809</v>
      </c>
      <c r="E24" s="7">
        <v>44882.1854166667</v>
      </c>
      <c r="F24" s="4" t="s">
        <v>769</v>
      </c>
      <c r="G24" s="8" t="s">
        <v>53</v>
      </c>
      <c r="H24" s="4" t="s">
        <v>908</v>
      </c>
    </row>
    <row r="25" ht="49.5" spans="1:8">
      <c r="A25" s="4" t="s">
        <v>66</v>
      </c>
      <c r="B25" s="4" t="s">
        <v>67</v>
      </c>
      <c r="C25" s="4" t="s">
        <v>563</v>
      </c>
      <c r="D25" s="4" t="s">
        <v>918</v>
      </c>
      <c r="E25" s="7">
        <v>44879.2444444444</v>
      </c>
      <c r="F25" s="4" t="s">
        <v>563</v>
      </c>
      <c r="G25" s="4" t="s">
        <v>53</v>
      </c>
      <c r="H25" s="4" t="s">
        <v>908</v>
      </c>
    </row>
    <row r="26" ht="66" spans="1:8">
      <c r="A26" s="4" t="s">
        <v>919</v>
      </c>
      <c r="B26" s="4" t="s">
        <v>920</v>
      </c>
      <c r="C26" s="4" t="s">
        <v>921</v>
      </c>
      <c r="D26" s="4" t="s">
        <v>901</v>
      </c>
      <c r="E26" s="7">
        <v>44867.0472222222</v>
      </c>
      <c r="F26" s="4" t="s">
        <v>922</v>
      </c>
      <c r="G26" s="4" t="s">
        <v>53</v>
      </c>
      <c r="H26" s="4" t="s">
        <v>838</v>
      </c>
    </row>
    <row r="27" ht="33" spans="1:8">
      <c r="A27" s="4" t="s">
        <v>923</v>
      </c>
      <c r="B27" s="4" t="s">
        <v>924</v>
      </c>
      <c r="C27" s="4" t="s">
        <v>894</v>
      </c>
      <c r="D27" s="4" t="s">
        <v>904</v>
      </c>
      <c r="E27" s="7">
        <v>44874.1923611111</v>
      </c>
      <c r="F27" s="4" t="s">
        <v>894</v>
      </c>
      <c r="G27" s="4" t="s">
        <v>122</v>
      </c>
      <c r="H27" s="4" t="s">
        <v>838</v>
      </c>
    </row>
    <row r="28" ht="66" spans="1:8">
      <c r="A28" s="4" t="s">
        <v>253</v>
      </c>
      <c r="B28" s="4" t="s">
        <v>254</v>
      </c>
      <c r="C28" s="4" t="s">
        <v>921</v>
      </c>
      <c r="D28" s="4" t="s">
        <v>901</v>
      </c>
      <c r="E28" s="7">
        <v>44874.1604166667</v>
      </c>
      <c r="F28" s="4" t="s">
        <v>922</v>
      </c>
      <c r="G28" s="4" t="s">
        <v>122</v>
      </c>
      <c r="H28" s="4" t="s">
        <v>838</v>
      </c>
    </row>
    <row r="29" ht="66" spans="1:8">
      <c r="A29" s="4" t="s">
        <v>925</v>
      </c>
      <c r="B29" s="4" t="s">
        <v>926</v>
      </c>
      <c r="C29" s="4" t="s">
        <v>921</v>
      </c>
      <c r="D29" s="4" t="s">
        <v>901</v>
      </c>
      <c r="E29" s="7">
        <v>44873.3236111111</v>
      </c>
      <c r="F29" s="4" t="s">
        <v>921</v>
      </c>
      <c r="G29" s="4" t="s">
        <v>122</v>
      </c>
      <c r="H29" s="4" t="s">
        <v>838</v>
      </c>
    </row>
    <row r="30" spans="1:8">
      <c r="A30" s="4" t="s">
        <v>927</v>
      </c>
      <c r="B30" s="4" t="s">
        <v>928</v>
      </c>
      <c r="C30" s="4" t="s">
        <v>607</v>
      </c>
      <c r="D30" s="4" t="s">
        <v>809</v>
      </c>
      <c r="E30" s="7">
        <v>44876.1541666667</v>
      </c>
      <c r="F30" s="4" t="s">
        <v>383</v>
      </c>
      <c r="G30" s="4" t="s">
        <v>122</v>
      </c>
      <c r="H30" s="4" t="s">
        <v>838</v>
      </c>
    </row>
    <row r="31" ht="33" spans="1:8">
      <c r="A31" s="4" t="s">
        <v>929</v>
      </c>
      <c r="B31" s="4" t="s">
        <v>930</v>
      </c>
      <c r="C31" s="4" t="s">
        <v>607</v>
      </c>
      <c r="D31" s="4" t="s">
        <v>116</v>
      </c>
      <c r="E31" s="7">
        <v>44867.1881944444</v>
      </c>
      <c r="F31" s="4" t="s">
        <v>912</v>
      </c>
      <c r="G31" s="4" t="s">
        <v>122</v>
      </c>
      <c r="H31" s="4" t="s">
        <v>838</v>
      </c>
    </row>
    <row r="32" ht="33" spans="1:8">
      <c r="A32" s="4" t="s">
        <v>236</v>
      </c>
      <c r="B32" s="4" t="s">
        <v>931</v>
      </c>
      <c r="C32" s="4" t="s">
        <v>563</v>
      </c>
      <c r="D32" s="4" t="s">
        <v>809</v>
      </c>
      <c r="E32" s="7">
        <v>44893.1236111111</v>
      </c>
      <c r="F32" s="4" t="s">
        <v>932</v>
      </c>
      <c r="G32" s="4" t="s">
        <v>122</v>
      </c>
      <c r="H32" s="4" t="s">
        <v>933</v>
      </c>
    </row>
    <row r="33" ht="49.5" spans="1:8">
      <c r="A33" s="4" t="s">
        <v>934</v>
      </c>
      <c r="B33" s="4" t="s">
        <v>935</v>
      </c>
      <c r="C33" s="4" t="s">
        <v>391</v>
      </c>
      <c r="D33" s="4" t="s">
        <v>907</v>
      </c>
      <c r="E33" s="7">
        <v>44893.1236111111</v>
      </c>
      <c r="F33" s="4" t="s">
        <v>391</v>
      </c>
      <c r="G33" s="4" t="s">
        <v>122</v>
      </c>
      <c r="H33" s="4" t="s">
        <v>908</v>
      </c>
    </row>
    <row r="34" ht="49.5" spans="1:8">
      <c r="A34" s="4" t="s">
        <v>186</v>
      </c>
      <c r="B34" s="4" t="s">
        <v>936</v>
      </c>
      <c r="C34" s="4" t="s">
        <v>749</v>
      </c>
      <c r="D34" s="4" t="s">
        <v>809</v>
      </c>
      <c r="E34" s="7">
        <v>44890.2888888889</v>
      </c>
      <c r="F34" s="4" t="s">
        <v>937</v>
      </c>
      <c r="G34" s="4" t="s">
        <v>122</v>
      </c>
      <c r="H34" s="4" t="s">
        <v>908</v>
      </c>
    </row>
    <row r="35" ht="49.5" spans="1:8">
      <c r="A35" s="4" t="s">
        <v>96</v>
      </c>
      <c r="B35" s="4" t="s">
        <v>938</v>
      </c>
      <c r="C35" s="4" t="s">
        <v>563</v>
      </c>
      <c r="D35" s="4" t="s">
        <v>809</v>
      </c>
      <c r="E35" s="7">
        <v>44889.2388888889</v>
      </c>
      <c r="F35" s="4" t="s">
        <v>914</v>
      </c>
      <c r="G35" s="4" t="s">
        <v>122</v>
      </c>
      <c r="H35" s="4" t="s">
        <v>908</v>
      </c>
    </row>
    <row r="36" ht="49.5" spans="1:8">
      <c r="A36" s="4" t="s">
        <v>939</v>
      </c>
      <c r="B36" s="4" t="s">
        <v>940</v>
      </c>
      <c r="C36" s="4" t="s">
        <v>563</v>
      </c>
      <c r="D36" s="4" t="s">
        <v>809</v>
      </c>
      <c r="E36" s="7">
        <v>44889.2368055556</v>
      </c>
      <c r="F36" s="4" t="s">
        <v>914</v>
      </c>
      <c r="G36" s="4" t="s">
        <v>122</v>
      </c>
      <c r="H36" s="4" t="s">
        <v>908</v>
      </c>
    </row>
    <row r="37" ht="33" spans="1:8">
      <c r="A37" s="4" t="s">
        <v>251</v>
      </c>
      <c r="B37" s="4" t="s">
        <v>252</v>
      </c>
      <c r="C37" s="4" t="s">
        <v>941</v>
      </c>
      <c r="D37" s="4" t="s">
        <v>809</v>
      </c>
      <c r="E37" s="7">
        <v>44889.15625</v>
      </c>
      <c r="F37" s="4" t="s">
        <v>736</v>
      </c>
      <c r="G37" s="4" t="s">
        <v>122</v>
      </c>
      <c r="H37" s="4" t="s">
        <v>908</v>
      </c>
    </row>
    <row r="38" ht="33" spans="1:8">
      <c r="A38" s="4" t="s">
        <v>244</v>
      </c>
      <c r="B38" s="4" t="s">
        <v>245</v>
      </c>
      <c r="C38" s="4" t="s">
        <v>563</v>
      </c>
      <c r="D38" s="4" t="s">
        <v>407</v>
      </c>
      <c r="E38" s="7">
        <v>44889.125</v>
      </c>
      <c r="F38" s="4" t="s">
        <v>932</v>
      </c>
      <c r="G38" s="4" t="s">
        <v>122</v>
      </c>
      <c r="H38" s="4" t="s">
        <v>908</v>
      </c>
    </row>
    <row r="39" ht="33" spans="1:8">
      <c r="A39" s="4" t="s">
        <v>142</v>
      </c>
      <c r="B39" s="4" t="s">
        <v>143</v>
      </c>
      <c r="C39" s="4" t="s">
        <v>391</v>
      </c>
      <c r="D39" s="4" t="s">
        <v>907</v>
      </c>
      <c r="E39" s="7">
        <v>44879.3506944444</v>
      </c>
      <c r="F39" s="4" t="s">
        <v>391</v>
      </c>
      <c r="G39" s="4" t="s">
        <v>122</v>
      </c>
      <c r="H39" s="4" t="s">
        <v>908</v>
      </c>
    </row>
    <row r="40" ht="33" spans="1:8">
      <c r="A40" s="4" t="s">
        <v>942</v>
      </c>
      <c r="B40" s="4" t="s">
        <v>943</v>
      </c>
      <c r="C40" s="4" t="s">
        <v>563</v>
      </c>
      <c r="D40" s="4" t="s">
        <v>809</v>
      </c>
      <c r="E40" s="7">
        <v>44887</v>
      </c>
      <c r="F40" s="4" t="s">
        <v>944</v>
      </c>
      <c r="G40" s="4" t="s">
        <v>122</v>
      </c>
      <c r="H40" s="4" t="s">
        <v>908</v>
      </c>
    </row>
    <row r="41" ht="33" spans="1:8">
      <c r="A41" s="4" t="s">
        <v>945</v>
      </c>
      <c r="B41" s="4" t="s">
        <v>946</v>
      </c>
      <c r="C41" s="4" t="s">
        <v>391</v>
      </c>
      <c r="D41" s="4" t="s">
        <v>809</v>
      </c>
      <c r="E41" s="7">
        <v>44881</v>
      </c>
      <c r="F41" s="4" t="s">
        <v>780</v>
      </c>
      <c r="G41" s="4" t="s">
        <v>122</v>
      </c>
      <c r="H41" s="4" t="s">
        <v>908</v>
      </c>
    </row>
    <row r="42" ht="33" spans="1:8">
      <c r="A42" s="4" t="s">
        <v>947</v>
      </c>
      <c r="B42" s="4" t="s">
        <v>948</v>
      </c>
      <c r="C42" s="4" t="s">
        <v>563</v>
      </c>
      <c r="D42" s="4" t="s">
        <v>907</v>
      </c>
      <c r="E42" s="7">
        <v>44881</v>
      </c>
      <c r="F42" s="4" t="s">
        <v>563</v>
      </c>
      <c r="G42" s="4" t="s">
        <v>122</v>
      </c>
      <c r="H42" s="4" t="s">
        <v>908</v>
      </c>
    </row>
    <row r="43" ht="33" spans="1:8">
      <c r="A43" s="4" t="s">
        <v>178</v>
      </c>
      <c r="B43" s="4" t="s">
        <v>179</v>
      </c>
      <c r="C43" s="4" t="s">
        <v>391</v>
      </c>
      <c r="D43" s="4" t="s">
        <v>907</v>
      </c>
      <c r="E43" s="7">
        <v>44880.3055555556</v>
      </c>
      <c r="F43" s="4" t="s">
        <v>391</v>
      </c>
      <c r="G43" s="4" t="s">
        <v>122</v>
      </c>
      <c r="H43" s="4" t="s">
        <v>908</v>
      </c>
    </row>
    <row r="44" ht="33" spans="1:8">
      <c r="A44" s="4" t="s">
        <v>86</v>
      </c>
      <c r="B44" s="4" t="s">
        <v>949</v>
      </c>
      <c r="C44" s="4" t="s">
        <v>749</v>
      </c>
      <c r="D44" s="4" t="s">
        <v>407</v>
      </c>
      <c r="E44" s="7">
        <v>44880.1777777778</v>
      </c>
      <c r="F44" s="4" t="s">
        <v>950</v>
      </c>
      <c r="G44" s="4" t="s">
        <v>122</v>
      </c>
      <c r="H44" s="4" t="s">
        <v>908</v>
      </c>
    </row>
    <row r="45" ht="33" spans="1:8">
      <c r="A45" s="4" t="s">
        <v>90</v>
      </c>
      <c r="B45" s="4" t="s">
        <v>91</v>
      </c>
      <c r="C45" s="4" t="s">
        <v>749</v>
      </c>
      <c r="D45" s="4" t="s">
        <v>407</v>
      </c>
      <c r="E45" s="7">
        <v>44880.1611111111</v>
      </c>
      <c r="F45" s="4" t="s">
        <v>914</v>
      </c>
      <c r="G45" s="4" t="s">
        <v>122</v>
      </c>
      <c r="H45" s="4" t="s">
        <v>908</v>
      </c>
    </row>
    <row r="46" ht="33" spans="1:8">
      <c r="A46" s="4" t="s">
        <v>135</v>
      </c>
      <c r="B46" s="4" t="s">
        <v>136</v>
      </c>
      <c r="C46" s="4" t="s">
        <v>391</v>
      </c>
      <c r="D46" s="4" t="s">
        <v>407</v>
      </c>
      <c r="E46" s="7">
        <v>44880.1513888889</v>
      </c>
      <c r="F46" s="4" t="s">
        <v>391</v>
      </c>
      <c r="G46" s="4" t="s">
        <v>122</v>
      </c>
      <c r="H46" s="4" t="s">
        <v>908</v>
      </c>
    </row>
    <row r="47" ht="49.5" spans="1:8">
      <c r="A47" s="4" t="s">
        <v>158</v>
      </c>
      <c r="B47" s="4" t="s">
        <v>159</v>
      </c>
      <c r="C47" s="4" t="s">
        <v>391</v>
      </c>
      <c r="D47" s="4" t="s">
        <v>907</v>
      </c>
      <c r="E47" s="7">
        <v>44880.1430555556</v>
      </c>
      <c r="F47" s="4" t="s">
        <v>391</v>
      </c>
      <c r="G47" s="4" t="s">
        <v>122</v>
      </c>
      <c r="H47" s="4" t="s">
        <v>908</v>
      </c>
    </row>
    <row r="48" ht="49.5" spans="1:8">
      <c r="A48" s="4" t="s">
        <v>107</v>
      </c>
      <c r="B48" s="4" t="s">
        <v>108</v>
      </c>
      <c r="C48" s="4" t="s">
        <v>607</v>
      </c>
      <c r="D48" s="4" t="s">
        <v>809</v>
      </c>
      <c r="E48" s="7">
        <v>44880.0298611111</v>
      </c>
      <c r="F48" s="4" t="s">
        <v>607</v>
      </c>
      <c r="G48" s="4" t="s">
        <v>122</v>
      </c>
      <c r="H48" s="4" t="s">
        <v>908</v>
      </c>
    </row>
    <row r="49" ht="49.5" spans="1:8">
      <c r="A49" s="4" t="s">
        <v>951</v>
      </c>
      <c r="B49" s="4" t="s">
        <v>952</v>
      </c>
      <c r="C49" s="4" t="s">
        <v>607</v>
      </c>
      <c r="D49" s="4" t="s">
        <v>809</v>
      </c>
      <c r="E49" s="7">
        <v>44880.025</v>
      </c>
      <c r="F49" s="4" t="s">
        <v>607</v>
      </c>
      <c r="G49" s="4" t="s">
        <v>122</v>
      </c>
      <c r="H49" s="4" t="s">
        <v>908</v>
      </c>
    </row>
    <row r="50" ht="33" spans="1:8">
      <c r="A50" s="4" t="s">
        <v>209</v>
      </c>
      <c r="B50" s="4" t="s">
        <v>210</v>
      </c>
      <c r="C50" s="4" t="s">
        <v>607</v>
      </c>
      <c r="D50" s="4" t="s">
        <v>809</v>
      </c>
      <c r="E50" s="7">
        <v>44879.0527777778</v>
      </c>
      <c r="F50" s="4" t="s">
        <v>733</v>
      </c>
      <c r="G50" s="4" t="s">
        <v>122</v>
      </c>
      <c r="H50" s="4" t="s">
        <v>908</v>
      </c>
    </row>
    <row r="51" ht="49.5" spans="1:8">
      <c r="A51" s="4" t="s">
        <v>203</v>
      </c>
      <c r="B51" s="4" t="s">
        <v>204</v>
      </c>
      <c r="C51" s="4" t="s">
        <v>425</v>
      </c>
      <c r="D51" s="4" t="s">
        <v>907</v>
      </c>
      <c r="E51" s="7">
        <v>44878</v>
      </c>
      <c r="F51" s="4" t="s">
        <v>425</v>
      </c>
      <c r="G51" s="4" t="s">
        <v>122</v>
      </c>
      <c r="H51" s="4" t="s">
        <v>908</v>
      </c>
    </row>
    <row r="52" ht="33" spans="1:8">
      <c r="A52" s="4" t="s">
        <v>214</v>
      </c>
      <c r="B52" s="4" t="s">
        <v>215</v>
      </c>
      <c r="C52" s="4" t="s">
        <v>607</v>
      </c>
      <c r="D52" s="4" t="s">
        <v>809</v>
      </c>
      <c r="E52" s="7">
        <v>44875</v>
      </c>
      <c r="F52" s="4" t="s">
        <v>733</v>
      </c>
      <c r="G52" s="4" t="s">
        <v>122</v>
      </c>
      <c r="H52" s="4" t="s">
        <v>908</v>
      </c>
    </row>
    <row r="53" ht="33" spans="1:8">
      <c r="A53" s="4" t="s">
        <v>953</v>
      </c>
      <c r="B53" s="4" t="s">
        <v>954</v>
      </c>
      <c r="C53" s="4" t="s">
        <v>607</v>
      </c>
      <c r="D53" s="4" t="s">
        <v>809</v>
      </c>
      <c r="E53" s="7">
        <v>44874.9076388889</v>
      </c>
      <c r="F53" s="4" t="s">
        <v>607</v>
      </c>
      <c r="G53" s="4" t="s">
        <v>122</v>
      </c>
      <c r="H53" s="4" t="s">
        <v>908</v>
      </c>
    </row>
    <row r="54" ht="49.5" spans="1:8">
      <c r="A54" s="4" t="s">
        <v>197</v>
      </c>
      <c r="B54" s="4" t="s">
        <v>198</v>
      </c>
      <c r="C54" s="4" t="s">
        <v>425</v>
      </c>
      <c r="D54" s="4" t="s">
        <v>907</v>
      </c>
      <c r="E54" s="7">
        <v>44874.8902777778</v>
      </c>
      <c r="F54" s="4" t="s">
        <v>425</v>
      </c>
      <c r="G54" s="4" t="s">
        <v>122</v>
      </c>
      <c r="H54" s="4" t="s">
        <v>908</v>
      </c>
    </row>
    <row r="55" ht="49.5" spans="1:8">
      <c r="A55" s="4" t="s">
        <v>193</v>
      </c>
      <c r="B55" s="4" t="s">
        <v>194</v>
      </c>
      <c r="C55" s="4" t="s">
        <v>425</v>
      </c>
      <c r="D55" s="4" t="s">
        <v>809</v>
      </c>
      <c r="E55" s="7">
        <v>44874.8881944444</v>
      </c>
      <c r="F55" s="4" t="s">
        <v>736</v>
      </c>
      <c r="G55" s="4" t="s">
        <v>122</v>
      </c>
      <c r="H55" s="4" t="s">
        <v>911</v>
      </c>
    </row>
    <row r="56" ht="49.5" spans="1:8">
      <c r="A56" s="4" t="s">
        <v>191</v>
      </c>
      <c r="B56" s="4" t="s">
        <v>192</v>
      </c>
      <c r="C56" s="4" t="s">
        <v>425</v>
      </c>
      <c r="D56" s="4" t="s">
        <v>809</v>
      </c>
      <c r="E56" s="7">
        <v>44874.8875</v>
      </c>
      <c r="F56" s="4" t="s">
        <v>736</v>
      </c>
      <c r="G56" s="4" t="s">
        <v>122</v>
      </c>
      <c r="H56" s="4" t="s">
        <v>908</v>
      </c>
    </row>
    <row r="57" ht="49.5" spans="1:8">
      <c r="A57" s="4" t="s">
        <v>189</v>
      </c>
      <c r="B57" s="4" t="s">
        <v>190</v>
      </c>
      <c r="C57" s="4" t="s">
        <v>425</v>
      </c>
      <c r="D57" s="4" t="s">
        <v>907</v>
      </c>
      <c r="E57" s="7">
        <v>44874.8861111111</v>
      </c>
      <c r="F57" s="4" t="s">
        <v>425</v>
      </c>
      <c r="G57" s="4" t="s">
        <v>122</v>
      </c>
      <c r="H57" s="4" t="s">
        <v>908</v>
      </c>
    </row>
    <row r="58" ht="49.5" spans="1:8">
      <c r="A58" s="4" t="s">
        <v>195</v>
      </c>
      <c r="B58" s="4" t="s">
        <v>196</v>
      </c>
      <c r="C58" s="4" t="s">
        <v>425</v>
      </c>
      <c r="D58" s="4" t="s">
        <v>907</v>
      </c>
      <c r="E58" s="7">
        <v>44874.8847222222</v>
      </c>
      <c r="F58" s="4" t="s">
        <v>425</v>
      </c>
      <c r="G58" s="4" t="s">
        <v>122</v>
      </c>
      <c r="H58" s="4" t="s">
        <v>908</v>
      </c>
    </row>
    <row r="59" ht="33" spans="1:8">
      <c r="A59" s="4" t="s">
        <v>164</v>
      </c>
      <c r="B59" s="4" t="s">
        <v>165</v>
      </c>
      <c r="C59" s="4" t="s">
        <v>391</v>
      </c>
      <c r="D59" s="4" t="s">
        <v>907</v>
      </c>
      <c r="E59" s="7">
        <v>44871.9465277778</v>
      </c>
      <c r="F59" s="4" t="s">
        <v>391</v>
      </c>
      <c r="G59" s="4" t="s">
        <v>122</v>
      </c>
      <c r="H59" s="4" t="s">
        <v>908</v>
      </c>
    </row>
    <row r="60" ht="49.5" spans="1:8">
      <c r="A60" s="4" t="s">
        <v>175</v>
      </c>
      <c r="B60" s="4" t="s">
        <v>176</v>
      </c>
      <c r="C60" s="4" t="s">
        <v>391</v>
      </c>
      <c r="D60" s="4" t="s">
        <v>809</v>
      </c>
      <c r="E60" s="7">
        <v>44870.2097222222</v>
      </c>
      <c r="F60" s="4" t="s">
        <v>910</v>
      </c>
      <c r="G60" s="4" t="s">
        <v>122</v>
      </c>
      <c r="H60" s="4" t="s">
        <v>955</v>
      </c>
    </row>
    <row r="61" ht="33" spans="1:8">
      <c r="A61" s="4" t="s">
        <v>160</v>
      </c>
      <c r="B61" s="4" t="s">
        <v>161</v>
      </c>
      <c r="C61" s="4" t="s">
        <v>391</v>
      </c>
      <c r="D61" s="4" t="s">
        <v>907</v>
      </c>
      <c r="E61" s="7">
        <v>44870.1902777778</v>
      </c>
      <c r="F61" s="4" t="s">
        <v>391</v>
      </c>
      <c r="G61" s="4" t="s">
        <v>122</v>
      </c>
      <c r="H61" s="4" t="s">
        <v>908</v>
      </c>
    </row>
    <row r="62" ht="49.5" spans="1:8">
      <c r="A62" s="4" t="s">
        <v>166</v>
      </c>
      <c r="B62" s="4" t="s">
        <v>167</v>
      </c>
      <c r="C62" s="4" t="s">
        <v>391</v>
      </c>
      <c r="D62" s="4" t="s">
        <v>407</v>
      </c>
      <c r="E62" s="7">
        <v>44870.1736111111</v>
      </c>
      <c r="F62" s="4" t="s">
        <v>956</v>
      </c>
      <c r="G62" s="4" t="s">
        <v>122</v>
      </c>
      <c r="H62" s="4" t="s">
        <v>908</v>
      </c>
    </row>
    <row r="63" ht="33" spans="1:8">
      <c r="A63" s="4" t="s">
        <v>140</v>
      </c>
      <c r="B63" s="4" t="s">
        <v>141</v>
      </c>
      <c r="C63" s="4" t="s">
        <v>391</v>
      </c>
      <c r="D63" s="4" t="s">
        <v>907</v>
      </c>
      <c r="E63" s="7">
        <v>44870.1652777778</v>
      </c>
      <c r="F63" s="4" t="s">
        <v>391</v>
      </c>
      <c r="G63" s="4" t="s">
        <v>122</v>
      </c>
      <c r="H63" s="4" t="s">
        <v>908</v>
      </c>
    </row>
    <row r="64" ht="49.5" spans="1:8">
      <c r="A64" s="4" t="s">
        <v>152</v>
      </c>
      <c r="B64" s="4" t="s">
        <v>153</v>
      </c>
      <c r="C64" s="4" t="s">
        <v>391</v>
      </c>
      <c r="D64" s="4" t="s">
        <v>907</v>
      </c>
      <c r="E64" s="7">
        <v>44870.0833333333</v>
      </c>
      <c r="F64" s="4" t="s">
        <v>391</v>
      </c>
      <c r="G64" s="4" t="s">
        <v>122</v>
      </c>
      <c r="H64" s="4" t="s">
        <v>908</v>
      </c>
    </row>
    <row r="65" ht="49.5" spans="1:8">
      <c r="A65" s="4" t="s">
        <v>168</v>
      </c>
      <c r="B65" s="4" t="s">
        <v>169</v>
      </c>
      <c r="C65" s="4" t="s">
        <v>391</v>
      </c>
      <c r="D65" s="4" t="s">
        <v>907</v>
      </c>
      <c r="E65" s="7">
        <v>44869.9958333333</v>
      </c>
      <c r="F65" s="4" t="s">
        <v>391</v>
      </c>
      <c r="G65" s="4" t="s">
        <v>122</v>
      </c>
      <c r="H65" s="4" t="s">
        <v>908</v>
      </c>
    </row>
    <row r="66" ht="49.5" spans="1:8">
      <c r="A66" s="4" t="s">
        <v>120</v>
      </c>
      <c r="B66" s="4" t="s">
        <v>121</v>
      </c>
      <c r="C66" s="4" t="s">
        <v>391</v>
      </c>
      <c r="D66" s="4" t="s">
        <v>907</v>
      </c>
      <c r="E66" s="7">
        <v>44869.975</v>
      </c>
      <c r="F66" s="4" t="s">
        <v>391</v>
      </c>
      <c r="G66" s="4" t="s">
        <v>122</v>
      </c>
      <c r="H66" s="4" t="s">
        <v>908</v>
      </c>
    </row>
    <row r="67" ht="49.5" spans="1:8">
      <c r="A67" s="4" t="s">
        <v>125</v>
      </c>
      <c r="B67" s="4" t="s">
        <v>126</v>
      </c>
      <c r="C67" s="4" t="s">
        <v>391</v>
      </c>
      <c r="D67" s="4" t="s">
        <v>809</v>
      </c>
      <c r="E67" s="7">
        <v>44869.9701388889</v>
      </c>
      <c r="F67" s="4" t="s">
        <v>910</v>
      </c>
      <c r="G67" s="4" t="s">
        <v>122</v>
      </c>
      <c r="H67" s="4" t="s">
        <v>908</v>
      </c>
    </row>
    <row r="68" ht="33" spans="1:8">
      <c r="A68" s="4" t="s">
        <v>147</v>
      </c>
      <c r="B68" s="4" t="s">
        <v>148</v>
      </c>
      <c r="C68" s="4" t="s">
        <v>391</v>
      </c>
      <c r="D68" s="4" t="s">
        <v>809</v>
      </c>
      <c r="E68" s="7">
        <v>44869.9541666667</v>
      </c>
      <c r="F68" s="4" t="s">
        <v>910</v>
      </c>
      <c r="G68" s="4" t="s">
        <v>122</v>
      </c>
      <c r="H68" s="4" t="s">
        <v>908</v>
      </c>
    </row>
    <row r="69" ht="49.5" spans="1:8">
      <c r="A69" s="4" t="s">
        <v>123</v>
      </c>
      <c r="B69" s="4" t="s">
        <v>124</v>
      </c>
      <c r="C69" s="4" t="s">
        <v>391</v>
      </c>
      <c r="D69" s="4" t="s">
        <v>907</v>
      </c>
      <c r="E69" s="7">
        <v>44869.9486111111</v>
      </c>
      <c r="F69" s="4" t="s">
        <v>391</v>
      </c>
      <c r="G69" s="4" t="s">
        <v>122</v>
      </c>
      <c r="H69" s="4" t="s">
        <v>908</v>
      </c>
    </row>
    <row r="70" ht="33" spans="1:8">
      <c r="A70" s="4" t="s">
        <v>103</v>
      </c>
      <c r="B70" s="4" t="s">
        <v>104</v>
      </c>
      <c r="C70" s="4" t="s">
        <v>607</v>
      </c>
      <c r="D70" s="4" t="s">
        <v>809</v>
      </c>
      <c r="E70" s="7">
        <v>44867.1625</v>
      </c>
      <c r="F70" s="4" t="s">
        <v>733</v>
      </c>
      <c r="G70" s="4" t="s">
        <v>122</v>
      </c>
      <c r="H70" s="4" t="s">
        <v>908</v>
      </c>
    </row>
    <row r="71" ht="33" spans="1:8">
      <c r="A71" s="4" t="s">
        <v>207</v>
      </c>
      <c r="B71" s="4" t="s">
        <v>208</v>
      </c>
      <c r="C71" s="4" t="s">
        <v>607</v>
      </c>
      <c r="D71" s="4" t="s">
        <v>809</v>
      </c>
      <c r="E71" s="7">
        <v>44867.1513888889</v>
      </c>
      <c r="F71" s="4" t="s">
        <v>733</v>
      </c>
      <c r="G71" s="4" t="s">
        <v>122</v>
      </c>
      <c r="H71" s="4" t="s">
        <v>908</v>
      </c>
    </row>
    <row r="72" ht="49.5" spans="1:8">
      <c r="A72" s="5" t="s">
        <v>114</v>
      </c>
      <c r="B72" s="5" t="s">
        <v>115</v>
      </c>
      <c r="C72" s="5" t="s">
        <v>957</v>
      </c>
      <c r="D72" s="5" t="s">
        <v>958</v>
      </c>
      <c r="E72" s="7">
        <v>44702</v>
      </c>
      <c r="F72" s="5" t="s">
        <v>959</v>
      </c>
      <c r="G72" s="4" t="s">
        <v>122</v>
      </c>
      <c r="H72" s="5" t="s">
        <v>960</v>
      </c>
    </row>
    <row r="73" ht="33" spans="1:8">
      <c r="A73" s="5" t="s">
        <v>68</v>
      </c>
      <c r="B73" s="5" t="s">
        <v>69</v>
      </c>
      <c r="C73" s="5" t="s">
        <v>961</v>
      </c>
      <c r="D73" s="4" t="s">
        <v>390</v>
      </c>
      <c r="E73" s="7">
        <v>44881.08125</v>
      </c>
      <c r="F73" s="5" t="s">
        <v>962</v>
      </c>
      <c r="G73" s="4" t="s">
        <v>122</v>
      </c>
      <c r="H73" s="4" t="s">
        <v>908</v>
      </c>
    </row>
  </sheetData>
  <sheetProtection formatCells="0" insertHyperlinks="0" autoFilter="0"/>
  <autoFilter ref="A1:H73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  <woSheetProps sheetStid="9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15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3" master=""/>
  <rangeList sheetStid="9" master=""/>
  <rangeList sheetStid="4" master=""/>
  <rangeList sheetStid="5" master=""/>
  <rangeList sheetStid="6" master=""/>
  <rangeList sheetStid="15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"/>
  <pixelatorList sheetStid="9"/>
  <pixelatorList sheetStid="4"/>
  <pixelatorList sheetStid="5"/>
  <pixelatorList sheetStid="6"/>
  <pixelatorList sheetStid="15"/>
  <pixelatorList sheetStid="14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Summary-DCV0</vt:lpstr>
      <vt:lpstr>模块详细数据-DCV0</vt:lpstr>
      <vt:lpstr>重点模块列表</vt:lpstr>
      <vt:lpstr>R06.1_Fix</vt:lpstr>
      <vt:lpstr>R06.1_Fix_TS</vt:lpstr>
      <vt:lpstr>Jira_issue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2022-11-30T02:03:00Z</dcterms:created>
  <dcterms:modified xsi:type="dcterms:W3CDTF">2022-11-29T13:45:00Z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