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外置(24channel)音源矩阵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<sst xmlns="http://schemas.openxmlformats.org/spreadsheetml/2006/main" count="1" uniqueCount="1">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</sst>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0%"/>
    <numFmt numFmtId="165" formatCode="0.00%"/>
    <numFmt numFmtId="166" formatCode="0_ "/>
    <numFmt numFmtId="167" formatCode="0.00%"/>
    <numFmt numFmtId="168" formatCode="0.00%"/>
    <numFmt numFmtId="169" formatCode="0.00%"/>
    <numFmt numFmtId="170" formatCode="0.00%"/>
  </numFmts>
  <fonts count="57">
    <font>
      <sz val="10"/>
      <color theme="1"/>
      <name val="Calibri"/>
      <family val="2"/>
      <scheme val="minor"/>
    </font>
    <font>
      <sz val="10"/>
      <color rgb="FF003366"/>
      <name val="Calibri"/>
      <family val="2"/>
      <scheme val="minor"/>
    </font>
    <font>
      <sz val="10"/>
      <color rgb="FF003366"/>
      <name val="Calibri"/>
      <family val="2"/>
      <scheme val="minor"/>
    </font>
    <font>
      <b val="true"/>
      <sz val="10"/>
      <color rgb="FF003366"/>
      <name val="Calibri"/>
      <family val="2"/>
      <scheme val="minor"/>
    </font>
    <font>
      <sz val="10"/>
      <color rgb="FF003366"/>
      <name val="Calibri"/>
      <family val="2"/>
      <scheme val="minor"/>
    </font>
    <font>
      <b val="true"/>
      <sz val="10"/>
      <color rgb="FF003366"/>
      <name val="Calibri"/>
      <family val="2"/>
      <scheme val="minor"/>
    </font>
    <font>
      <b val="true"/>
      <sz val="10"/>
      <color rgb="FF003366"/>
      <name val="Calibri"/>
      <family val="2"/>
      <scheme val="minor"/>
    </font>
    <font>
      <b val="true"/>
      <sz val="10"/>
      <color rgb="FF00336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3366"/>
      <name val="Calibri"/>
      <family val="2"/>
      <scheme val="minor"/>
    </font>
    <font>
      <sz val="10"/>
      <color rgb="FF003366"/>
      <name val="Calibri"/>
      <family val="2"/>
      <scheme val="minor"/>
    </font>
    <font>
      <sz val="10"/>
      <color rgb="FF000000"/>
      <name val="Calibri"/>
      <family val="2"/>
      <scheme val="minor"/>
    </font>
    <font>
      <b val="true"/>
      <sz val="10"/>
      <color rgb="FF333F4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 val="true"/>
      <sz val="10"/>
      <color rgb="FF333F4F"/>
      <name val="Calibri"/>
      <family val="2"/>
      <scheme val="minor"/>
    </font>
    <font>
      <b val="true"/>
      <sz val="10"/>
      <color rgb="FF000000"/>
      <name val="Calibri"/>
      <family val="2"/>
      <scheme val="minor"/>
    </font>
    <font>
      <b val="true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 val="true"/>
      <sz val="10"/>
      <color rgb="FF333F4F"/>
      <name val="Calibri"/>
      <family val="2"/>
      <scheme val="minor"/>
    </font>
    <font>
      <sz val="10"/>
      <color rgb="FF003366"/>
      <name val="Calibri"/>
      <family val="2"/>
      <scheme val="minor"/>
    </font>
    <font>
      <sz val="10"/>
      <color rgb="FF003366"/>
      <name val="Calibri"/>
      <family val="2"/>
      <scheme val="minor"/>
    </font>
    <font>
      <b val="true"/>
      <sz val="10"/>
      <color rgb="FF333F4F"/>
      <name val="Calibri"/>
      <family val="2"/>
      <scheme val="minor"/>
    </font>
    <font>
      <b val="true"/>
      <sz val="14"/>
      <color rgb="FFD9DCE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2329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232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DCE1"/>
        <bgColor/>
      </patternFill>
    </fill>
    <fill>
      <patternFill patternType="solid">
        <fgColor rgb="FFD9DCE1"/>
        <bgColor/>
      </patternFill>
    </fill>
    <fill>
      <patternFill patternType="solid">
        <fgColor rgb="FFD9DCE1"/>
        <bgColor/>
      </patternFill>
    </fill>
    <fill>
      <patternFill patternType="solid">
        <fgColor rgb="FF333F4F"/>
        <bgColor/>
      </patternFill>
    </fill>
    <fill>
      <patternFill patternType="solid">
        <fgColor rgb="FFBDD6EE"/>
        <bgColor/>
      </patternFill>
    </fill>
    <fill>
      <patternFill patternType="solid">
        <fgColor rgb="FF92D050"/>
        <bgColor/>
      </patternFill>
    </fill>
    <fill>
      <patternFill patternType="solid">
        <fgColor rgb="FFBFBFBF"/>
        <bgColor/>
      </patternFill>
    </fill>
    <fill>
      <patternFill patternType="solid">
        <fgColor rgb="FFB4BAC3"/>
        <bgColor/>
      </patternFill>
    </fill>
    <fill>
      <patternFill patternType="solid">
        <fgColor rgb="FFB4BAC3"/>
        <bgColor/>
      </patternFill>
    </fill>
    <fill>
      <patternFill patternType="solid">
        <fgColor rgb="FFB4C6E7"/>
        <bgColor/>
      </patternFill>
    </fill>
    <fill>
      <patternFill patternType="solid">
        <fgColor rgb="FFB4BAC3"/>
        <bgColor/>
      </patternFill>
    </fill>
    <fill>
      <patternFill patternType="solid">
        <fgColor rgb="FFB4BAC3"/>
        <bgColor/>
      </patternFill>
    </fill>
    <fill>
      <patternFill patternType="solid">
        <fgColor rgb="FFBDD6EE"/>
        <bgColor/>
      </patternFill>
    </fill>
    <fill>
      <patternFill patternType="solid">
        <fgColor rgb="FFFF0000"/>
        <bgColor/>
      </patternFill>
    </fill>
    <fill>
      <patternFill patternType="solid">
        <fgColor rgb="FFBDD6EE"/>
        <bgColor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 wrapText="true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horizontal="left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top" wrapText="true"/>
    </xf>
    <xf applyAlignment="true" applyBorder="false" applyFill="false" applyFont="true" applyNumberFormat="false" applyProtection="false" borderId="5" fillId="0" fontId="5" numFmtId="0" xfId="0">
      <alignment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5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true" applyProtection="false" borderId="9" fillId="0" fontId="9" numFmtId="166" xfId="0">
      <alignment horizontal="center" vertical="center" wrapText="true"/>
    </xf>
    <xf applyAlignment="true" applyBorder="false" applyFill="false" applyFont="true" applyNumberFormat="true" applyProtection="false" borderId="10" fillId="0" fontId="10" numFmtId="167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false" applyProtection="false" borderId="12" fillId="0" fontId="12" numFmtId="0" xfId="0">
      <alignment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left" vertical="top" wrapText="true"/>
    </xf>
    <xf applyAlignment="true" applyBorder="false" applyFill="false" applyFont="true" applyNumberFormat="false" applyProtection="false" borderId="16" fillId="2" fontId="16" numFmtId="0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true" applyProtection="false" borderId="18" fillId="0" fontId="18" numFmtId="168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vertical="bottom"/>
    </xf>
    <xf applyAlignment="true" applyBorder="false" applyFill="false" applyFont="true" applyNumberFormat="false" applyProtection="false" borderId="20" fillId="3" fontId="20" numFmtId="0" xfId="0">
      <alignment horizontal="left" vertical="center" wrapText="true"/>
    </xf>
    <xf applyAlignment="true" applyBorder="false" applyFill="false" applyFont="true" applyNumberFormat="false" applyProtection="false" borderId="21" fillId="0" fontId="21" numFmtId="0" xfId="0">
      <alignment horizontal="left" vertical="top" wrapText="true"/>
    </xf>
    <xf applyAlignment="true" applyBorder="false" applyFill="false" applyFont="true" applyNumberFormat="true" applyProtection="false" borderId="22" fillId="0" fontId="22" numFmtId="169" xfId="0">
      <alignment horizontal="left" vertical="top" wrapText="true"/>
    </xf>
    <xf applyAlignment="true" applyBorder="false" applyFill="false" applyFont="true" applyNumberFormat="true" applyProtection="false" borderId="23" fillId="4" fontId="23" numFmtId="170" xfId="0">
      <alignment horizontal="left" vertical="center" wrapText="true"/>
    </xf>
    <xf applyAlignment="true" applyBorder="false" applyFill="false" applyFont="true" applyNumberFormat="false" applyProtection="false" borderId="24" fillId="5" fontId="24" numFmtId="0" xfId="0">
      <alignment horizontal="center" vertical="center" wrapText="true"/>
    </xf>
    <xf applyAlignment="true" applyBorder="false" applyFill="false" applyFont="true" applyNumberFormat="false" applyProtection="false" borderId="25" fillId="0" fontId="25" numFmtId="0" xfId="0">
      <alignment horizontal="center" vertical="center"/>
    </xf>
    <xf applyAlignment="true" applyBorder="false" applyFill="false" applyFont="true" applyNumberFormat="false" applyProtection="false" borderId="26" fillId="0" fontId="26" numFmtId="0" xfId="0">
      <alignment vertical="center"/>
    </xf>
    <xf applyAlignment="true" applyBorder="false" applyFill="false" applyFont="true" applyNumberFormat="false" applyProtection="false" borderId="27" fillId="0" fontId="27" numFmtId="0" xfId="0">
      <alignment vertical="center"/>
    </xf>
    <xf applyAlignment="true" applyBorder="false" applyFill="false" applyFont="true" applyNumberFormat="false" applyProtection="false" borderId="28" fillId="0" fontId="28" numFmtId="0" xfId="0">
      <alignment vertical="center" wrapText="true"/>
    </xf>
    <xf applyAlignment="true" applyBorder="false" applyFill="false" applyFont="true" applyNumberFormat="false" applyProtection="false" borderId="29" fillId="6" fontId="29" numFmtId="0" xfId="0">
      <alignment horizontal="center" vertical="bottom" wrapText="true"/>
    </xf>
    <xf applyAlignment="true" applyBorder="false" applyFill="false" applyFont="true" applyNumberFormat="false" applyProtection="false" borderId="30" fillId="0" fontId="30" numFmtId="0" xfId="0">
      <alignment vertical="center" wrapText="true"/>
    </xf>
    <xf applyAlignment="true" applyBorder="false" applyFill="false" applyFont="true" applyNumberFormat="false" applyProtection="false" borderId="31" fillId="0" fontId="31" numFmtId="0" xfId="0">
      <alignment vertical="bottom"/>
    </xf>
    <xf applyAlignment="true" applyBorder="false" applyFill="false" applyFont="true" applyNumberFormat="false" applyProtection="false" borderId="32" fillId="0" fontId="32" numFmtId="0" xfId="0">
      <alignment vertical="bottom" wrapText="true"/>
    </xf>
    <xf applyAlignment="true" applyBorder="false" applyFill="false" applyFont="true" applyNumberFormat="false" applyProtection="false" borderId="33" fillId="0" fontId="33" numFmtId="0" xfId="0">
      <alignment vertical="center" wrapText="true"/>
    </xf>
    <xf applyAlignment="true" applyBorder="false" applyFill="false" applyFont="true" applyNumberFormat="false" applyProtection="false" borderId="34" fillId="0" fontId="34" numFmtId="0" xfId="0">
      <alignment horizontal="left" vertical="bottom" wrapText="true"/>
    </xf>
    <xf applyAlignment="true" applyBorder="false" applyFill="false" applyFont="true" applyNumberFormat="false" applyProtection="false" borderId="35" fillId="7" fontId="35" numFmtId="0" xfId="0">
      <alignment horizontal="center" vertical="center" wrapText="true"/>
    </xf>
    <xf applyAlignment="true" applyBorder="false" applyFill="false" applyFont="true" applyNumberFormat="false" applyProtection="false" borderId="36" fillId="8" fontId="36" numFmtId="0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vertical="bottom" wrapText="true"/>
    </xf>
    <xf applyAlignment="true" applyBorder="false" applyFill="false" applyFont="true" applyNumberFormat="false" applyProtection="false" borderId="38" fillId="0" fontId="38" numFmtId="0" xfId="0">
      <alignment vertical="bottom" wrapText="true"/>
    </xf>
    <xf applyAlignment="true" applyBorder="false" applyFill="false" applyFont="true" applyNumberFormat="false" applyProtection="false" borderId="39" fillId="9" fontId="39" numFmtId="0" xfId="0">
      <alignment horizontal="center" vertical="center"/>
    </xf>
    <xf applyAlignment="true" applyBorder="false" applyFill="false" applyFont="true" applyNumberFormat="false" applyProtection="false" borderId="40" fillId="10" fontId="40" numFmtId="0" xfId="0">
      <alignment horizontal="center" vertical="center" wrapText="true"/>
    </xf>
    <xf applyAlignment="true" applyBorder="false" applyFill="false" applyFont="true" applyNumberFormat="false" applyProtection="false" borderId="41" fillId="11" fontId="41" numFmtId="0" xfId="0">
      <alignment vertical="center" wrapText="true"/>
    </xf>
    <xf applyAlignment="true" applyBorder="false" applyFill="false" applyFont="true" applyNumberFormat="false" applyProtection="false" borderId="42" fillId="12" fontId="42" numFmtId="0" xfId="0">
      <alignment horizontal="center" vertical="center"/>
    </xf>
    <xf applyAlignment="true" applyBorder="false" applyFill="false" applyFont="true" applyNumberFormat="false" applyProtection="false" borderId="43" fillId="13" fontId="43" numFmtId="0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horizontal="center" vertical="center" wrapText="true"/>
    </xf>
    <xf applyAlignment="true" applyBorder="false" applyFill="false" applyFont="true" applyNumberFormat="false" applyProtection="false" borderId="45" fillId="14" fontId="45" numFmtId="0" xfId="0">
      <alignment horizontal="center" vertical="center" wrapText="true"/>
    </xf>
    <xf applyAlignment="true" applyBorder="false" applyFill="false" applyFont="true" applyNumberFormat="false" applyProtection="false" borderId="46" fillId="0" fontId="46" numFmtId="0" xfId="0">
      <alignment horizontal="center" vertical="bottom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vertical="bottom" wrapText="true"/>
    </xf>
    <xf applyAlignment="true" applyBorder="false" applyFill="false" applyFont="true" applyNumberFormat="false" applyProtection="false" borderId="49" fillId="0" fontId="49" numFmtId="0" xfId="0">
      <alignment horizontal="center" vertical="center"/>
    </xf>
    <xf applyAlignment="true" applyBorder="false" applyFill="false" applyFont="true" applyNumberFormat="false" applyProtection="false" borderId="50" fillId="0" fontId="50" numFmtId="0" xfId="0">
      <alignment vertical="center"/>
    </xf>
    <xf applyAlignment="true" applyBorder="false" applyFill="false" applyFont="true" applyNumberFormat="false" applyProtection="false" borderId="51" fillId="15" fontId="51" numFmtId="0" xfId="0">
      <alignment horizontal="center" vertical="center" wrapText="true"/>
    </xf>
    <xf applyAlignment="true" applyBorder="false" applyFill="false" applyFont="true" applyNumberFormat="false" applyProtection="false" borderId="52" fillId="16" fontId="52" numFmtId="0" xfId="0">
      <alignment horizontal="center" vertical="center" wrapText="true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false" applyProtection="false" borderId="54" fillId="0" fontId="54" numFmtId="0" xfId="0">
      <alignment vertical="bottom"/>
    </xf>
    <xf applyAlignment="true" applyBorder="false" applyFill="false" applyFont="true" applyNumberFormat="false" applyProtection="false" borderId="55" fillId="0" fontId="55" numFmtId="0" xfId="0">
      <alignment horizontal="center" vertical="center" wrapText="true"/>
    </xf>
    <xf applyAlignment="true" applyBorder="false" applyFill="false" applyFont="true" applyNumberFormat="false" applyProtection="false" borderId="56" fillId="0" fontId="56" numFmtId="0" xfId="0">
      <alignment vertical="bottom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19"/>
    <col collapsed="false" customWidth="true" hidden="false" max="6" min="6" style="0" width="14"/>
    <col collapsed="false" customWidth="true" hidden="false" max="7" min="7" style="0" width="21"/>
    <col collapsed="false" customWidth="true" hidden="false" max="8" min="8" style="0" width="18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</cols>
  <sheetData>
    <row customHeight="true" ht="15" r="1">
      <c r="A1" s="19"/>
      <c r="B1" s="19"/>
      <c r="C1" s="19"/>
      <c r="D1" s="19"/>
      <c r="E1" s="19"/>
      <c r="F1" s="19"/>
      <c r="G1" s="19"/>
      <c r="H1" s="19"/>
    </row>
    <row customHeight="true" ht="20" r="2">
      <c r="A2" s="24" t="str">
        <v>SYNC+_0126 Ecall；24channel音源矩阵测试报告</v>
      </c>
      <c r="B2" s="24"/>
      <c r="C2" s="24"/>
      <c r="D2" s="24"/>
      <c r="E2" s="24"/>
      <c r="F2" s="24"/>
      <c r="G2" s="24"/>
      <c r="H2" s="24"/>
    </row>
    <row customHeight="true" ht="15" r="3">
      <c r="A3" s="20" t="str">
        <v>General Information</v>
      </c>
      <c r="B3" s="20"/>
      <c r="C3" s="20"/>
      <c r="D3" s="20"/>
      <c r="E3" s="20"/>
      <c r="F3" s="20"/>
      <c r="G3" s="23"/>
      <c r="H3" s="20"/>
    </row>
    <row customHeight="true" ht="15" r="4">
      <c r="A4" s="3" t="str">
        <v>MCU Version</v>
      </c>
      <c r="B4" s="4" t="str">
        <v>20221230LB_ DCV1</v>
      </c>
      <c r="C4" s="4"/>
      <c r="D4" s="4"/>
      <c r="E4" s="5" t="str">
        <v>Test Date</v>
      </c>
      <c r="F4" s="2" t="str">
        <v>2022_1.7</v>
      </c>
      <c r="G4" s="1"/>
      <c r="H4" s="2"/>
    </row>
    <row customHeight="true" ht="15" r="5">
      <c r="A5" s="3" t="str">
        <v>SW Version</v>
      </c>
      <c r="B5" s="4" t="str">
        <v>20221230LB_ DCV1</v>
      </c>
      <c r="C5" s="4"/>
      <c r="D5" s="4"/>
      <c r="E5" s="5" t="str">
        <v>Tester</v>
      </c>
      <c r="F5" s="2" t="str">
        <v>袁露</v>
      </c>
      <c r="G5" s="1"/>
      <c r="H5" s="2"/>
    </row>
    <row customHeight="true" ht="15" r="6">
      <c r="A6" s="3" t="str">
        <v>HW Version</v>
      </c>
      <c r="B6" s="11" t="str">
        <v>B1</v>
      </c>
      <c r="C6" s="11"/>
      <c r="D6" s="11"/>
      <c r="E6" s="5" t="str">
        <v>Version Date</v>
      </c>
      <c r="F6" s="21" t="str">
        <v>2022_12.30</v>
      </c>
      <c r="G6" s="22"/>
      <c r="H6" s="21"/>
    </row>
    <row customHeight="true" ht="29" r="7">
      <c r="A7" s="3" t="str">
        <v>Test Environment</v>
      </c>
      <c r="B7" s="11" t="str">
        <v>台架</v>
      </c>
      <c r="C7" s="11"/>
      <c r="D7" s="11"/>
      <c r="E7" s="5" t="str">
        <v>Test Method</v>
      </c>
      <c r="F7" s="2" t="str">
        <v>手动测试</v>
      </c>
      <c r="G7" s="1"/>
      <c r="H7" s="2"/>
    </row>
    <row customHeight="true" ht="15" r="8">
      <c r="A8" s="6"/>
      <c r="B8" s="6"/>
      <c r="C8" s="6"/>
      <c r="D8" s="6"/>
      <c r="E8" s="6"/>
      <c r="F8" s="6"/>
      <c r="G8" s="7"/>
      <c r="H8" s="6"/>
    </row>
    <row customHeight="true" ht="15" r="9">
      <c r="A9" s="20" t="str">
        <v>Test Results</v>
      </c>
      <c r="B9" s="20"/>
      <c r="C9" s="20"/>
      <c r="D9" s="20"/>
      <c r="E9" s="20"/>
      <c r="F9" s="20"/>
      <c r="G9" s="23"/>
      <c r="H9" s="20"/>
    </row>
    <row customHeight="true" ht="29" r="10">
      <c r="A10" s="3" t="str">
        <v>Group</v>
      </c>
      <c r="B10" s="6" t="str">
        <v>Total Cases</v>
      </c>
      <c r="C10" s="6" t="str">
        <v>Pass</v>
      </c>
      <c r="D10" s="6" t="str">
        <v>Fail</v>
      </c>
      <c r="E10" s="6" t="str">
        <v>Block</v>
      </c>
      <c r="F10" s="17" t="str">
        <v>NT</v>
      </c>
      <c r="G10" s="18" t="str">
        <v>NA</v>
      </c>
      <c r="H10" s="6" t="str">
        <v>Pass Rate</v>
      </c>
    </row>
    <row customHeight="true" ht="15" r="11">
      <c r="A11" s="3" t="str">
        <v>USB音乐交互</v>
      </c>
      <c r="B11" s="11">
        <v>15</v>
      </c>
      <c r="C11" s="8">
        <v>12</v>
      </c>
      <c r="D11" s="8">
        <v>2</v>
      </c>
      <c r="E11" s="8">
        <v>0</v>
      </c>
      <c r="F11" s="8">
        <v>0</v>
      </c>
      <c r="G11" s="9">
        <v>1</v>
      </c>
      <c r="H11" s="10">
        <f>(C11-G11)/B11</f>
      </c>
    </row>
    <row customHeight="true" ht="15" r="12">
      <c r="A12" s="3" t="str">
        <v>BT_Music交互</v>
      </c>
      <c r="B12" s="11">
        <v>15</v>
      </c>
      <c r="C12" s="8">
        <v>11</v>
      </c>
      <c r="D12" s="8">
        <v>1</v>
      </c>
      <c r="E12" s="8">
        <v>2</v>
      </c>
      <c r="F12" s="8">
        <v>0</v>
      </c>
      <c r="G12" s="9">
        <v>1</v>
      </c>
      <c r="H12" s="10">
        <f>(C12-G12)/B12</f>
      </c>
    </row>
    <row customHeight="true" ht="15" r="13">
      <c r="A13" s="3" t="str">
        <v>在线收音机交互</v>
      </c>
      <c r="B13" s="11">
        <v>15</v>
      </c>
      <c r="C13" s="8">
        <v>12</v>
      </c>
      <c r="D13" s="8">
        <v>0</v>
      </c>
      <c r="E13" s="8">
        <v>2</v>
      </c>
      <c r="F13" s="8">
        <v>0</v>
      </c>
      <c r="G13" s="9">
        <v>1</v>
      </c>
      <c r="H13" s="10">
        <f>(C13-G13)/B13</f>
      </c>
    </row>
    <row customHeight="true" ht="15" r="14">
      <c r="A14" s="3" t="str">
        <v>新闻资讯交互</v>
      </c>
      <c r="B14" s="11">
        <v>15</v>
      </c>
      <c r="C14" s="8">
        <v>12</v>
      </c>
      <c r="D14" s="8">
        <v>0</v>
      </c>
      <c r="E14" s="8">
        <v>2</v>
      </c>
      <c r="F14" s="8">
        <v>0</v>
      </c>
      <c r="G14" s="9">
        <v>1</v>
      </c>
      <c r="H14" s="10">
        <f>(C14-G14)/B14</f>
      </c>
    </row>
    <row customHeight="true" ht="15" r="15">
      <c r="A15" s="3" t="str">
        <v>QQ音乐交互</v>
      </c>
      <c r="B15" s="11">
        <v>15</v>
      </c>
      <c r="C15" s="8">
        <v>12</v>
      </c>
      <c r="D15" s="8">
        <v>0</v>
      </c>
      <c r="E15" s="8">
        <v>2</v>
      </c>
      <c r="F15" s="8">
        <v>0</v>
      </c>
      <c r="G15" s="9">
        <v>1</v>
      </c>
      <c r="H15" s="10">
        <f>(C15-G15)/B15</f>
      </c>
    </row>
    <row customHeight="true" ht="15" r="16">
      <c r="A16" s="3" t="str">
        <v>喜马拉雅交互</v>
      </c>
      <c r="B16" s="11">
        <v>15</v>
      </c>
      <c r="C16" s="8">
        <v>12</v>
      </c>
      <c r="D16" s="8">
        <v>0</v>
      </c>
      <c r="E16" s="8">
        <v>2</v>
      </c>
      <c r="F16" s="8">
        <v>0</v>
      </c>
      <c r="G16" s="9">
        <v>1</v>
      </c>
      <c r="H16" s="10">
        <f>(C16-G16)/B16</f>
      </c>
    </row>
    <row customHeight="true" ht="15" r="17">
      <c r="A17" s="3" t="str">
        <v>本地视频交互</v>
      </c>
      <c r="B17" s="11">
        <v>15</v>
      </c>
      <c r="C17" s="8">
        <v>12</v>
      </c>
      <c r="D17" s="8">
        <v>0</v>
      </c>
      <c r="E17" s="8">
        <v>2</v>
      </c>
      <c r="F17" s="8">
        <v>0</v>
      </c>
      <c r="G17" s="9">
        <v>1</v>
      </c>
      <c r="H17" s="10">
        <f>(C17-G17)/B17</f>
      </c>
    </row>
    <row customHeight="true" ht="15" r="18">
      <c r="A18" s="3" t="str">
        <v>爱奇艺交互</v>
      </c>
      <c r="B18" s="11">
        <v>15</v>
      </c>
      <c r="C18" s="8">
        <v>12</v>
      </c>
      <c r="D18" s="8">
        <v>0</v>
      </c>
      <c r="E18" s="8">
        <v>2</v>
      </c>
      <c r="F18" s="8">
        <v>0</v>
      </c>
      <c r="G18" s="9">
        <v>1</v>
      </c>
      <c r="H18" s="10">
        <f>(C18-G18)/B18</f>
      </c>
    </row>
    <row customHeight="true" ht="29" r="19">
      <c r="A19" s="3" t="str">
        <v>BT_Phone（内置）交互</v>
      </c>
      <c r="B19" s="11">
        <v>15</v>
      </c>
      <c r="C19" s="8">
        <v>12</v>
      </c>
      <c r="D19" s="8">
        <v>0</v>
      </c>
      <c r="E19" s="8">
        <v>2</v>
      </c>
      <c r="F19" s="8">
        <v>0</v>
      </c>
      <c r="G19" s="9">
        <v>1</v>
      </c>
      <c r="H19" s="10">
        <f>(C19-G19)/B19</f>
      </c>
    </row>
    <row customHeight="true" ht="29" r="20">
      <c r="A20" s="3" t="str">
        <v>BT_Phone（外置）交互</v>
      </c>
      <c r="B20" s="11">
        <v>15</v>
      </c>
      <c r="C20" s="8">
        <v>0</v>
      </c>
      <c r="D20" s="8">
        <v>0</v>
      </c>
      <c r="E20" s="8">
        <v>14</v>
      </c>
      <c r="F20" s="8">
        <v>0</v>
      </c>
      <c r="G20" s="9">
        <v>1</v>
      </c>
      <c r="H20" s="10">
        <v>0</v>
      </c>
    </row>
    <row customHeight="true" ht="15" r="21">
      <c r="A21" s="3" t="str">
        <v>BT_Headset交互</v>
      </c>
      <c r="B21" s="11">
        <v>15</v>
      </c>
      <c r="C21" s="8">
        <v>14</v>
      </c>
      <c r="D21" s="8">
        <v>0</v>
      </c>
      <c r="E21" s="8">
        <v>0</v>
      </c>
      <c r="F21" s="8">
        <v>0</v>
      </c>
      <c r="G21" s="9">
        <v>1</v>
      </c>
      <c r="H21" s="10">
        <f>(C21-G21)/B21</f>
      </c>
    </row>
    <row customHeight="true" ht="15" r="22">
      <c r="A22" s="3" t="str">
        <v>VR交互</v>
      </c>
      <c r="B22" s="11">
        <v>15</v>
      </c>
      <c r="C22" s="8">
        <v>12</v>
      </c>
      <c r="D22" s="8">
        <v>0</v>
      </c>
      <c r="E22" s="8">
        <v>2</v>
      </c>
      <c r="F22" s="8">
        <v>0</v>
      </c>
      <c r="G22" s="9">
        <v>1</v>
      </c>
      <c r="H22" s="10">
        <f>(C22-G22)/B22</f>
      </c>
    </row>
    <row customHeight="true" ht="15" r="23">
      <c r="A23" s="3" t="str">
        <v>Navigation交互</v>
      </c>
      <c r="B23" s="11">
        <v>15</v>
      </c>
      <c r="C23" s="8">
        <v>0</v>
      </c>
      <c r="D23" s="8">
        <v>0</v>
      </c>
      <c r="E23" s="8">
        <v>14</v>
      </c>
      <c r="F23" s="8">
        <v>0</v>
      </c>
      <c r="G23" s="9">
        <v>1</v>
      </c>
      <c r="H23" s="10">
        <v>0</v>
      </c>
    </row>
    <row customHeight="true" ht="15" r="24">
      <c r="A24" s="3" t="str">
        <v>STANDBY交互</v>
      </c>
      <c r="B24" s="11">
        <v>15</v>
      </c>
      <c r="C24" s="8">
        <v>12</v>
      </c>
      <c r="D24" s="8">
        <v>0</v>
      </c>
      <c r="E24" s="8">
        <v>2</v>
      </c>
      <c r="F24" s="8">
        <v>0</v>
      </c>
      <c r="G24" s="9">
        <v>1</v>
      </c>
      <c r="H24" s="10">
        <f>(C24-G24)/B24</f>
      </c>
    </row>
    <row customHeight="true" ht="29" r="25">
      <c r="A25" s="3" t="str">
        <v>Audio On/Off交互</v>
      </c>
      <c r="B25" s="11">
        <v>15</v>
      </c>
      <c r="C25" s="8">
        <v>12</v>
      </c>
      <c r="D25" s="8">
        <v>0</v>
      </c>
      <c r="E25" s="8">
        <v>2</v>
      </c>
      <c r="F25" s="8">
        <v>0</v>
      </c>
      <c r="G25" s="9">
        <v>1</v>
      </c>
      <c r="H25" s="10">
        <f>(C25-G25)/B25</f>
      </c>
    </row>
    <row customHeight="true" ht="15" r="26">
      <c r="A26" s="3" t="str">
        <v>随心听&amp;VR</v>
      </c>
      <c r="B26" s="11">
        <v>9</v>
      </c>
      <c r="C26" s="8">
        <v>7</v>
      </c>
      <c r="D26" s="8">
        <v>0</v>
      </c>
      <c r="E26" s="8">
        <v>2</v>
      </c>
      <c r="F26" s="8">
        <v>0</v>
      </c>
      <c r="G26" s="8">
        <v>0</v>
      </c>
      <c r="H26" s="10">
        <f>(C26-G26)/B26</f>
      </c>
    </row>
    <row customHeight="true" ht="29" r="27">
      <c r="A27" s="3" t="str">
        <v>随心听&amp;Navigation</v>
      </c>
      <c r="B27" s="11">
        <v>9</v>
      </c>
      <c r="C27" s="8">
        <v>0</v>
      </c>
      <c r="D27" s="8">
        <v>0</v>
      </c>
      <c r="E27" s="8">
        <v>9</v>
      </c>
      <c r="F27" s="8">
        <v>0</v>
      </c>
      <c r="G27" s="8">
        <v>0</v>
      </c>
      <c r="H27" s="10">
        <v>0</v>
      </c>
    </row>
    <row customHeight="true" ht="29" r="28">
      <c r="A28" s="3" t="str">
        <v>随心看&amp;Navigation</v>
      </c>
      <c r="B28" s="11">
        <v>9</v>
      </c>
      <c r="C28" s="8">
        <v>0</v>
      </c>
      <c r="D28" s="8">
        <v>0</v>
      </c>
      <c r="E28" s="8">
        <v>9</v>
      </c>
      <c r="F28" s="8">
        <v>0</v>
      </c>
      <c r="G28" s="8">
        <v>0</v>
      </c>
      <c r="H28" s="10">
        <f>(C28-G28)/B28</f>
      </c>
    </row>
    <row customHeight="true" ht="15" r="29">
      <c r="A29" s="3" t="str">
        <v>总计</v>
      </c>
      <c r="B29" s="11">
        <f>SUM(B11:B28)</f>
      </c>
      <c r="C29" s="11">
        <f>SUM(C11:C28)</f>
      </c>
      <c r="D29" s="11">
        <f>SUM(D11:D28)</f>
      </c>
      <c r="E29" s="11">
        <f>SUM(E11:E28)</f>
      </c>
      <c r="F29" s="11">
        <v>0</v>
      </c>
      <c r="G29" s="11">
        <f>SUM(G11:G28)</f>
      </c>
      <c r="H29" s="10">
        <f>(C29-G29)/B29</f>
      </c>
    </row>
    <row customHeight="true" ht="15" r="30">
      <c r="A30" s="20" t="str">
        <v>Highlight State Description</v>
      </c>
      <c r="B30" s="20"/>
      <c r="C30" s="20"/>
      <c r="D30" s="20"/>
      <c r="E30" s="20"/>
      <c r="F30" s="20"/>
      <c r="G30" s="20"/>
      <c r="H30" s="20"/>
    </row>
    <row customHeight="true" ht="65" r="31">
      <c r="A31" s="15" t="str">
        <v>Block项
1）因为bug：FCIVIOS-12394  block 百度地图声音提示相关测试用例【45】
2)  因为bug：FCIVIOS-12458  block BT_phone外置铃声相关测试用例【27】
3)  因为bug：FCIVIOS-12465  block BT_phone外置铃声相关测试用例【1】</v>
      </c>
      <c r="B31" s="15"/>
      <c r="C31" s="15"/>
      <c r="D31" s="15"/>
      <c r="E31" s="15"/>
      <c r="F31" s="15"/>
      <c r="G31" s="15"/>
      <c r="H31" s="15"/>
    </row>
    <row customHeight="true" ht="15" r="32">
      <c r="A32" s="20" t="str">
        <v>Highlight Defects</v>
      </c>
      <c r="B32" s="20"/>
      <c r="C32" s="20"/>
      <c r="D32" s="20"/>
      <c r="E32" s="20"/>
      <c r="F32" s="20"/>
      <c r="G32" s="20"/>
      <c r="H32" s="20"/>
    </row>
    <row customHeight="true" ht="15" r="33">
      <c r="A33" s="16" t="str">
        <v>Bug ID</v>
      </c>
      <c r="B33" s="16" t="str">
        <v>Title</v>
      </c>
      <c r="C33" s="16"/>
      <c r="D33" s="16"/>
      <c r="E33" s="16"/>
      <c r="F33" s="16" t="str">
        <v>Critical</v>
      </c>
      <c r="G33" s="16" t="str">
        <v>Status</v>
      </c>
      <c r="H33" s="16" t="str">
        <v>Remarks</v>
      </c>
    </row>
    <row customHeight="true" ht="15" r="34">
      <c r="A34" s="13" t="str">
        <v>FCIVIOS-12394</v>
      </c>
      <c r="B34" s="12" t="str">
        <v>Phase5_【U718】【黑盒】【必现】【Audio】【24ch】点击百度地图进行导航，无声音提示</v>
      </c>
      <c r="C34" s="12"/>
      <c r="D34" s="12"/>
      <c r="E34" s="12"/>
      <c r="F34" s="13" t="str">
        <v>High</v>
      </c>
      <c r="G34" s="14" t="str">
        <v>todo</v>
      </c>
      <c r="H34" s="13"/>
    </row>
    <row customHeight="true" ht="15" r="35">
      <c r="A35" s="13" t="str">
        <v>FCIVIOS-12458</v>
      </c>
      <c r="B35" s="12" t="str">
        <v>Phase5_【U718】【黑盒】【偶现】【Audio】【24ch】蓝牙电话选择外置铃声，接听来电时喇叭无铃声输出</v>
      </c>
      <c r="C35" s="12"/>
      <c r="D35" s="12"/>
      <c r="E35" s="12"/>
      <c r="F35" s="13" t="str">
        <v>High</v>
      </c>
      <c r="G35" s="14" t="str">
        <v>todo</v>
      </c>
      <c r="H35" s="13"/>
    </row>
    <row customHeight="true" ht="15" r="36">
      <c r="A36" s="13" t="str">
        <v>FCIVIOS-12465</v>
      </c>
      <c r="B36" s="12" t="str">
        <v>Phase5_【U718】【黑盒】【偶现】【音源矩阵】【24ch】播放蓝牙音乐时熄屏，再次亮屏后，蓝牙音乐未自动恢复播放</v>
      </c>
      <c r="C36" s="12"/>
      <c r="D36" s="12"/>
      <c r="E36" s="12"/>
      <c r="F36" s="13" t="str">
        <v>High</v>
      </c>
      <c r="G36" s="14" t="str">
        <v>todo</v>
      </c>
      <c r="H36" s="13"/>
    </row>
  </sheetData>
  <mergeCells>
    <mergeCell ref="B36:E36"/>
    <mergeCell ref="B33:E33"/>
    <mergeCell ref="A32:H32"/>
    <mergeCell ref="A31:H31"/>
    <mergeCell ref="A30:H30"/>
    <mergeCell ref="A9:H9"/>
    <mergeCell ref="B35:E35"/>
    <mergeCell ref="B34:E34"/>
    <mergeCell ref="A8:H8"/>
    <mergeCell ref="F7:H7"/>
    <mergeCell ref="B7:D7"/>
    <mergeCell ref="F6:H6"/>
    <mergeCell ref="B6:D6"/>
    <mergeCell ref="F5:H5"/>
    <mergeCell ref="B5:D5"/>
    <mergeCell ref="F4:H4"/>
    <mergeCell ref="B4:D4"/>
    <mergeCell ref="A3:H3"/>
    <mergeCell ref="A2:H2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B1" xSplit="1"/>
    </sheetView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25"/>
    <col collapsed="false" customWidth="true" hidden="false" max="3" min="3" style="0" width="11"/>
    <col collapsed="false" customWidth="true" hidden="false" max="4" min="4" style="0" width="11"/>
    <col collapsed="false" customWidth="true" hidden="false" max="5" min="5" style="0" width="34"/>
    <col collapsed="false" customWidth="true" hidden="false" max="6" min="6" style="0" width="18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23"/>
    <col collapsed="false" customWidth="true" hidden="false" max="10" min="10" style="0" width="18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33"/>
    <col collapsed="false" customWidth="true" hidden="false" max="14" min="14" style="0" width="20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23"/>
    <col collapsed="false" customWidth="true" hidden="false" max="18" min="18" style="0" width="20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23"/>
    <col collapsed="false" customWidth="true" hidden="false" max="22" min="22" style="0" width="26"/>
    <col collapsed="false" customWidth="true" hidden="false" max="23" min="23" style="0" width="11"/>
    <col collapsed="false" customWidth="true" hidden="false" max="24" min="24" style="0" width="11"/>
    <col collapsed="false" customWidth="true" hidden="false" max="25" min="25" style="0" width="25"/>
    <col collapsed="false" customWidth="true" hidden="false" max="26" min="26" style="0" width="11"/>
    <col collapsed="false" customWidth="true" hidden="false" max="27" min="27" style="0" width="11"/>
    <col collapsed="false" customWidth="true" hidden="false" max="28" min="28" style="0" width="11"/>
    <col collapsed="false" customWidth="true" hidden="false" max="29" min="29" style="0" width="34"/>
    <col collapsed="false" customWidth="true" hidden="false" max="30" min="30" style="0" width="9"/>
    <col collapsed="false" customWidth="true" hidden="false" max="31" min="31" style="0" width="11"/>
    <col collapsed="false" customWidth="true" hidden="false" max="32" min="32" style="0" width="11"/>
    <col collapsed="false" customWidth="true" hidden="false" max="33" min="33" style="0" width="25"/>
    <col collapsed="false" customWidth="true" hidden="false" max="34" min="34" style="0" width="12"/>
    <col collapsed="false" customWidth="true" hidden="false" max="35" min="35" style="0" width="11"/>
    <col collapsed="false" customWidth="true" hidden="false" max="36" min="36" style="0" width="11"/>
    <col collapsed="false" customWidth="true" hidden="false" max="37" min="37" style="0" width="26"/>
    <col collapsed="false" customWidth="true" hidden="false" max="38" min="38" style="0" width="12"/>
    <col collapsed="false" customWidth="true" hidden="false" max="39" min="39" style="0" width="11"/>
    <col collapsed="false" customWidth="true" hidden="false" max="40" min="40" style="0" width="11"/>
    <col collapsed="false" customWidth="true" hidden="false" max="41" min="41" style="0" width="30"/>
    <col collapsed="false" customWidth="true" hidden="false" max="42" min="42" style="0" width="13"/>
    <col collapsed="false" customWidth="true" hidden="false" max="43" min="43" style="0" width="11"/>
    <col collapsed="false" customWidth="true" hidden="false" max="44" min="44" style="0" width="11"/>
    <col collapsed="false" customWidth="true" hidden="false" max="45" min="45" style="0" width="20"/>
    <col collapsed="false" customWidth="true" hidden="false" max="46" min="46" style="0" width="6"/>
    <col collapsed="false" customWidth="true" hidden="false" max="47" min="47" style="0" width="11"/>
    <col collapsed="false" customWidth="true" hidden="false" max="48" min="48" style="0" width="11"/>
    <col collapsed="false" customWidth="true" hidden="false" max="49" min="49" style="0" width="16"/>
    <col collapsed="false" customWidth="true" hidden="false" max="50" min="50" style="0" width="13"/>
    <col collapsed="false" customWidth="true" hidden="false" max="51" min="51" style="0" width="11"/>
    <col collapsed="false" customWidth="true" hidden="false" max="52" min="52" style="0" width="11"/>
    <col collapsed="false" customWidth="true" hidden="false" max="53" min="53" style="0" width="27"/>
    <col collapsed="false" customWidth="true" hidden="false" max="54" min="54" style="0" width="12"/>
    <col collapsed="false" customWidth="true" hidden="false" max="55" min="55" style="0" width="11"/>
    <col collapsed="false" customWidth="true" hidden="false" max="56" min="56" style="0" width="11"/>
    <col collapsed="false" customWidth="true" hidden="false" max="57" min="57" style="0" width="18"/>
    <col collapsed="false" customWidth="true" hidden="false" max="58" min="58" style="0" width="16"/>
    <col collapsed="false" customWidth="true" hidden="false" max="59" min="59" style="0" width="11"/>
    <col collapsed="false" customWidth="true" hidden="false" max="60" min="60" style="0" width="11"/>
    <col collapsed="false" customWidth="true" hidden="false" max="61" min="61" style="0" width="31"/>
  </cols>
  <sheetData>
    <row customHeight="true" ht="43" r="1">
      <c r="A1" s="41" t="str" xml:space="preserve">
        <v> Current 
 New</v>
      </c>
      <c r="B1" s="39" t="str">
        <v>USB音乐</v>
      </c>
      <c r="C1" s="40" t="str">
        <v>
24channel
测试结果</v>
      </c>
      <c r="D1" s="40"/>
      <c r="E1" s="40" t="str">
        <v>备注</v>
      </c>
      <c r="F1" s="39" t="str">
        <v>BT_Music</v>
      </c>
      <c r="G1" s="40" t="str">
        <v>
24channel
测试结果</v>
      </c>
      <c r="H1" s="40"/>
      <c r="I1" s="40" t="str">
        <v>备注</v>
      </c>
      <c r="J1" s="39" t="str">
        <v>在线收音机</v>
      </c>
      <c r="K1" s="40" t="str">
        <v>
24channel
测试结果</v>
      </c>
      <c r="L1" s="40"/>
      <c r="M1" s="40" t="str">
        <v>备注</v>
      </c>
      <c r="N1" s="39" t="str">
        <v>新闻资讯</v>
      </c>
      <c r="O1" s="40" t="str">
        <v>
24channel
测试结果</v>
      </c>
      <c r="P1" s="40"/>
      <c r="Q1" s="40" t="str">
        <v>备注</v>
      </c>
      <c r="R1" s="42" t="str">
        <v>QQ音乐</v>
      </c>
      <c r="S1" s="40" t="str">
        <v>
24channel
测试结果</v>
      </c>
      <c r="T1" s="40"/>
      <c r="U1" s="40" t="str">
        <v>备注</v>
      </c>
      <c r="V1" s="39" t="str">
        <v>喜马拉雅</v>
      </c>
      <c r="W1" s="40" t="str">
        <v>
24channel
测试结果</v>
      </c>
      <c r="X1" s="40"/>
      <c r="Y1" s="40" t="str">
        <v>备注</v>
      </c>
      <c r="Z1" s="39" t="str">
        <v>本地视频</v>
      </c>
      <c r="AA1" s="40" t="str">
        <v>
24channel
测试结果</v>
      </c>
      <c r="AB1" s="40"/>
      <c r="AC1" s="40" t="str">
        <v>备注</v>
      </c>
      <c r="AD1" s="39" t="str">
        <v>爱奇艺</v>
      </c>
      <c r="AE1" s="40" t="str">
        <v>
24channel
测试结果</v>
      </c>
      <c r="AF1" s="40"/>
      <c r="AG1" s="40" t="str">
        <v>备注</v>
      </c>
      <c r="AH1" s="40" t="str">
        <v>BT_Phone（外置铃声）</v>
      </c>
      <c r="AI1" s="40" t="str">
        <v>
24channel
测试结果</v>
      </c>
      <c r="AJ1" s="40"/>
      <c r="AK1" s="40" t="str">
        <v>备注</v>
      </c>
      <c r="AL1" s="40" t="str">
        <v>BT_Phone（内置铃声）</v>
      </c>
      <c r="AM1" s="40" t="str">
        <v>
24channel
测试结果</v>
      </c>
      <c r="AN1" s="40"/>
      <c r="AO1" s="40" t="str">
        <v>备注</v>
      </c>
      <c r="AP1" s="39" t="str">
        <v>BT_Headset</v>
      </c>
      <c r="AQ1" s="40" t="str">
        <v>
24channel
测试结果</v>
      </c>
      <c r="AR1" s="40"/>
      <c r="AS1" s="40" t="str">
        <v>备注</v>
      </c>
      <c r="AT1" s="39" t="str">
        <v>VR</v>
      </c>
      <c r="AU1" s="40" t="str">
        <v>
24channel
测试结果</v>
      </c>
      <c r="AV1" s="40"/>
      <c r="AW1" s="43" t="str">
        <v>备注</v>
      </c>
      <c r="AX1" s="39" t="str">
        <v>Navigation</v>
      </c>
      <c r="AY1" s="40" t="str">
        <v>
24channel
测试结果</v>
      </c>
      <c r="AZ1" s="40"/>
      <c r="BA1" s="40" t="str">
        <v>备注</v>
      </c>
      <c r="BB1" s="39" t="str">
        <v>STANDBY</v>
      </c>
      <c r="BC1" s="40" t="str">
        <v>
24channel
测试结果</v>
      </c>
      <c r="BD1" s="40"/>
      <c r="BE1" s="40" t="str">
        <v>备注</v>
      </c>
      <c r="BF1" s="39" t="str">
        <v>Audio On/Off</v>
      </c>
      <c r="BG1" s="40" t="str">
        <v>
24channel
测试结果</v>
      </c>
      <c r="BH1" s="40"/>
      <c r="BI1" s="40" t="str">
        <v>备注</v>
      </c>
    </row>
    <row customHeight="true" ht="92" r="2">
      <c r="A2" s="46" t="str">
        <v>USB音乐</v>
      </c>
      <c r="B2" s="25" t="str">
        <v>S</v>
      </c>
      <c r="C2" s="8" t="str">
        <v>NA</v>
      </c>
      <c r="D2" s="8"/>
      <c r="E2" s="8"/>
      <c r="F2" s="25" t="str">
        <v>S</v>
      </c>
      <c r="G2" s="35" t="str">
        <v>pass</v>
      </c>
      <c r="H2" s="35"/>
      <c r="I2" s="48"/>
      <c r="J2" s="25" t="str">
        <v>S</v>
      </c>
      <c r="K2" s="35" t="str">
        <v>pass</v>
      </c>
      <c r="L2" s="35"/>
      <c r="M2" s="8"/>
      <c r="N2" s="25" t="str">
        <v>S</v>
      </c>
      <c r="O2" s="35" t="str">
        <v>pass</v>
      </c>
      <c r="P2" s="35"/>
      <c r="Q2" s="8"/>
      <c r="R2" s="25" t="str">
        <v>S</v>
      </c>
      <c r="S2" s="35" t="str">
        <v>pass</v>
      </c>
      <c r="T2" s="35"/>
      <c r="U2" s="8"/>
      <c r="V2" s="25" t="str">
        <v>S</v>
      </c>
      <c r="W2" s="35" t="str">
        <v>pass</v>
      </c>
      <c r="X2" s="35"/>
      <c r="Y2" s="8"/>
      <c r="Z2" s="25" t="str">
        <v>S</v>
      </c>
      <c r="AA2" s="35" t="str">
        <v>pass</v>
      </c>
      <c r="AB2" s="35"/>
      <c r="AC2" s="8"/>
      <c r="AD2" s="25" t="str">
        <v>S</v>
      </c>
      <c r="AE2" s="35" t="str">
        <v>pass</v>
      </c>
      <c r="AF2" s="35"/>
      <c r="AG2" s="8"/>
      <c r="AH2" s="8" t="str">
        <v>D</v>
      </c>
      <c r="AI2" s="36" t="str">
        <v>block</v>
      </c>
      <c r="AJ2" s="36"/>
      <c r="AK2" s="37" t="str">
        <v>FCIVIOS-12458
Phase5_【U718】【黑盒】【偶现】【Audio】【24ch】蓝牙电话选择外置铃声，接听来电时喇叭无铃声输出</v>
      </c>
      <c r="AL2" s="8" t="str">
        <v>D</v>
      </c>
      <c r="AM2" s="35" t="str">
        <v>pass</v>
      </c>
      <c r="AN2" s="35"/>
      <c r="AO2" s="8"/>
      <c r="AP2" s="25" t="str">
        <v>M</v>
      </c>
      <c r="AQ2" s="35" t="str">
        <v>pass</v>
      </c>
      <c r="AR2" s="35"/>
      <c r="AS2" s="8"/>
      <c r="AT2" s="25" t="str">
        <v>D</v>
      </c>
      <c r="AU2" s="35" t="str">
        <v>pass</v>
      </c>
      <c r="AV2" s="35"/>
      <c r="AW2" s="50"/>
      <c r="AX2" s="49" t="str">
        <v>MDR</v>
      </c>
      <c r="AY2" s="36" t="str">
        <v>block</v>
      </c>
      <c r="AZ2" s="36"/>
      <c r="BA2" s="30" t="str">
        <v>FCIVIOS-12394
Phase5_【U718】【黑盒】【必现】【Audio】【24ch】点击百度地图进行导航，无声音提示</v>
      </c>
      <c r="BB2" s="25" t="str">
        <v>R</v>
      </c>
      <c r="BC2" s="35" t="str">
        <v>pass</v>
      </c>
      <c r="BD2" s="35"/>
      <c r="BE2" s="8"/>
      <c r="BF2" s="25" t="str">
        <v>S</v>
      </c>
      <c r="BG2" s="35" t="str">
        <v>pass</v>
      </c>
      <c r="BH2" s="35"/>
      <c r="BI2" s="8"/>
    </row>
    <row customHeight="true" ht="92" r="3">
      <c r="A3" s="29" t="str">
        <v>BT_Music</v>
      </c>
      <c r="B3" s="25" t="str">
        <v>S</v>
      </c>
      <c r="C3" s="35" t="str">
        <v>pass</v>
      </c>
      <c r="D3" s="35"/>
      <c r="E3" s="19"/>
      <c r="F3" s="25" t="str">
        <v>S</v>
      </c>
      <c r="G3" s="8" t="str">
        <v>NA</v>
      </c>
      <c r="H3" s="8"/>
      <c r="I3" s="31"/>
      <c r="J3" s="25" t="str">
        <v>S</v>
      </c>
      <c r="K3" s="35" t="str">
        <v>pass</v>
      </c>
      <c r="L3" s="35"/>
      <c r="M3" s="8"/>
      <c r="N3" s="25" t="str">
        <v>S</v>
      </c>
      <c r="O3" s="35" t="str">
        <v>pass</v>
      </c>
      <c r="P3" s="35"/>
      <c r="Q3" s="8"/>
      <c r="R3" s="25" t="str">
        <v>S</v>
      </c>
      <c r="S3" s="35" t="str">
        <v>pass</v>
      </c>
      <c r="T3" s="35"/>
      <c r="U3" s="8"/>
      <c r="V3" s="25" t="str">
        <v>S</v>
      </c>
      <c r="W3" s="35" t="str">
        <v>pass</v>
      </c>
      <c r="X3" s="35"/>
      <c r="Y3" s="8"/>
      <c r="Z3" s="25" t="str">
        <v>S</v>
      </c>
      <c r="AA3" s="35" t="str">
        <v>pass</v>
      </c>
      <c r="AB3" s="35"/>
      <c r="AC3" s="8"/>
      <c r="AD3" s="25" t="str">
        <v>S</v>
      </c>
      <c r="AE3" s="35" t="str">
        <v>pass</v>
      </c>
      <c r="AF3" s="35"/>
      <c r="AG3" s="8"/>
      <c r="AH3" s="8" t="str">
        <v>D</v>
      </c>
      <c r="AI3" s="36" t="str">
        <v>block</v>
      </c>
      <c r="AJ3" s="36"/>
      <c r="AK3" s="37" t="str">
        <v>FCIVIOS-12458
Phase5_【U718】【黑盒】【偶现】【Audio】【24ch】蓝牙电话选择外置铃声，接听来电时喇叭无铃声输出</v>
      </c>
      <c r="AL3" s="8" t="str">
        <v>D</v>
      </c>
      <c r="AM3" s="35" t="str">
        <v>pass</v>
      </c>
      <c r="AN3" s="35"/>
      <c r="AO3" s="28"/>
      <c r="AP3" s="25" t="str">
        <v>M</v>
      </c>
      <c r="AQ3" s="35" t="str">
        <v>pass</v>
      </c>
      <c r="AR3" s="35"/>
      <c r="AS3" s="8"/>
      <c r="AT3" s="25" t="str">
        <v>D</v>
      </c>
      <c r="AU3" s="35" t="str">
        <v>pass</v>
      </c>
      <c r="AV3" s="35"/>
      <c r="AW3" s="28"/>
      <c r="AX3" s="25" t="str">
        <v>MDR</v>
      </c>
      <c r="AY3" s="36" t="str">
        <v>block</v>
      </c>
      <c r="AZ3" s="36"/>
      <c r="BA3" s="30" t="str">
        <v>FCIVIOS-12394
Phase5_【U718】【黑盒】【必现】【Audio】【25ch】点击百度地图进行导航，无声音提示</v>
      </c>
      <c r="BB3" s="25" t="str">
        <v>R</v>
      </c>
      <c r="BC3" s="35" t="str">
        <v>pass</v>
      </c>
      <c r="BD3" s="35"/>
      <c r="BE3" s="8"/>
      <c r="BF3" s="25" t="str">
        <v>S</v>
      </c>
      <c r="BG3" s="35" t="str">
        <v>pass</v>
      </c>
      <c r="BH3" s="35"/>
      <c r="BI3" s="8"/>
    </row>
    <row customHeight="true" ht="92" r="4">
      <c r="A4" s="45" t="str">
        <v>在线收音机</v>
      </c>
      <c r="B4" s="25" t="str">
        <v>S</v>
      </c>
      <c r="C4" s="35" t="str">
        <v>pass</v>
      </c>
      <c r="D4" s="35"/>
      <c r="E4" s="8"/>
      <c r="F4" s="25" t="str">
        <v>S</v>
      </c>
      <c r="G4" s="35" t="str">
        <v>pass</v>
      </c>
      <c r="H4" s="35"/>
      <c r="I4" s="37"/>
      <c r="J4" s="25" t="str">
        <v>S</v>
      </c>
      <c r="K4" s="8" t="str">
        <v>NA</v>
      </c>
      <c r="L4" s="8"/>
      <c r="M4" s="8"/>
      <c r="N4" s="25" t="str">
        <v>S</v>
      </c>
      <c r="O4" s="35" t="str">
        <v>pass</v>
      </c>
      <c r="P4" s="35"/>
      <c r="Q4" s="8"/>
      <c r="R4" s="25" t="str">
        <v>S</v>
      </c>
      <c r="S4" s="35" t="str">
        <v>pass</v>
      </c>
      <c r="T4" s="35"/>
      <c r="U4" s="8"/>
      <c r="V4" s="25" t="str">
        <v>S</v>
      </c>
      <c r="W4" s="35" t="str">
        <v>pass</v>
      </c>
      <c r="X4" s="35"/>
      <c r="Y4" s="8"/>
      <c r="Z4" s="25" t="str">
        <v>S</v>
      </c>
      <c r="AA4" s="35" t="str">
        <v>pass</v>
      </c>
      <c r="AB4" s="35"/>
      <c r="AC4" s="8"/>
      <c r="AD4" s="25" t="str">
        <v>S</v>
      </c>
      <c r="AE4" s="35" t="str">
        <v>pass</v>
      </c>
      <c r="AF4" s="35"/>
      <c r="AG4" s="8"/>
      <c r="AH4" s="8" t="str">
        <v>D</v>
      </c>
      <c r="AI4" s="36" t="str">
        <v>block</v>
      </c>
      <c r="AJ4" s="36"/>
      <c r="AK4" s="37" t="str">
        <v>FCIVIOS-12458
Phase5_【U718】【黑盒】【偶现】【Audio】【24ch】蓝牙电话选择外置铃声，接听来电时喇叭无铃声输出</v>
      </c>
      <c r="AL4" s="8" t="str">
        <v>D</v>
      </c>
      <c r="AM4" s="35" t="str">
        <v>pass</v>
      </c>
      <c r="AN4" s="35"/>
      <c r="AO4" s="8"/>
      <c r="AP4" s="25" t="str">
        <v>M</v>
      </c>
      <c r="AQ4" s="35" t="str">
        <v>pass</v>
      </c>
      <c r="AR4" s="35"/>
      <c r="AS4" s="8"/>
      <c r="AT4" s="25" t="str">
        <v>D</v>
      </c>
      <c r="AU4" s="35" t="str">
        <v>pass</v>
      </c>
      <c r="AV4" s="35"/>
      <c r="AW4" s="8"/>
      <c r="AX4" s="25" t="str">
        <v>MDR</v>
      </c>
      <c r="AY4" s="36" t="str">
        <v>block</v>
      </c>
      <c r="AZ4" s="36"/>
      <c r="BA4" s="30" t="str">
        <v>FCIVIOS-12394
Phase5_【U718】【黑盒】【必现】【Audio】【26ch】点击百度地图进行导航，无声音提示</v>
      </c>
      <c r="BB4" s="25" t="str">
        <v>R</v>
      </c>
      <c r="BC4" s="35" t="str">
        <v>pass</v>
      </c>
      <c r="BD4" s="35"/>
      <c r="BE4" s="8"/>
      <c r="BF4" s="25" t="str">
        <v>S</v>
      </c>
      <c r="BG4" s="35" t="str">
        <v>pass</v>
      </c>
      <c r="BH4" s="35"/>
      <c r="BI4" s="8"/>
    </row>
    <row customHeight="true" ht="92" r="5">
      <c r="A5" s="45" t="str">
        <v>新闻资讯</v>
      </c>
      <c r="B5" s="25" t="str">
        <v>S</v>
      </c>
      <c r="C5" s="35" t="str">
        <v>pass</v>
      </c>
      <c r="D5" s="35"/>
      <c r="E5" s="8"/>
      <c r="F5" s="25" t="str">
        <v>S</v>
      </c>
      <c r="G5" s="35" t="str">
        <v>pass</v>
      </c>
      <c r="H5" s="35"/>
      <c r="I5" s="31"/>
      <c r="J5" s="25" t="str">
        <v>S</v>
      </c>
      <c r="K5" s="35" t="str">
        <v>pass</v>
      </c>
      <c r="L5" s="35"/>
      <c r="M5" s="8"/>
      <c r="N5" s="25" t="str">
        <v>S</v>
      </c>
      <c r="O5" s="8" t="str">
        <v>NA</v>
      </c>
      <c r="P5" s="8"/>
      <c r="Q5" s="8"/>
      <c r="R5" s="25" t="str">
        <v>S</v>
      </c>
      <c r="S5" s="35" t="str">
        <v>pass</v>
      </c>
      <c r="T5" s="35"/>
      <c r="U5" s="8"/>
      <c r="V5" s="25" t="str">
        <v>S</v>
      </c>
      <c r="W5" s="35" t="str">
        <v>pass</v>
      </c>
      <c r="X5" s="35"/>
      <c r="Y5" s="8"/>
      <c r="Z5" s="25" t="str">
        <v>S</v>
      </c>
      <c r="AA5" s="35" t="str">
        <v>pass</v>
      </c>
      <c r="AB5" s="35"/>
      <c r="AC5" s="8"/>
      <c r="AD5" s="25" t="str">
        <v>S</v>
      </c>
      <c r="AE5" s="35" t="str">
        <v>pass</v>
      </c>
      <c r="AF5" s="35"/>
      <c r="AG5" s="8"/>
      <c r="AH5" s="8" t="str">
        <v>D</v>
      </c>
      <c r="AI5" s="36" t="str">
        <v>block</v>
      </c>
      <c r="AJ5" s="36"/>
      <c r="AK5" s="37" t="str">
        <v>FCIVIOS-12458
Phase5_【U718】【黑盒】【偶现】【Audio】【24ch】蓝牙电话选择外置铃声，接听来电时喇叭无铃声输出</v>
      </c>
      <c r="AL5" s="8" t="str">
        <v>D</v>
      </c>
      <c r="AM5" s="35" t="str">
        <v>pass</v>
      </c>
      <c r="AN5" s="35"/>
      <c r="AO5" s="8"/>
      <c r="AP5" s="25" t="str">
        <v>M</v>
      </c>
      <c r="AQ5" s="35" t="str">
        <v>pass</v>
      </c>
      <c r="AR5" s="35"/>
      <c r="AS5" s="8"/>
      <c r="AT5" s="25" t="str">
        <v>D</v>
      </c>
      <c r="AU5" s="35" t="str">
        <v>pass</v>
      </c>
      <c r="AV5" s="35"/>
      <c r="AW5" s="8"/>
      <c r="AX5" s="25" t="str">
        <v>MDR</v>
      </c>
      <c r="AY5" s="36" t="str">
        <v>block</v>
      </c>
      <c r="AZ5" s="36"/>
      <c r="BA5" s="30" t="str">
        <v>FCIVIOS-12394
Phase5_【U718】【黑盒】【必现】【Audio】【27ch】点击百度地图进行导航，无声音提示</v>
      </c>
      <c r="BB5" s="25" t="str">
        <v>R</v>
      </c>
      <c r="BC5" s="35" t="str">
        <v>pass</v>
      </c>
      <c r="BD5" s="35"/>
      <c r="BE5" s="8"/>
      <c r="BF5" s="25" t="str">
        <v>S</v>
      </c>
      <c r="BG5" s="35" t="str">
        <v>pass</v>
      </c>
      <c r="BH5" s="35"/>
      <c r="BI5" s="8"/>
    </row>
    <row customHeight="true" ht="92" r="6">
      <c r="A6" s="52" t="str">
        <v>QQ音乐</v>
      </c>
      <c r="B6" s="25" t="str">
        <v>S</v>
      </c>
      <c r="C6" s="35" t="str">
        <v>pass</v>
      </c>
      <c r="D6" s="35"/>
      <c r="E6" s="8"/>
      <c r="F6" s="25" t="str">
        <v>S</v>
      </c>
      <c r="G6" s="35" t="str">
        <v>pass</v>
      </c>
      <c r="H6" s="35"/>
      <c r="I6" s="31"/>
      <c r="J6" s="25" t="str">
        <v>S</v>
      </c>
      <c r="K6" s="35" t="str">
        <v>pass</v>
      </c>
      <c r="L6" s="35"/>
      <c r="M6" s="8"/>
      <c r="N6" s="25" t="str">
        <v>S</v>
      </c>
      <c r="O6" s="35" t="str">
        <v>pass</v>
      </c>
      <c r="P6" s="35"/>
      <c r="Q6" s="8"/>
      <c r="R6" s="25" t="str">
        <v>S</v>
      </c>
      <c r="S6" s="8" t="str">
        <v>NA</v>
      </c>
      <c r="T6" s="8"/>
      <c r="U6" s="8"/>
      <c r="V6" s="25" t="str">
        <v>S</v>
      </c>
      <c r="W6" s="35" t="str">
        <v>pass</v>
      </c>
      <c r="X6" s="35"/>
      <c r="Y6" s="8"/>
      <c r="Z6" s="25" t="str">
        <v>S</v>
      </c>
      <c r="AA6" s="35" t="str">
        <v>pass</v>
      </c>
      <c r="AB6" s="35"/>
      <c r="AC6" s="8"/>
      <c r="AD6" s="25" t="str">
        <v>S</v>
      </c>
      <c r="AE6" s="35" t="str">
        <v>pass</v>
      </c>
      <c r="AF6" s="35"/>
      <c r="AG6" s="8"/>
      <c r="AH6" s="8" t="str">
        <v>D</v>
      </c>
      <c r="AI6" s="36" t="str">
        <v>block</v>
      </c>
      <c r="AJ6" s="36"/>
      <c r="AK6" s="37" t="str">
        <v>FCIVIOS-12458
Phase5_【U718】【黑盒】【偶现】【Audio】【24ch】蓝牙电话选择外置铃声，接听来电时喇叭无铃声输出</v>
      </c>
      <c r="AL6" s="8" t="str">
        <v>D</v>
      </c>
      <c r="AM6" s="35" t="str">
        <v>pass</v>
      </c>
      <c r="AN6" s="35"/>
      <c r="AO6" s="8"/>
      <c r="AP6" s="25" t="str">
        <v>M</v>
      </c>
      <c r="AQ6" s="35" t="str">
        <v>pass</v>
      </c>
      <c r="AR6" s="35"/>
      <c r="AS6" s="8"/>
      <c r="AT6" s="25" t="str">
        <v>D</v>
      </c>
      <c r="AU6" s="35" t="str">
        <v>pass</v>
      </c>
      <c r="AV6" s="35"/>
      <c r="AW6" s="8"/>
      <c r="AX6" s="25" t="str">
        <v>MDR</v>
      </c>
      <c r="AY6" s="36" t="str">
        <v>block</v>
      </c>
      <c r="AZ6" s="36"/>
      <c r="BA6" s="30" t="str">
        <v>FCIVIOS-12394
Phase5_【U718】【黑盒】【必现】【Audio】【28ch】点击百度地图进行导航，无声音提示</v>
      </c>
      <c r="BB6" s="25" t="str">
        <v>R</v>
      </c>
      <c r="BC6" s="35" t="str">
        <v>pass</v>
      </c>
      <c r="BD6" s="35"/>
      <c r="BE6" s="8"/>
      <c r="BF6" s="25" t="str">
        <v>S</v>
      </c>
      <c r="BG6" s="35" t="str">
        <v>pass</v>
      </c>
      <c r="BH6" s="35"/>
      <c r="BI6" s="8"/>
    </row>
    <row customHeight="true" ht="92" r="7">
      <c r="A7" s="45" t="str">
        <v>喜马拉雅</v>
      </c>
      <c r="B7" s="25" t="str">
        <v>S</v>
      </c>
      <c r="C7" s="35" t="str">
        <v>pass</v>
      </c>
      <c r="D7" s="35"/>
      <c r="E7" s="8"/>
      <c r="F7" s="25" t="str">
        <v>S</v>
      </c>
      <c r="G7" s="35" t="str">
        <v>pass</v>
      </c>
      <c r="H7" s="35"/>
      <c r="I7" s="31"/>
      <c r="J7" s="25" t="str">
        <v>S</v>
      </c>
      <c r="K7" s="35" t="str">
        <v>pass</v>
      </c>
      <c r="L7" s="35"/>
      <c r="M7" s="8"/>
      <c r="N7" s="25" t="str">
        <v>S</v>
      </c>
      <c r="O7" s="35" t="str">
        <v>pass</v>
      </c>
      <c r="P7" s="35"/>
      <c r="Q7" s="8"/>
      <c r="R7" s="25" t="str">
        <v>S</v>
      </c>
      <c r="S7" s="35" t="str">
        <v>pass</v>
      </c>
      <c r="T7" s="35"/>
      <c r="U7" s="8"/>
      <c r="V7" s="25" t="str">
        <v>S</v>
      </c>
      <c r="W7" s="8" t="str">
        <v>NA</v>
      </c>
      <c r="X7" s="8"/>
      <c r="Y7" s="8"/>
      <c r="Z7" s="25" t="str">
        <v>S</v>
      </c>
      <c r="AA7" s="35" t="str">
        <v>pass</v>
      </c>
      <c r="AB7" s="35"/>
      <c r="AC7" s="8"/>
      <c r="AD7" s="25" t="str">
        <v>S</v>
      </c>
      <c r="AE7" s="35" t="str">
        <v>pass</v>
      </c>
      <c r="AF7" s="35"/>
      <c r="AG7" s="8"/>
      <c r="AH7" s="8" t="str">
        <v>D</v>
      </c>
      <c r="AI7" s="36" t="str">
        <v>block</v>
      </c>
      <c r="AJ7" s="36"/>
      <c r="AK7" s="37" t="str">
        <v>FCIVIOS-12458
Phase5_【U718】【黑盒】【偶现】【Audio】【24ch】蓝牙电话选择外置铃声，接听来电时喇叭无铃声输出</v>
      </c>
      <c r="AL7" s="8" t="str">
        <v>D</v>
      </c>
      <c r="AM7" s="35" t="str">
        <v>pass</v>
      </c>
      <c r="AN7" s="35"/>
      <c r="AO7" s="44"/>
      <c r="AP7" s="25" t="str">
        <v>M</v>
      </c>
      <c r="AQ7" s="35" t="str">
        <v>pass</v>
      </c>
      <c r="AR7" s="35"/>
      <c r="AS7" s="8"/>
      <c r="AT7" s="25" t="str">
        <v>D</v>
      </c>
      <c r="AU7" s="35" t="str">
        <v>pass</v>
      </c>
      <c r="AV7" s="35"/>
      <c r="AW7" s="8"/>
      <c r="AX7" s="25" t="str">
        <v>MDR</v>
      </c>
      <c r="AY7" s="36" t="str">
        <v>block</v>
      </c>
      <c r="AZ7" s="36"/>
      <c r="BA7" s="30" t="str">
        <v>FCIVIOS-12394
Phase5_【U718】【黑盒】【必现】【Audio】【29ch】点击百度地图进行导航，无声音提示</v>
      </c>
      <c r="BB7" s="25" t="str">
        <v>R</v>
      </c>
      <c r="BC7" s="35" t="str">
        <v>pass</v>
      </c>
      <c r="BD7" s="35"/>
      <c r="BE7" s="8"/>
      <c r="BF7" s="25" t="str">
        <v>S</v>
      </c>
      <c r="BG7" s="35" t="str">
        <v>pass</v>
      </c>
      <c r="BH7" s="35"/>
      <c r="BI7" s="8"/>
    </row>
    <row customHeight="true" ht="92" r="8">
      <c r="A8" s="45" t="str">
        <v>本地视频</v>
      </c>
      <c r="B8" s="25" t="str">
        <v>S</v>
      </c>
      <c r="C8" s="35" t="str">
        <v>pass</v>
      </c>
      <c r="D8" s="35"/>
      <c r="E8" s="32"/>
      <c r="F8" s="25" t="str">
        <v>S</v>
      </c>
      <c r="G8" s="35" t="str">
        <v>pass</v>
      </c>
      <c r="H8" s="35"/>
      <c r="I8" s="37"/>
      <c r="J8" s="25" t="str">
        <v>S</v>
      </c>
      <c r="K8" s="35" t="str">
        <v>pass</v>
      </c>
      <c r="L8" s="35"/>
      <c r="M8" s="32"/>
      <c r="N8" s="25" t="str">
        <v>S</v>
      </c>
      <c r="O8" s="35" t="str">
        <v>pass</v>
      </c>
      <c r="P8" s="35"/>
      <c r="Q8" s="32"/>
      <c r="R8" s="25" t="str">
        <v>S</v>
      </c>
      <c r="S8" s="35" t="str">
        <v>pass</v>
      </c>
      <c r="T8" s="35"/>
      <c r="U8" s="32"/>
      <c r="V8" s="25" t="str">
        <v>S</v>
      </c>
      <c r="W8" s="35" t="str">
        <v>pass</v>
      </c>
      <c r="X8" s="35"/>
      <c r="Y8" s="54"/>
      <c r="Z8" s="25" t="str">
        <v>S</v>
      </c>
      <c r="AA8" s="8" t="str">
        <v>NA</v>
      </c>
      <c r="AB8" s="8"/>
      <c r="AC8" s="54"/>
      <c r="AD8" s="25" t="str">
        <v>S</v>
      </c>
      <c r="AE8" s="35" t="str">
        <v>pass</v>
      </c>
      <c r="AF8" s="35"/>
      <c r="AG8" s="54"/>
      <c r="AH8" s="8" t="str">
        <v>D</v>
      </c>
      <c r="AI8" s="36" t="str">
        <v>block</v>
      </c>
      <c r="AJ8" s="36"/>
      <c r="AK8" s="37" t="str">
        <v>FCIVIOS-12458
Phase5_【U718】【黑盒】【偶现】【Audio】【24ch】蓝牙电话选择外置铃声，接听来电时喇叭无铃声输出</v>
      </c>
      <c r="AL8" s="8" t="str">
        <v>D</v>
      </c>
      <c r="AM8" s="35" t="str">
        <v>pass</v>
      </c>
      <c r="AN8" s="35"/>
      <c r="AO8" s="56"/>
      <c r="AP8" s="49" t="str">
        <v>M</v>
      </c>
      <c r="AQ8" s="35" t="str">
        <v>pass</v>
      </c>
      <c r="AR8" s="35"/>
      <c r="AS8" s="55"/>
      <c r="AT8" s="25" t="str">
        <v>D</v>
      </c>
      <c r="AU8" s="35" t="str">
        <v>pass</v>
      </c>
      <c r="AV8" s="35"/>
      <c r="AW8" s="54"/>
      <c r="AX8" s="25" t="str">
        <v>MDR</v>
      </c>
      <c r="AY8" s="36" t="str">
        <v>block</v>
      </c>
      <c r="AZ8" s="36"/>
      <c r="BA8" s="30" t="str">
        <v>FCIVIOS-12394
Phase5_【U718】【黑盒】【必现】【Audio】【30ch】点击百度地图进行导航，无声音提示</v>
      </c>
      <c r="BB8" s="25" t="str">
        <v>R</v>
      </c>
      <c r="BC8" s="35" t="str">
        <v>pass</v>
      </c>
      <c r="BD8" s="35"/>
      <c r="BE8" s="54"/>
      <c r="BF8" s="25" t="str">
        <v>S</v>
      </c>
      <c r="BG8" s="35" t="str">
        <v>pass</v>
      </c>
      <c r="BH8" s="35"/>
      <c r="BI8" s="8"/>
    </row>
    <row customHeight="true" ht="92" r="9">
      <c r="A9" s="45" t="str">
        <v>爱奇艺</v>
      </c>
      <c r="B9" s="25" t="str">
        <v>S</v>
      </c>
      <c r="C9" s="35" t="str">
        <v>pass</v>
      </c>
      <c r="D9" s="35"/>
      <c r="E9" s="32"/>
      <c r="F9" s="25" t="str">
        <v>S</v>
      </c>
      <c r="G9" s="35" t="str">
        <v>pass</v>
      </c>
      <c r="H9" s="35"/>
      <c r="I9" s="31"/>
      <c r="J9" s="25" t="str">
        <v>S</v>
      </c>
      <c r="K9" s="35" t="str">
        <v>pass</v>
      </c>
      <c r="L9" s="35"/>
      <c r="M9" s="8"/>
      <c r="N9" s="25" t="str">
        <v>S</v>
      </c>
      <c r="O9" s="35" t="str">
        <v>pass</v>
      </c>
      <c r="P9" s="35"/>
      <c r="Q9" s="8"/>
      <c r="R9" s="25" t="str">
        <v>S</v>
      </c>
      <c r="S9" s="35" t="str">
        <v>pass</v>
      </c>
      <c r="T9" s="35"/>
      <c r="U9" s="8"/>
      <c r="V9" s="25" t="str">
        <v>S</v>
      </c>
      <c r="W9" s="35" t="str">
        <v>pass</v>
      </c>
      <c r="X9" s="35"/>
      <c r="Y9" s="8"/>
      <c r="Z9" s="25" t="str">
        <v>S</v>
      </c>
      <c r="AA9" s="35" t="str">
        <v>pass</v>
      </c>
      <c r="AB9" s="35"/>
      <c r="AC9" s="8"/>
      <c r="AD9" s="25" t="str">
        <v>S</v>
      </c>
      <c r="AE9" s="8" t="str">
        <v>NA</v>
      </c>
      <c r="AF9" s="8"/>
      <c r="AG9" s="8"/>
      <c r="AH9" s="8" t="str">
        <v>D</v>
      </c>
      <c r="AI9" s="36" t="str">
        <v>block</v>
      </c>
      <c r="AJ9" s="36"/>
      <c r="AK9" s="37" t="str">
        <v>FCIVIOS-12458
Phase5_【U718】【黑盒】【偶现】【Audio】【24ch】蓝牙电话选择外置铃声，接听来电时喇叭无铃声输出</v>
      </c>
      <c r="AL9" s="8" t="str">
        <v>D</v>
      </c>
      <c r="AM9" s="35" t="str">
        <v>pass</v>
      </c>
      <c r="AN9" s="35"/>
      <c r="AO9" s="28"/>
      <c r="AP9" s="25" t="str">
        <v>M</v>
      </c>
      <c r="AQ9" s="35" t="str">
        <v>pass</v>
      </c>
      <c r="AR9" s="35"/>
      <c r="AS9" s="53"/>
      <c r="AT9" s="25" t="str">
        <v>D</v>
      </c>
      <c r="AU9" s="35" t="str">
        <v>pass</v>
      </c>
      <c r="AV9" s="35"/>
      <c r="AW9" s="8"/>
      <c r="AX9" s="25" t="str">
        <v>MDR</v>
      </c>
      <c r="AY9" s="36" t="str">
        <v>block</v>
      </c>
      <c r="AZ9" s="36"/>
      <c r="BA9" s="30" t="str">
        <v>FCIVIOS-12394
Phase5_【U718】【黑盒】【必现】【Audio】【31ch】点击百度地图进行导航，无声音提示</v>
      </c>
      <c r="BB9" s="25" t="str">
        <v>R</v>
      </c>
      <c r="BC9" s="35" t="str">
        <v>pass</v>
      </c>
      <c r="BD9" s="35"/>
      <c r="BE9" s="8"/>
      <c r="BF9" s="25" t="str">
        <v>S</v>
      </c>
      <c r="BG9" s="35" t="str">
        <v>pass</v>
      </c>
      <c r="BH9" s="35"/>
      <c r="BI9" s="8"/>
    </row>
    <row customHeight="true" ht="138" r="10">
      <c r="A10" s="46" t="str">
        <v>BT_Phone（外置铃声）</v>
      </c>
      <c r="B10" s="25" t="str">
        <v>P</v>
      </c>
      <c r="C10" s="51" t="str">
        <v>fail</v>
      </c>
      <c r="D10" s="51"/>
      <c r="E10" s="37" t="str">
        <v>FCIVIOS-12458
Phase5_【U718】【黑盒】【偶现】【Audio】【24ch】蓝牙电话选择外置铃声，接听来电时喇叭无铃声输出</v>
      </c>
      <c r="F10" s="25" t="str">
        <v>P</v>
      </c>
      <c r="G10" s="36" t="str">
        <v>block</v>
      </c>
      <c r="H10" s="36"/>
      <c r="I10" s="37" t="str">
        <v>FCIVIOS-12458
Phase5_【U718】【黑盒】【偶现】【Audio】【24ch】蓝牙电话选择外置铃声，接听来电时喇叭无铃声输出</v>
      </c>
      <c r="J10" s="25" t="str">
        <v>P</v>
      </c>
      <c r="K10" s="36" t="str">
        <v>block</v>
      </c>
      <c r="L10" s="36"/>
      <c r="M10" s="37" t="str">
        <v>FCIVIOS-12458
Phase5_【U718】【黑盒】【偶现】【Audio】【24ch】蓝牙电话选择外置铃声，接听来电时喇叭无铃声输出</v>
      </c>
      <c r="N10" s="25" t="str">
        <v>P</v>
      </c>
      <c r="O10" s="36" t="str">
        <v>block</v>
      </c>
      <c r="P10" s="36"/>
      <c r="Q10" s="37" t="str">
        <v>FCIVIOS-12458
Phase5_【U718】【黑盒】【偶现】【Audio】【24ch】蓝牙电话选择外置铃声，接听来电时喇叭无铃声输出</v>
      </c>
      <c r="R10" s="25" t="str">
        <v>P</v>
      </c>
      <c r="S10" s="36" t="str">
        <v>block</v>
      </c>
      <c r="T10" s="36"/>
      <c r="U10" s="37" t="str">
        <v>FCIVIOS-12458
Phase5_【U718】【黑盒】【偶现】【Audio】【24ch】蓝牙电话选择外置铃声，接听来电时喇叭无铃声输出</v>
      </c>
      <c r="V10" s="25" t="str">
        <v>P</v>
      </c>
      <c r="W10" s="36" t="str">
        <v>block</v>
      </c>
      <c r="X10" s="36"/>
      <c r="Y10" s="37" t="str">
        <v>FCIVIOS-12458
Phase5_【U718】【黑盒】【偶现】【Audio】【24ch】蓝牙电话选择外置铃声，接听来电时喇叭无铃声输出</v>
      </c>
      <c r="Z10" s="25" t="str">
        <v>P</v>
      </c>
      <c r="AA10" s="36" t="str">
        <v>block</v>
      </c>
      <c r="AB10" s="36"/>
      <c r="AC10" s="37" t="str">
        <v>FCIVIOS-12458
Phase5_【U718】【黑盒】【偶现】【Audio】【24ch】蓝牙电话选择外置铃声，接听来电时喇叭无铃声输出</v>
      </c>
      <c r="AD10" s="25" t="str">
        <v>P</v>
      </c>
      <c r="AE10" s="36" t="str">
        <v>block</v>
      </c>
      <c r="AF10" s="36"/>
      <c r="AG10" s="37" t="str">
        <v>FCIVIOS-12458
Phase5_【U718】【黑盒】【偶现】【Audio】【24ch】蓝牙电话选择外置铃声，接听来电时喇叭无铃声输出</v>
      </c>
      <c r="AH10" s="8" t="str">
        <v>S</v>
      </c>
      <c r="AI10" s="8" t="str">
        <v>NA</v>
      </c>
      <c r="AJ10" s="8"/>
      <c r="AK10" s="8"/>
      <c r="AL10" s="8" t="str">
        <v>S</v>
      </c>
      <c r="AM10" s="36" t="str">
        <v>block</v>
      </c>
      <c r="AN10" s="36"/>
      <c r="AO10" s="37" t="str">
        <v>FCIVIOS-12458
Phase5_【U718】【黑盒】【偶现】【Audio】【24ch】蓝牙电话选择外置铃声，接听来电时喇叭无铃声输出</v>
      </c>
      <c r="AP10" s="25" t="str">
        <v>M</v>
      </c>
      <c r="AQ10" s="36" t="str">
        <v>block</v>
      </c>
      <c r="AR10" s="36"/>
      <c r="AS10" s="37" t="str">
        <v>FCIVIOS-12458
Phase5_【U718】【黑盒】【偶现】【Audio】【24ch】蓝牙电话选择外置铃声，接听来电时喇叭无铃声输出</v>
      </c>
      <c r="AT10" s="25" t="str">
        <v>S</v>
      </c>
      <c r="AU10" s="36" t="str">
        <v>block</v>
      </c>
      <c r="AV10" s="36"/>
      <c r="AW10" s="37" t="str">
        <v>FCIVIOS-12458
Phase5_【U718】【黑盒】【偶现】【Audio】【24ch】蓝牙电话选择外置铃声，接听来电时喇叭无铃声输出</v>
      </c>
      <c r="AX10" s="25" t="str">
        <v>MDO</v>
      </c>
      <c r="AY10" s="36" t="str">
        <v>block</v>
      </c>
      <c r="AZ10" s="36"/>
      <c r="BA10" s="30" t="str">
        <v>FCIVIOS-12394
Phase5_【U718】【黑盒】【必现】【Audio】【32ch】点击百度地图进行导航，无声音提示</v>
      </c>
      <c r="BB10" s="25" t="str">
        <v>R</v>
      </c>
      <c r="BC10" s="36" t="str">
        <v>block</v>
      </c>
      <c r="BD10" s="36"/>
      <c r="BE10" s="37" t="str">
        <v>FCIVIOS-12458
Phase5_【U718】【黑盒】【偶现】【Audio】【24ch】蓝牙电话选择外置铃声，接听来电时喇叭无铃声输出</v>
      </c>
      <c r="BF10" s="25" t="str">
        <v>M</v>
      </c>
      <c r="BG10" s="36" t="str">
        <v>block</v>
      </c>
      <c r="BH10" s="36"/>
      <c r="BI10" s="37" t="str">
        <v>FCIVIOS-12458
Phase5_【U718】【黑盒】【偶现】【Audio】【24ch】蓝牙电话选择外置铃声，接听来电时喇叭无铃声输出</v>
      </c>
    </row>
    <row customHeight="true" ht="92" r="11">
      <c r="A11" s="46" t="str">
        <v>BT_Phone（内置铃声）</v>
      </c>
      <c r="B11" s="25" t="str">
        <v>P</v>
      </c>
      <c r="C11" s="35" t="str">
        <v>pass</v>
      </c>
      <c r="D11" s="35"/>
      <c r="E11" s="8"/>
      <c r="F11" s="25" t="str">
        <v>P</v>
      </c>
      <c r="G11" s="35" t="str">
        <v>pass</v>
      </c>
      <c r="H11" s="35"/>
      <c r="I11" s="31"/>
      <c r="J11" s="25" t="str">
        <v>P</v>
      </c>
      <c r="K11" s="35" t="str">
        <v>pass</v>
      </c>
      <c r="L11" s="35"/>
      <c r="M11" s="8"/>
      <c r="N11" s="25" t="str">
        <v>P</v>
      </c>
      <c r="O11" s="35" t="str">
        <v>pass</v>
      </c>
      <c r="P11" s="35"/>
      <c r="Q11" s="8"/>
      <c r="R11" s="25" t="str">
        <v>P</v>
      </c>
      <c r="S11" s="35" t="str">
        <v>pass</v>
      </c>
      <c r="T11" s="35"/>
      <c r="U11" s="8"/>
      <c r="V11" s="25" t="str">
        <v>P</v>
      </c>
      <c r="W11" s="35" t="str">
        <v>pass</v>
      </c>
      <c r="X11" s="35"/>
      <c r="Y11" s="8"/>
      <c r="Z11" s="25" t="str">
        <v>P</v>
      </c>
      <c r="AA11" s="35" t="str">
        <v>pass</v>
      </c>
      <c r="AB11" s="35"/>
      <c r="AC11" s="47"/>
      <c r="AD11" s="25" t="str">
        <v>P</v>
      </c>
      <c r="AE11" s="35" t="str">
        <v>pass</v>
      </c>
      <c r="AF11" s="35"/>
      <c r="AG11" s="8"/>
      <c r="AH11" s="8" t="str">
        <v>S</v>
      </c>
      <c r="AI11" s="36" t="str">
        <v>block</v>
      </c>
      <c r="AJ11" s="36"/>
      <c r="AK11" s="37" t="str">
        <v>FCIVIOS-12458
Phase5_【U718】【黑盒】【偶现】【Audio】【24ch】蓝牙电话选择外置铃声，接听来电时喇叭无铃声输出</v>
      </c>
      <c r="AL11" s="8" t="str">
        <v>S</v>
      </c>
      <c r="AM11" s="8" t="str">
        <v>NA</v>
      </c>
      <c r="AN11" s="8"/>
      <c r="AO11" s="8"/>
      <c r="AP11" s="25" t="str">
        <v>M</v>
      </c>
      <c r="AQ11" s="35" t="str">
        <v>pass</v>
      </c>
      <c r="AR11" s="35"/>
      <c r="AS11" s="8"/>
      <c r="AT11" s="25" t="str">
        <v>S</v>
      </c>
      <c r="AU11" s="35" t="str">
        <v>pass</v>
      </c>
      <c r="AV11" s="35"/>
      <c r="AW11" s="8"/>
      <c r="AX11" s="25" t="str">
        <v>MDO</v>
      </c>
      <c r="AY11" s="36" t="str">
        <v>block</v>
      </c>
      <c r="AZ11" s="36"/>
      <c r="BA11" s="30" t="str">
        <v>FCIVIOS-12394
Phase5_【U718】【黑盒】【必现】【Audio】【33ch】点击百度地图进行导航，无声音提示</v>
      </c>
      <c r="BB11" s="25" t="str">
        <v>R</v>
      </c>
      <c r="BC11" s="35" t="str">
        <v>pass</v>
      </c>
      <c r="BD11" s="35"/>
      <c r="BE11" s="8"/>
      <c r="BF11" s="25" t="str">
        <v>M</v>
      </c>
      <c r="BG11" s="35" t="str">
        <v>pass</v>
      </c>
      <c r="BH11" s="35"/>
      <c r="BI11" s="8"/>
    </row>
    <row customHeight="true" ht="92" r="12">
      <c r="A12" s="29" t="str">
        <v>BT_Headset（蓝牙耳机）</v>
      </c>
      <c r="B12" s="25" t="str">
        <v>M</v>
      </c>
      <c r="C12" s="35" t="str">
        <v>pass</v>
      </c>
      <c r="D12" s="35"/>
      <c r="E12" s="37"/>
      <c r="F12" s="25" t="str">
        <v>M</v>
      </c>
      <c r="G12" s="35" t="str">
        <v>pass</v>
      </c>
      <c r="H12" s="35"/>
      <c r="I12" s="37"/>
      <c r="J12" s="25" t="str">
        <v>M</v>
      </c>
      <c r="K12" s="35" t="str">
        <v>pass</v>
      </c>
      <c r="L12" s="35"/>
      <c r="M12" s="37"/>
      <c r="N12" s="25" t="str">
        <v>M</v>
      </c>
      <c r="O12" s="35" t="str">
        <v>pass</v>
      </c>
      <c r="P12" s="35"/>
      <c r="Q12" s="37"/>
      <c r="R12" s="25" t="str">
        <v>M</v>
      </c>
      <c r="S12" s="35" t="str">
        <v>pass</v>
      </c>
      <c r="T12" s="35"/>
      <c r="U12" s="37"/>
      <c r="V12" s="25" t="str">
        <v>M</v>
      </c>
      <c r="W12" s="35" t="str">
        <v>pass</v>
      </c>
      <c r="X12" s="35"/>
      <c r="Y12" s="37"/>
      <c r="Z12" s="25" t="str">
        <v>M</v>
      </c>
      <c r="AA12" s="35" t="str">
        <v>pass</v>
      </c>
      <c r="AB12" s="35"/>
      <c r="AC12" s="37"/>
      <c r="AD12" s="25" t="str">
        <v>M</v>
      </c>
      <c r="AE12" s="35" t="str">
        <v>pass</v>
      </c>
      <c r="AF12" s="35"/>
      <c r="AG12" s="37"/>
      <c r="AH12" s="8" t="str">
        <v>M</v>
      </c>
      <c r="AI12" s="36" t="str">
        <v>block</v>
      </c>
      <c r="AJ12" s="36"/>
      <c r="AK12" s="37" t="str">
        <v>FCIVIOS-12458
Phase5_【U718】【黑盒】【偶现】【Audio】【24ch】蓝牙电话选择外置铃声，接听来电时喇叭无铃声输出</v>
      </c>
      <c r="AL12" s="8" t="str">
        <v>M</v>
      </c>
      <c r="AM12" s="35" t="str">
        <v>pass</v>
      </c>
      <c r="AN12" s="35"/>
      <c r="AO12" s="37"/>
      <c r="AP12" s="25" t="str">
        <v>S</v>
      </c>
      <c r="AQ12" s="8" t="str">
        <v>NA</v>
      </c>
      <c r="AR12" s="8"/>
      <c r="AS12" s="31"/>
      <c r="AT12" s="25" t="str">
        <v>M</v>
      </c>
      <c r="AU12" s="35" t="str">
        <v>pass</v>
      </c>
      <c r="AV12" s="35"/>
      <c r="AW12" s="31"/>
      <c r="AX12" s="25" t="str">
        <v>M</v>
      </c>
      <c r="AY12" s="36" t="str">
        <v>block</v>
      </c>
      <c r="AZ12" s="36"/>
      <c r="BA12" s="30" t="str">
        <v>FCIVIOS-12394
Phase5_【U718】【黑盒】【必现】【Audio】【34ch】点击百度地图进行导航，无声音提示</v>
      </c>
      <c r="BB12" s="25" t="str">
        <v>R</v>
      </c>
      <c r="BC12" s="35" t="str">
        <v>pass</v>
      </c>
      <c r="BD12" s="35"/>
      <c r="BE12" s="31"/>
      <c r="BF12" s="25" t="str">
        <v>M</v>
      </c>
      <c r="BG12" s="35" t="str">
        <v>pass</v>
      </c>
      <c r="BH12" s="35"/>
      <c r="BI12" s="31"/>
    </row>
    <row customHeight="true" ht="92" r="13">
      <c r="A13" s="29" t="str">
        <v>VR（语音）</v>
      </c>
      <c r="B13" s="25" t="str">
        <v>P</v>
      </c>
      <c r="C13" s="35" t="str">
        <v>pass</v>
      </c>
      <c r="D13" s="35"/>
      <c r="E13" s="31"/>
      <c r="F13" s="25" t="str">
        <v>P</v>
      </c>
      <c r="G13" s="35" t="str">
        <v>pass</v>
      </c>
      <c r="H13" s="35"/>
      <c r="I13" s="31"/>
      <c r="J13" s="25" t="str">
        <v>P</v>
      </c>
      <c r="K13" s="35" t="str">
        <v>pass</v>
      </c>
      <c r="L13" s="35"/>
      <c r="M13" s="37"/>
      <c r="N13" s="25" t="str">
        <v>P</v>
      </c>
      <c r="O13" s="35" t="str">
        <v>pass</v>
      </c>
      <c r="P13" s="35"/>
      <c r="Q13" s="31"/>
      <c r="R13" s="25" t="str">
        <v>P</v>
      </c>
      <c r="S13" s="35" t="str">
        <v>pass</v>
      </c>
      <c r="T13" s="35"/>
      <c r="U13" s="31"/>
      <c r="V13" s="25" t="str">
        <v>P</v>
      </c>
      <c r="W13" s="35" t="str">
        <v>pass</v>
      </c>
      <c r="X13" s="35"/>
      <c r="Y13" s="31"/>
      <c r="Z13" s="25" t="str">
        <v>P</v>
      </c>
      <c r="AA13" s="35" t="str">
        <v>pass</v>
      </c>
      <c r="AB13" s="35"/>
      <c r="AC13" s="31"/>
      <c r="AD13" s="25" t="str">
        <v>P</v>
      </c>
      <c r="AE13" s="35" t="str">
        <v>pass</v>
      </c>
      <c r="AF13" s="35"/>
      <c r="AG13" s="31"/>
      <c r="AH13" s="8" t="str">
        <v>R</v>
      </c>
      <c r="AI13" s="36" t="str">
        <v>block</v>
      </c>
      <c r="AJ13" s="36"/>
      <c r="AK13" s="37" t="str">
        <v>FCIVIOS-12458
Phase5_【U718】【黑盒】【偶现】【Audio】【24ch】蓝牙电话选择外置铃声，接听来电时喇叭无铃声输出</v>
      </c>
      <c r="AL13" s="8" t="str">
        <v>R</v>
      </c>
      <c r="AM13" s="35" t="str">
        <v>pass</v>
      </c>
      <c r="AN13" s="35"/>
      <c r="AO13" s="31"/>
      <c r="AP13" s="25" t="str">
        <v>M</v>
      </c>
      <c r="AQ13" s="35" t="str">
        <v>pass</v>
      </c>
      <c r="AR13" s="35"/>
      <c r="AS13" s="31"/>
      <c r="AT13" s="25" t="str">
        <v>S</v>
      </c>
      <c r="AU13" s="8" t="str">
        <v>NA</v>
      </c>
      <c r="AV13" s="8"/>
      <c r="AW13" s="31"/>
      <c r="AX13" s="25" t="str">
        <v>S</v>
      </c>
      <c r="AY13" s="36" t="str">
        <v>block</v>
      </c>
      <c r="AZ13" s="36"/>
      <c r="BA13" s="30" t="str">
        <v>FCIVIOS-12394
Phase5_【U718】【黑盒】【必现】【Audio】【35ch】点击百度地图进行导航，无声音提示</v>
      </c>
      <c r="BB13" s="25" t="str">
        <v>R</v>
      </c>
      <c r="BC13" s="35" t="str">
        <v>pass</v>
      </c>
      <c r="BD13" s="35"/>
      <c r="BE13" s="31"/>
      <c r="BF13" s="25" t="str">
        <v>M</v>
      </c>
      <c r="BG13" s="35" t="str">
        <v>pass</v>
      </c>
      <c r="BH13" s="35"/>
      <c r="BI13" s="31"/>
    </row>
    <row customHeight="true" ht="123" r="14">
      <c r="A14" s="29" t="str">
        <v>Navigation（导航）</v>
      </c>
      <c r="B14" s="25" t="str">
        <v>MDO</v>
      </c>
      <c r="C14" s="51" t="str">
        <v>fail</v>
      </c>
      <c r="D14" s="51"/>
      <c r="E14" s="30" t="str">
        <v>FCIVIOS-12394
Phase5_【U718】【黑盒】【必现】【Audio】【24ch】点击百度地图进行导航，无声音提示</v>
      </c>
      <c r="F14" s="25" t="str">
        <v>MDO</v>
      </c>
      <c r="G14" s="36" t="str">
        <v>block</v>
      </c>
      <c r="H14" s="36"/>
      <c r="I14" s="30" t="str">
        <v>FCIVIOS-12394
Phase5_【U718】【黑盒】【必现】【Audio】【24ch】点击百度地图进行导航，无声音提示</v>
      </c>
      <c r="J14" s="25" t="str">
        <v>MDO</v>
      </c>
      <c r="K14" s="36" t="str">
        <v>block</v>
      </c>
      <c r="L14" s="36"/>
      <c r="M14" s="30" t="str">
        <v>FCIVIOS-12394
Phase5_【U718】【黑盒】【必现】【Audio】【24ch】点击百度地图进行导航，无声音提示</v>
      </c>
      <c r="N14" s="25" t="str">
        <v>MDO</v>
      </c>
      <c r="O14" s="36" t="str">
        <v>block</v>
      </c>
      <c r="P14" s="36"/>
      <c r="Q14" s="30" t="str">
        <v>FCIVIOS-12394
Phase5_【U718】【黑盒】【必现】【Audio】【24ch】点击百度地图进行导航，无声音提示</v>
      </c>
      <c r="R14" s="25" t="str">
        <v>MDO</v>
      </c>
      <c r="S14" s="36" t="str">
        <v>block</v>
      </c>
      <c r="T14" s="36"/>
      <c r="U14" s="30" t="str">
        <v>FCIVIOS-12394
Phase5_【U718】【黑盒】【必现】【Audio】【24ch】点击百度地图进行导航，无声音提示</v>
      </c>
      <c r="V14" s="25" t="str">
        <v>MDO</v>
      </c>
      <c r="W14" s="36" t="str">
        <v>block</v>
      </c>
      <c r="X14" s="36"/>
      <c r="Y14" s="30" t="str">
        <v>FCIVIOS-12394
Phase5_【U718】【黑盒】【必现】【Audio】【24ch】点击百度地图进行导航，无声音提示</v>
      </c>
      <c r="Z14" s="25" t="str">
        <v>MDO</v>
      </c>
      <c r="AA14" s="36" t="str">
        <v>block</v>
      </c>
      <c r="AB14" s="36"/>
      <c r="AC14" s="30" t="str">
        <v>FCIVIOS-12394
Phase5_【U718】【黑盒】【必现】【Audio】【24ch】点击百度地图进行导航，无声音提示</v>
      </c>
      <c r="AD14" s="25" t="str">
        <v>MDO</v>
      </c>
      <c r="AE14" s="36" t="str">
        <v>block</v>
      </c>
      <c r="AF14" s="36"/>
      <c r="AG14" s="30" t="str">
        <v>FCIVIOS-12394
Phase5_【U718】【黑盒】【必现】【Audio】【24ch】点击百度地图进行导航，无声音提示</v>
      </c>
      <c r="AH14" s="8" t="str">
        <v>MDR</v>
      </c>
      <c r="AI14" s="36" t="str">
        <v>block</v>
      </c>
      <c r="AJ14" s="36"/>
      <c r="AK14" s="30" t="str">
        <v>FCIVIOS-12394
Phase5_【U718】【黑盒】【必现】【Audio】【24ch】点击百度地图进行导航，无声音提示</v>
      </c>
      <c r="AL14" s="8" t="str">
        <v>MDR</v>
      </c>
      <c r="AM14" s="36" t="str">
        <v>block</v>
      </c>
      <c r="AN14" s="36"/>
      <c r="AO14" s="30" t="str">
        <v>FCIVIOS-12394
Phase5_【U718】【黑盒】【必现】【Audio】【24ch】点击百度地图进行导航，无声音提示</v>
      </c>
      <c r="AP14" s="25" t="str">
        <v>M</v>
      </c>
      <c r="AQ14" s="36" t="str">
        <v>block</v>
      </c>
      <c r="AR14" s="36"/>
      <c r="AS14" s="30" t="str">
        <v>FCIVIOS-12394
Phase5_【U718】【黑盒】【必现】【Audio】【24ch】点击百度地图进行导航，无声音提示</v>
      </c>
      <c r="AT14" s="25" t="str">
        <v>R</v>
      </c>
      <c r="AU14" s="36" t="str">
        <v>block</v>
      </c>
      <c r="AV14" s="36"/>
      <c r="AW14" s="30" t="str">
        <v>FCIVIOS-12394
Phase5_【U718】【黑盒】【必现】【Audio】【24ch】点击百度地图进行导航，无声音提示</v>
      </c>
      <c r="AX14" s="25" t="str">
        <v>S</v>
      </c>
      <c r="AY14" s="8" t="str">
        <v>NA</v>
      </c>
      <c r="AZ14" s="8"/>
      <c r="BA14" s="50"/>
      <c r="BB14" s="25" t="str">
        <v>R</v>
      </c>
      <c r="BC14" s="36" t="str">
        <v>block</v>
      </c>
      <c r="BD14" s="36"/>
      <c r="BE14" s="30" t="str">
        <v>FCIVIOS-12394
Phase5_【U718】【黑盒】【必现】【Audio】【35ch】点击百度地图进行导航，无声音提示</v>
      </c>
      <c r="BF14" s="25" t="str">
        <v>M</v>
      </c>
      <c r="BG14" s="36" t="str">
        <v>block</v>
      </c>
      <c r="BH14" s="36"/>
      <c r="BI14" s="30" t="str">
        <v>FCIVIOS-12394
Phase5_【U718】【黑盒】【必现】【Audio】【35ch】点击百度地图进行导航，无声音提示</v>
      </c>
    </row>
    <row customHeight="true" ht="108" r="15">
      <c r="A15" s="29" t="str">
        <v>STANDBY（息屏）</v>
      </c>
      <c r="B15" s="25" t="str">
        <v>P</v>
      </c>
      <c r="C15" s="35" t="str">
        <v>pass</v>
      </c>
      <c r="D15" s="35"/>
      <c r="E15" s="31"/>
      <c r="F15" s="25" t="str">
        <v>P</v>
      </c>
      <c r="G15" s="51" t="str">
        <v>fail</v>
      </c>
      <c r="H15" s="51"/>
      <c r="I15" s="37" t="str">
        <v>FCIVIOS-12465
Phase5_【U718】【黑盒】【偶现】【音源矩阵】【24ch】播放蓝牙音乐时熄屏，再次亮屏后，蓝牙音乐未自动恢复播放</v>
      </c>
      <c r="J15" s="25" t="str">
        <v>P</v>
      </c>
      <c r="K15" s="35" t="str">
        <v>pass</v>
      </c>
      <c r="L15" s="35"/>
      <c r="M15" s="8"/>
      <c r="N15" s="25" t="str">
        <v>P</v>
      </c>
      <c r="O15" s="35" t="str">
        <v>pass</v>
      </c>
      <c r="P15" s="35"/>
      <c r="Q15" s="8"/>
      <c r="R15" s="25" t="str">
        <v>P</v>
      </c>
      <c r="S15" s="35" t="str">
        <v>pass</v>
      </c>
      <c r="T15" s="35"/>
      <c r="U15" s="8"/>
      <c r="V15" s="25" t="str">
        <v>P</v>
      </c>
      <c r="W15" s="35" t="str">
        <v>pass</v>
      </c>
      <c r="X15" s="35"/>
      <c r="Y15" s="8"/>
      <c r="Z15" s="25" t="str">
        <v>P</v>
      </c>
      <c r="AA15" s="35" t="str">
        <v>pass</v>
      </c>
      <c r="AB15" s="35"/>
      <c r="AC15" s="8"/>
      <c r="AD15" s="25" t="str">
        <v>P</v>
      </c>
      <c r="AE15" s="35" t="str">
        <v>pass</v>
      </c>
      <c r="AF15" s="35"/>
      <c r="AG15" s="8"/>
      <c r="AH15" s="8" t="str">
        <v>S</v>
      </c>
      <c r="AI15" s="36" t="str">
        <v>block</v>
      </c>
      <c r="AJ15" s="36"/>
      <c r="AK15" s="37" t="str">
        <v>FCIVIOS-12458
Phase5_【U718】【黑盒】【偶现】【Audio】【24ch】蓝牙电话选择外置铃声，接听来电时喇叭无铃声输出</v>
      </c>
      <c r="AL15" s="8" t="str">
        <v>S</v>
      </c>
      <c r="AM15" s="35" t="str">
        <v>pass</v>
      </c>
      <c r="AN15" s="35"/>
      <c r="AO15" s="8"/>
      <c r="AP15" s="25" t="str">
        <v>P</v>
      </c>
      <c r="AQ15" s="35" t="str">
        <v>pass</v>
      </c>
      <c r="AR15" s="35"/>
      <c r="AS15" s="8"/>
      <c r="AT15" s="25" t="str">
        <v>S</v>
      </c>
      <c r="AU15" s="35" t="str">
        <v>pass</v>
      </c>
      <c r="AV15" s="35"/>
      <c r="AW15" s="8"/>
      <c r="AX15" s="25" t="str">
        <v>S</v>
      </c>
      <c r="AY15" s="35" t="str">
        <v>pass</v>
      </c>
      <c r="AZ15" s="35"/>
      <c r="BA15" s="50"/>
      <c r="BB15" s="25" t="str">
        <v>S</v>
      </c>
      <c r="BC15" s="8" t="str">
        <v>NA</v>
      </c>
      <c r="BD15" s="8"/>
      <c r="BE15" s="8"/>
      <c r="BF15" s="25" t="str">
        <v>M</v>
      </c>
      <c r="BG15" s="35" t="str">
        <v>pass</v>
      </c>
      <c r="BH15" s="35"/>
      <c r="BI15" s="8"/>
    </row>
    <row customHeight="true" ht="92" r="16">
      <c r="A16" s="29" t="str">
        <v>Audio On/Off</v>
      </c>
      <c r="B16" s="25" t="str">
        <v>P</v>
      </c>
      <c r="C16" s="35" t="str">
        <v>pass</v>
      </c>
      <c r="D16" s="35"/>
      <c r="E16" s="31"/>
      <c r="F16" s="25" t="str">
        <v>P</v>
      </c>
      <c r="G16" s="35" t="str">
        <v>pass</v>
      </c>
      <c r="H16" s="35"/>
      <c r="I16" s="31"/>
      <c r="J16" s="25" t="str">
        <v>P</v>
      </c>
      <c r="K16" s="35" t="str">
        <v>pass</v>
      </c>
      <c r="L16" s="35"/>
      <c r="M16" s="8"/>
      <c r="N16" s="25" t="str">
        <v>P</v>
      </c>
      <c r="O16" s="35" t="str">
        <v>pass</v>
      </c>
      <c r="P16" s="35"/>
      <c r="Q16" s="8"/>
      <c r="R16" s="25" t="str">
        <v>P</v>
      </c>
      <c r="S16" s="35" t="str">
        <v>pass</v>
      </c>
      <c r="T16" s="35"/>
      <c r="U16" s="8"/>
      <c r="V16" s="25" t="str">
        <v>P</v>
      </c>
      <c r="W16" s="35" t="str">
        <v>pass</v>
      </c>
      <c r="X16" s="35"/>
      <c r="Y16" s="8"/>
      <c r="Z16" s="25" t="str">
        <v>P</v>
      </c>
      <c r="AA16" s="35" t="str">
        <v>pass</v>
      </c>
      <c r="AB16" s="35"/>
      <c r="AC16" s="8"/>
      <c r="AD16" s="25" t="str">
        <v>P</v>
      </c>
      <c r="AE16" s="35" t="str">
        <v>pass</v>
      </c>
      <c r="AF16" s="35"/>
      <c r="AG16" s="8"/>
      <c r="AH16" s="8" t="str">
        <v>M</v>
      </c>
      <c r="AI16" s="36" t="str">
        <v>block</v>
      </c>
      <c r="AJ16" s="36"/>
      <c r="AK16" s="37" t="str">
        <v>FCIVIOS-12458
Phase5_【U718】【黑盒】【偶现】【Audio】【24ch】蓝牙电话选择外置铃声，接听来电时喇叭无铃声输出</v>
      </c>
      <c r="AL16" s="8" t="str">
        <v>M</v>
      </c>
      <c r="AM16" s="35" t="str">
        <v>pass</v>
      </c>
      <c r="AN16" s="35"/>
      <c r="AO16" s="8"/>
      <c r="AP16" s="25" t="str">
        <v>M</v>
      </c>
      <c r="AQ16" s="35" t="str">
        <v>pass</v>
      </c>
      <c r="AR16" s="35"/>
      <c r="AS16" s="8"/>
      <c r="AT16" s="25" t="str">
        <v>R</v>
      </c>
      <c r="AU16" s="35" t="str">
        <v>pass</v>
      </c>
      <c r="AV16" s="35"/>
      <c r="AW16" s="8"/>
      <c r="AX16" s="25" t="str">
        <v>R</v>
      </c>
      <c r="AY16" s="35" t="str">
        <v>pass</v>
      </c>
      <c r="AZ16" s="35"/>
      <c r="BA16" s="50"/>
      <c r="BB16" s="25" t="str">
        <v>M</v>
      </c>
      <c r="BC16" s="35" t="str">
        <v>pass</v>
      </c>
      <c r="BD16" s="35"/>
      <c r="BE16" s="8"/>
      <c r="BF16" s="25" t="str">
        <v>S</v>
      </c>
      <c r="BG16" s="8" t="str">
        <v>NA</v>
      </c>
      <c r="BH16" s="8"/>
      <c r="BI16" s="8"/>
    </row>
    <row customHeight="true" ht="16" r="17">
      <c r="A17" s="33"/>
      <c r="B17" s="27"/>
      <c r="C17" s="27"/>
      <c r="D17" s="27"/>
      <c r="E17" s="27"/>
      <c r="F17" s="27"/>
      <c r="G17" s="27"/>
      <c r="H17" s="26"/>
      <c r="I17" s="27"/>
      <c r="J17" s="26"/>
      <c r="K17" s="26"/>
      <c r="L17" s="26"/>
      <c r="M17" s="27"/>
      <c r="N17" s="26"/>
      <c r="O17" s="26"/>
      <c r="P17" s="26"/>
      <c r="Q17" s="27"/>
      <c r="R17" s="26"/>
      <c r="S17" s="26"/>
      <c r="T17" s="26"/>
      <c r="U17" s="27"/>
      <c r="V17" s="26"/>
      <c r="W17" s="26"/>
      <c r="X17" s="26"/>
      <c r="Y17" s="27"/>
      <c r="Z17" s="26"/>
      <c r="AA17" s="26"/>
      <c r="AB17" s="26"/>
      <c r="AC17" s="27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32"/>
      <c r="AQ17" s="26"/>
      <c r="AR17" s="26"/>
      <c r="AS17" s="27"/>
      <c r="AT17" s="26"/>
      <c r="AU17" s="26"/>
      <c r="AV17" s="26"/>
      <c r="AW17" s="27"/>
      <c r="AX17" s="26"/>
      <c r="AY17" s="26"/>
      <c r="AZ17" s="26"/>
      <c r="BA17" s="27"/>
      <c r="BB17" s="26"/>
      <c r="BC17" s="26"/>
      <c r="BD17" s="26"/>
      <c r="BE17" s="27"/>
      <c r="BF17" s="26"/>
      <c r="BG17" s="26"/>
      <c r="BH17" s="26"/>
      <c r="BI17" s="27"/>
    </row>
    <row customHeight="true" ht="73" r="18">
      <c r="A18" s="34" t="str">
        <v>M 混音 MDO 混音&amp;当前降音 MDR 混音&amp;请求降音 S 请求成功&amp;当前停止 P 请求成功&amp;当前暂停 R请求失败 D 请求Dealy</v>
      </c>
      <c r="B18" s="34"/>
      <c r="C18" s="34"/>
      <c r="D18" s="34"/>
      <c r="E18" s="34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</row>
    <row customHeight="true" ht="16" r="19">
      <c r="A19" s="38" t="str">
        <v>1.同类型音源之间S(stop)</v>
      </c>
      <c r="B19" s="38"/>
      <c r="C19" s="38"/>
      <c r="D19" s="38"/>
      <c r="E19" s="38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6"/>
      <c r="BD19" s="26"/>
      <c r="BE19" s="27"/>
      <c r="BF19" s="27"/>
      <c r="BG19" s="26"/>
      <c r="BH19" s="26"/>
      <c r="BI19" s="27"/>
    </row>
    <row customHeight="true" ht="16" r="20">
      <c r="A20" s="38" t="str">
        <v>2.媒体与提示&amp;导航可以混，媒体duck</v>
      </c>
      <c r="B20" s="38"/>
      <c r="C20" s="38"/>
      <c r="D20" s="38"/>
      <c r="E20" s="38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6"/>
      <c r="BD20" s="26"/>
      <c r="BE20" s="27"/>
      <c r="BF20" s="27"/>
      <c r="BG20" s="26"/>
      <c r="BH20" s="26"/>
      <c r="BI20" s="27"/>
    </row>
    <row customHeight="true" ht="16" r="21">
      <c r="A21" s="38" t="str">
        <v>3.导航与电话可以混，导航duck/降音</v>
      </c>
      <c r="B21" s="38"/>
      <c r="C21" s="38"/>
      <c r="D21" s="38"/>
      <c r="E21" s="38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6"/>
      <c r="BD21" s="26"/>
      <c r="BE21" s="27"/>
      <c r="BF21" s="27"/>
      <c r="BG21" s="26"/>
      <c r="BH21" s="26"/>
      <c r="BI21" s="27"/>
    </row>
    <row customHeight="true" ht="16" r="22">
      <c r="A22" s="38" t="str">
        <v>4.蓝牙耳机与任何音源（硬）混</v>
      </c>
      <c r="B22" s="38"/>
      <c r="C22" s="38"/>
      <c r="D22" s="38"/>
      <c r="E22" s="38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6"/>
      <c r="BD22" s="26"/>
      <c r="BE22" s="27"/>
      <c r="BF22" s="27"/>
      <c r="BG22" s="26"/>
      <c r="BH22" s="26"/>
      <c r="BI22" s="27"/>
    </row>
    <row customHeight="true" ht="16" r="23">
      <c r="A23" s="38" t="str">
        <v>5.RADAR标识雷达或倒车提示音，默认混音，是否duck其他音源音量，看需求</v>
      </c>
      <c r="B23" s="38"/>
      <c r="C23" s="38"/>
      <c r="D23" s="38"/>
      <c r="E23" s="3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6"/>
      <c r="BD23" s="26"/>
      <c r="BE23" s="27"/>
      <c r="BF23" s="27"/>
      <c r="BG23" s="26"/>
      <c r="BH23" s="26"/>
      <c r="BI23" s="27"/>
    </row>
    <row customHeight="true" ht="16" r="24">
      <c r="A24" s="38" t="str">
        <v>6.注意，蓝牙耳机未连接时，BT_HEADSET仲裁同MEDIA</v>
      </c>
      <c r="B24" s="38"/>
      <c r="C24" s="38"/>
      <c r="D24" s="38"/>
      <c r="E24" s="3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6"/>
      <c r="BD24" s="26"/>
      <c r="BE24" s="27"/>
      <c r="BF24" s="27"/>
      <c r="BG24" s="26"/>
      <c r="BH24" s="26"/>
      <c r="BI24" s="27"/>
    </row>
    <row customHeight="true" ht="16" r="25">
      <c r="A25" s="38" t="str">
        <v>7.Audio On/Off媒体源Pause</v>
      </c>
      <c r="B25" s="38"/>
      <c r="C25" s="38"/>
      <c r="D25" s="38"/>
      <c r="E25" s="38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32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6"/>
      <c r="BD25" s="26"/>
      <c r="BE25" s="27"/>
      <c r="BF25" s="27"/>
      <c r="BG25" s="26"/>
      <c r="BH25" s="26"/>
      <c r="BI25" s="27"/>
    </row>
    <row customHeight="true" ht="16" r="26">
      <c r="A26" s="38" t="str">
        <v>8.需要注意的是QQ音乐播放歌手名的时候，是VR；放歌的时候是Media</v>
      </c>
      <c r="B26" s="38"/>
      <c r="C26" s="38"/>
      <c r="D26" s="38"/>
      <c r="E26" s="38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6"/>
      <c r="BD26" s="26"/>
      <c r="BE26" s="27"/>
      <c r="BF26" s="27"/>
      <c r="BG26" s="26"/>
      <c r="BH26" s="26"/>
      <c r="BI26" s="27"/>
    </row>
    <row customHeight="true" ht="16" r="27">
      <c r="A27" s="28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6"/>
      <c r="BD27" s="26"/>
      <c r="BE27" s="27"/>
      <c r="BF27" s="27"/>
      <c r="BG27" s="26"/>
      <c r="BH27" s="26"/>
      <c r="BI27" s="27"/>
    </row>
    <row customHeight="true" ht="16" r="28">
      <c r="A28" s="28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6"/>
      <c r="BD28" s="26"/>
      <c r="BE28" s="27"/>
      <c r="BF28" s="27"/>
      <c r="BG28" s="26"/>
      <c r="BH28" s="26"/>
      <c r="BI28" s="27"/>
    </row>
    <row customHeight="true" ht="29" r="29">
      <c r="A29" s="41" t="str" xml:space="preserve">
        <v> Current 
 New</v>
      </c>
      <c r="B29" s="39" t="str">
        <v>随心听&amp;VR</v>
      </c>
      <c r="C29" s="40" t="str">
        <v>
24channel
测试结果</v>
      </c>
      <c r="D29" s="40"/>
      <c r="E29" s="40" t="str">
        <v>备注</v>
      </c>
      <c r="F29" s="39" t="str">
        <v>随心听&amp;Navigation</v>
      </c>
      <c r="G29" s="40" t="str">
        <v>
24channel
测试结果</v>
      </c>
      <c r="H29" s="40"/>
      <c r="I29" s="40" t="str">
        <v>备注</v>
      </c>
      <c r="J29" s="39" t="str">
        <v>随心看&amp;Navigation</v>
      </c>
      <c r="K29" s="40" t="str">
        <v>
24channel
测试结果</v>
      </c>
      <c r="L29" s="40"/>
      <c r="M29" s="40" t="str">
        <v>备注</v>
      </c>
      <c r="N29" s="26"/>
      <c r="O29" s="26"/>
      <c r="P29" s="26"/>
      <c r="Q29" s="26"/>
      <c r="R29" s="26"/>
      <c r="S29" s="26"/>
      <c r="T29" s="26"/>
      <c r="U29" s="26"/>
      <c r="V29" s="26"/>
      <c r="W29" s="28"/>
      <c r="X29" s="26"/>
      <c r="Y29" s="26"/>
      <c r="Z29" s="26"/>
      <c r="AA29" s="28"/>
      <c r="AB29" s="26"/>
      <c r="AC29" s="27"/>
      <c r="AD29" s="27"/>
      <c r="AE29" s="28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8"/>
      <c r="AR29" s="26"/>
      <c r="AS29" s="27"/>
      <c r="AT29" s="27"/>
      <c r="AU29" s="28"/>
      <c r="AV29" s="26"/>
      <c r="AW29" s="27"/>
      <c r="AX29" s="27"/>
      <c r="AY29" s="28"/>
      <c r="AZ29" s="26"/>
      <c r="BA29" s="27"/>
      <c r="BB29" s="27"/>
      <c r="BC29" s="28"/>
      <c r="BD29" s="26"/>
      <c r="BE29" s="27"/>
      <c r="BF29" s="27"/>
      <c r="BG29" s="28"/>
      <c r="BH29" s="26"/>
      <c r="BI29" s="27"/>
    </row>
    <row customHeight="true" ht="92" r="30">
      <c r="A30" s="29" t="str">
        <v>随心听</v>
      </c>
      <c r="B30" s="25" t="str">
        <v>D</v>
      </c>
      <c r="C30" s="35" t="str">
        <v>pass</v>
      </c>
      <c r="D30" s="35"/>
      <c r="E30" s="33"/>
      <c r="F30" s="25" t="str">
        <v>MDR</v>
      </c>
      <c r="G30" s="36" t="str">
        <v>block</v>
      </c>
      <c r="H30" s="36"/>
      <c r="I30" s="30" t="str">
        <v>FCIVIOS-12394
Phase5_【U718】【黑盒】【必现】【Audio】【24ch】点击百度地图进行导航，无声音提示</v>
      </c>
      <c r="J30" s="25" t="str">
        <v>MDR</v>
      </c>
      <c r="K30" s="36" t="str">
        <v>block</v>
      </c>
      <c r="L30" s="36"/>
      <c r="M30" s="30" t="str">
        <v>FCIVIOS-12394
Phase5_【U718】【黑盒】【必现】【Audio】【24ch】点击百度地图进行导航，无声音提示</v>
      </c>
      <c r="N30" s="26"/>
      <c r="O30" s="26"/>
      <c r="P30" s="26"/>
      <c r="Q30" s="26"/>
      <c r="R30" s="26"/>
      <c r="S30" s="26"/>
      <c r="T30" s="26"/>
      <c r="U30" s="26"/>
      <c r="V30" s="26"/>
      <c r="W30" s="28"/>
      <c r="X30" s="26"/>
      <c r="Y30" s="26"/>
      <c r="Z30" s="26"/>
      <c r="AA30" s="28"/>
      <c r="AB30" s="26"/>
      <c r="AC30" s="27"/>
      <c r="AD30" s="27"/>
      <c r="AE30" s="28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8"/>
      <c r="AR30" s="26"/>
      <c r="AS30" s="27"/>
      <c r="AT30" s="27"/>
      <c r="AU30" s="28"/>
      <c r="AV30" s="26"/>
      <c r="AW30" s="27"/>
      <c r="AX30" s="27"/>
      <c r="AY30" s="28"/>
      <c r="AZ30" s="26"/>
      <c r="BA30" s="27"/>
      <c r="BB30" s="27"/>
      <c r="BC30" s="28"/>
      <c r="BD30" s="26"/>
      <c r="BE30" s="27"/>
      <c r="BF30" s="27"/>
      <c r="BG30" s="28"/>
      <c r="BH30" s="26"/>
      <c r="BI30" s="27"/>
    </row>
    <row customHeight="true" ht="92" r="31">
      <c r="A31" s="29" t="str">
        <v>随心看</v>
      </c>
      <c r="B31" s="25" t="str">
        <v>D</v>
      </c>
      <c r="C31" s="35" t="str">
        <v>pass</v>
      </c>
      <c r="D31" s="35"/>
      <c r="E31" s="8"/>
      <c r="F31" s="25" t="str">
        <v>MDR</v>
      </c>
      <c r="G31" s="36" t="str">
        <v>block</v>
      </c>
      <c r="H31" s="36"/>
      <c r="I31" s="30" t="str">
        <v>FCIVIOS-12394
Phase5_【U718】【黑盒】【必现】【Audio】【24ch】点击百度地图进行导航，无声音提示</v>
      </c>
      <c r="J31" s="25" t="str">
        <v>MDR</v>
      </c>
      <c r="K31" s="36" t="str">
        <v>block</v>
      </c>
      <c r="L31" s="36"/>
      <c r="M31" s="30" t="str">
        <v>FCIVIOS-12394
Phase5_【U718】【黑盒】【必现】【Audio】【25ch】点击百度地图进行导航，无声音提示</v>
      </c>
      <c r="N31" s="26"/>
      <c r="O31" s="26"/>
      <c r="P31" s="26"/>
      <c r="Q31" s="26"/>
      <c r="R31" s="26"/>
      <c r="S31" s="26"/>
      <c r="T31" s="26"/>
      <c r="U31" s="26"/>
      <c r="V31" s="26"/>
      <c r="W31" s="28"/>
      <c r="X31" s="26"/>
      <c r="Y31" s="26"/>
      <c r="Z31" s="26"/>
      <c r="AA31" s="28"/>
      <c r="AB31" s="26"/>
      <c r="AC31" s="27"/>
      <c r="AD31" s="27"/>
      <c r="AE31" s="28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7"/>
      <c r="AT31" s="27"/>
      <c r="AU31" s="28"/>
      <c r="AV31" s="26"/>
      <c r="AW31" s="27"/>
      <c r="AX31" s="27"/>
      <c r="AY31" s="28"/>
      <c r="AZ31" s="26"/>
      <c r="BA31" s="27"/>
      <c r="BB31" s="27"/>
      <c r="BC31" s="28"/>
      <c r="BD31" s="26"/>
      <c r="BE31" s="27"/>
      <c r="BF31" s="27"/>
      <c r="BG31" s="28"/>
      <c r="BH31" s="26"/>
      <c r="BI31" s="27"/>
    </row>
    <row customHeight="true" ht="92" r="32">
      <c r="A32" s="29" t="str">
        <v>BT_Phone-外置铃声</v>
      </c>
      <c r="B32" s="25" t="str">
        <v>S</v>
      </c>
      <c r="C32" s="36" t="str">
        <v>block</v>
      </c>
      <c r="D32" s="36"/>
      <c r="E32" s="37" t="str">
        <v>FCIVIOS-12458
Phase5_【U718】【黑盒】【偶现】【Audio】【24ch】蓝牙电话选择外置铃声，接听来电时喇叭无铃声输出</v>
      </c>
      <c r="F32" s="25" t="str">
        <v>MDO</v>
      </c>
      <c r="G32" s="36" t="str">
        <v>block</v>
      </c>
      <c r="H32" s="36"/>
      <c r="I32" s="30" t="str">
        <v>FCIVIOS-12394
Phase5_【U718】【黑盒】【必现】【Audio】【25ch】点击百度地图进行导航，无声音提示</v>
      </c>
      <c r="J32" s="25" t="str">
        <v>MDO</v>
      </c>
      <c r="K32" s="36" t="str">
        <v>block</v>
      </c>
      <c r="L32" s="36"/>
      <c r="M32" s="30" t="str">
        <v>FCIVIOS-12394
Phase5_【U718】【黑盒】【必现】【Audio】【26ch】点击百度地图进行导航，无声音提示</v>
      </c>
      <c r="N32" s="26"/>
      <c r="O32" s="26"/>
      <c r="P32" s="26"/>
      <c r="Q32" s="26"/>
      <c r="R32" s="26"/>
      <c r="S32" s="26"/>
      <c r="T32" s="26"/>
      <c r="U32" s="26"/>
      <c r="V32" s="26"/>
      <c r="W32" s="28"/>
      <c r="X32" s="26"/>
      <c r="Y32" s="26"/>
      <c r="Z32" s="26"/>
      <c r="AA32" s="28"/>
      <c r="AB32" s="26"/>
      <c r="AC32" s="27"/>
      <c r="AD32" s="27"/>
      <c r="AE32" s="28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7"/>
      <c r="AT32" s="27"/>
      <c r="AU32" s="28"/>
      <c r="AV32" s="26"/>
      <c r="AW32" s="27"/>
      <c r="AX32" s="27"/>
      <c r="AY32" s="28"/>
      <c r="AZ32" s="26"/>
      <c r="BA32" s="27"/>
      <c r="BB32" s="27"/>
      <c r="BC32" s="28"/>
      <c r="BD32" s="26"/>
      <c r="BE32" s="27"/>
      <c r="BF32" s="27"/>
      <c r="BG32" s="28"/>
      <c r="BH32" s="26"/>
      <c r="BI32" s="27"/>
    </row>
    <row customHeight="true" ht="92" r="33">
      <c r="A33" s="29" t="str">
        <v>BT_Phone-内置铃声</v>
      </c>
      <c r="B33" s="25" t="str">
        <v>S</v>
      </c>
      <c r="C33" s="35" t="str">
        <v>pass</v>
      </c>
      <c r="D33" s="35"/>
      <c r="E33" s="27"/>
      <c r="F33" s="25" t="str">
        <v>MDO</v>
      </c>
      <c r="G33" s="36" t="str">
        <v>block</v>
      </c>
      <c r="H33" s="36"/>
      <c r="I33" s="30" t="str">
        <v>FCIVIOS-12394
Phase5_【U718】【黑盒】【必现】【Audio】【26ch】点击百度地图进行导航，无声音提示</v>
      </c>
      <c r="J33" s="25" t="str">
        <v>MDO</v>
      </c>
      <c r="K33" s="36" t="str">
        <v>block</v>
      </c>
      <c r="L33" s="36"/>
      <c r="M33" s="30" t="str">
        <v>FCIVIOS-12394
Phase5_【U718】【黑盒】【必现】【Audio】【27ch】点击百度地图进行导航，无声音提示</v>
      </c>
      <c r="N33" s="26"/>
      <c r="O33" s="26"/>
      <c r="P33" s="26"/>
      <c r="Q33" s="26"/>
      <c r="R33" s="26"/>
      <c r="S33" s="26"/>
      <c r="T33" s="26"/>
      <c r="U33" s="26"/>
      <c r="V33" s="26"/>
      <c r="W33" s="28"/>
      <c r="X33" s="26"/>
      <c r="Y33" s="26"/>
      <c r="Z33" s="26"/>
      <c r="AA33" s="28"/>
      <c r="AB33" s="26"/>
      <c r="AC33" s="27"/>
      <c r="AD33" s="27"/>
      <c r="AE33" s="28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7"/>
      <c r="AT33" s="27"/>
      <c r="AU33" s="28"/>
      <c r="AV33" s="26"/>
      <c r="AW33" s="27"/>
      <c r="AX33" s="27"/>
      <c r="AY33" s="28"/>
      <c r="AZ33" s="26"/>
      <c r="BA33" s="27"/>
      <c r="BB33" s="27"/>
      <c r="BC33" s="28"/>
      <c r="BD33" s="26"/>
      <c r="BE33" s="27"/>
      <c r="BF33" s="27"/>
      <c r="BG33" s="28"/>
      <c r="BH33" s="26"/>
      <c r="BI33" s="27"/>
    </row>
    <row customHeight="true" ht="92" r="34">
      <c r="A34" s="29" t="str">
        <v>BT_Headset</v>
      </c>
      <c r="B34" s="25" t="str">
        <v>M</v>
      </c>
      <c r="C34" s="35" t="str">
        <v>pass</v>
      </c>
      <c r="D34" s="35"/>
      <c r="E34" s="8"/>
      <c r="F34" s="25" t="str">
        <v>M</v>
      </c>
      <c r="G34" s="36" t="str">
        <v>block</v>
      </c>
      <c r="H34" s="36"/>
      <c r="I34" s="30" t="str">
        <v>FCIVIOS-12394
Phase5_【U718】【黑盒】【必现】【Audio】【27ch】点击百度地图进行导航，无声音提示</v>
      </c>
      <c r="J34" s="25" t="str">
        <v>M</v>
      </c>
      <c r="K34" s="36" t="str">
        <v>block</v>
      </c>
      <c r="L34" s="36"/>
      <c r="M34" s="30" t="str">
        <v>FCIVIOS-12394
Phase5_【U718】【黑盒】【必现】【Audio】【28ch】点击百度地图进行导航，无声音提示</v>
      </c>
      <c r="N34" s="26"/>
      <c r="O34" s="26"/>
      <c r="P34" s="26"/>
      <c r="Q34" s="26"/>
      <c r="R34" s="26"/>
      <c r="S34" s="26"/>
      <c r="T34" s="26"/>
      <c r="U34" s="26"/>
      <c r="V34" s="26"/>
      <c r="W34" s="28"/>
      <c r="X34" s="26"/>
      <c r="Y34" s="26"/>
      <c r="Z34" s="26"/>
      <c r="AA34" s="28"/>
      <c r="AB34" s="26"/>
      <c r="AC34" s="27"/>
      <c r="AD34" s="27"/>
      <c r="AE34" s="28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7"/>
      <c r="AT34" s="27"/>
      <c r="AU34" s="28"/>
      <c r="AV34" s="26"/>
      <c r="AW34" s="27"/>
      <c r="AX34" s="27"/>
      <c r="AY34" s="28"/>
      <c r="AZ34" s="26"/>
      <c r="BA34" s="27"/>
      <c r="BB34" s="27"/>
      <c r="BC34" s="28"/>
      <c r="BD34" s="26"/>
      <c r="BE34" s="27"/>
      <c r="BF34" s="27"/>
      <c r="BG34" s="28"/>
      <c r="BH34" s="26"/>
      <c r="BI34" s="27"/>
    </row>
    <row customHeight="true" ht="92" r="35">
      <c r="A35" s="29" t="str">
        <v>VR</v>
      </c>
      <c r="B35" s="25" t="str">
        <v>S</v>
      </c>
      <c r="C35" s="35" t="str">
        <v>pass</v>
      </c>
      <c r="D35" s="35"/>
      <c r="E35" s="8"/>
      <c r="F35" s="25" t="str">
        <v>S</v>
      </c>
      <c r="G35" s="36" t="str">
        <v>block</v>
      </c>
      <c r="H35" s="36"/>
      <c r="I35" s="30" t="str">
        <v>FCIVIOS-12394
Phase5_【U718】【黑盒】【必现】【Audio】【28ch】点击百度地图进行导航，无声音提示</v>
      </c>
      <c r="J35" s="25" t="str">
        <v>S</v>
      </c>
      <c r="K35" s="36" t="str">
        <v>block</v>
      </c>
      <c r="L35" s="36"/>
      <c r="M35" s="30" t="str">
        <v>FCIVIOS-12394
Phase5_【U718】【黑盒】【必现】【Audio】【29ch】点击百度地图进行导航，无声音提示</v>
      </c>
      <c r="N35" s="26"/>
      <c r="O35" s="26"/>
      <c r="P35" s="26"/>
      <c r="Q35" s="26"/>
      <c r="R35" s="26"/>
      <c r="S35" s="26"/>
      <c r="T35" s="26"/>
      <c r="U35" s="26"/>
      <c r="V35" s="26"/>
      <c r="W35" s="28"/>
      <c r="X35" s="26"/>
      <c r="Y35" s="26"/>
      <c r="Z35" s="26"/>
      <c r="AA35" s="28"/>
      <c r="AB35" s="26"/>
      <c r="AC35" s="27"/>
      <c r="AD35" s="27"/>
      <c r="AE35" s="28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7"/>
      <c r="AT35" s="27"/>
      <c r="AU35" s="28"/>
      <c r="AV35" s="26"/>
      <c r="AW35" s="27"/>
      <c r="AX35" s="27"/>
      <c r="AY35" s="28"/>
      <c r="AZ35" s="26"/>
      <c r="BA35" s="27"/>
      <c r="BB35" s="27"/>
      <c r="BC35" s="28"/>
      <c r="BD35" s="26"/>
      <c r="BE35" s="27"/>
      <c r="BF35" s="27"/>
      <c r="BG35" s="28"/>
      <c r="BH35" s="26"/>
      <c r="BI35" s="27"/>
    </row>
    <row customHeight="true" ht="92" r="36">
      <c r="A36" s="29" t="str">
        <v>Navigation</v>
      </c>
      <c r="B36" s="25" t="str">
        <v>R</v>
      </c>
      <c r="C36" s="36" t="str">
        <v>block</v>
      </c>
      <c r="D36" s="36"/>
      <c r="E36" s="30" t="str">
        <v>FCIVIOS-12394
Phase5_【U718】【黑盒】【必现】【Audio】【29ch】点击百度地图进行导航，无声音提示</v>
      </c>
      <c r="F36" s="25" t="str">
        <v>S</v>
      </c>
      <c r="G36" s="36" t="str">
        <v>block</v>
      </c>
      <c r="H36" s="36"/>
      <c r="I36" s="30" t="str">
        <v>FCIVIOS-12394
Phase5_【U718】【黑盒】【必现】【Audio】【29ch】点击百度地图进行导航，无声音提示</v>
      </c>
      <c r="J36" s="25" t="str">
        <v>S</v>
      </c>
      <c r="K36" s="36" t="str">
        <v>block</v>
      </c>
      <c r="L36" s="36"/>
      <c r="M36" s="30" t="str">
        <v>FCIVIOS-12394
Phase5_【U718】【黑盒】【必现】【Audio】【30ch】点击百度地图进行导航，无声音提示</v>
      </c>
      <c r="N36" s="26"/>
      <c r="O36" s="26"/>
      <c r="P36" s="26"/>
      <c r="Q36" s="26"/>
      <c r="R36" s="26"/>
      <c r="S36" s="26"/>
      <c r="T36" s="26"/>
      <c r="U36" s="26"/>
      <c r="V36" s="26"/>
      <c r="W36" s="28"/>
      <c r="X36" s="26"/>
      <c r="Y36" s="26"/>
      <c r="Z36" s="26"/>
      <c r="AA36" s="28"/>
      <c r="AB36" s="26"/>
      <c r="AC36" s="27"/>
      <c r="AD36" s="27"/>
      <c r="AE36" s="28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7"/>
      <c r="AT36" s="27"/>
      <c r="AU36" s="28"/>
      <c r="AV36" s="26"/>
      <c r="AW36" s="27"/>
      <c r="AX36" s="27"/>
      <c r="AY36" s="28"/>
      <c r="AZ36" s="26"/>
      <c r="BA36" s="27"/>
      <c r="BB36" s="27"/>
      <c r="BC36" s="28"/>
      <c r="BD36" s="26"/>
      <c r="BE36" s="27"/>
      <c r="BF36" s="27"/>
      <c r="BG36" s="28"/>
      <c r="BH36" s="26"/>
      <c r="BI36" s="27"/>
    </row>
    <row customHeight="true" ht="16" r="37">
      <c r="A37" s="29" t="str">
        <v>RADAR</v>
      </c>
      <c r="B37" s="25" t="str">
        <v>M</v>
      </c>
      <c r="C37" s="8"/>
      <c r="D37" s="8"/>
      <c r="E37" s="31"/>
      <c r="F37" s="25" t="str">
        <v>M</v>
      </c>
      <c r="G37" s="8"/>
      <c r="H37" s="8"/>
      <c r="I37" s="30"/>
      <c r="J37" s="25" t="str">
        <v>M</v>
      </c>
      <c r="K37" s="8"/>
      <c r="L37" s="8"/>
      <c r="M37" s="30"/>
      <c r="N37" s="26"/>
      <c r="O37" s="26"/>
      <c r="P37" s="26"/>
      <c r="Q37" s="26"/>
      <c r="R37" s="26"/>
      <c r="S37" s="26"/>
      <c r="T37" s="26"/>
      <c r="U37" s="26"/>
      <c r="V37" s="26"/>
      <c r="W37" s="28"/>
      <c r="X37" s="26"/>
      <c r="Y37" s="26"/>
      <c r="Z37" s="26"/>
      <c r="AA37" s="28"/>
      <c r="AB37" s="26"/>
      <c r="AC37" s="27"/>
      <c r="AD37" s="27"/>
      <c r="AE37" s="28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7"/>
      <c r="AT37" s="27"/>
      <c r="AU37" s="28"/>
      <c r="AV37" s="26"/>
      <c r="AW37" s="27"/>
      <c r="AX37" s="27"/>
      <c r="AY37" s="28"/>
      <c r="AZ37" s="26"/>
      <c r="BA37" s="27"/>
      <c r="BB37" s="27"/>
      <c r="BC37" s="28"/>
      <c r="BD37" s="26"/>
      <c r="BE37" s="27"/>
      <c r="BF37" s="27"/>
      <c r="BG37" s="28"/>
      <c r="BH37" s="26"/>
      <c r="BI37" s="27"/>
    </row>
    <row customHeight="true" ht="92" r="38">
      <c r="A38" s="29" t="str">
        <v>STANDBY</v>
      </c>
      <c r="B38" s="25" t="str">
        <v>S</v>
      </c>
      <c r="C38" s="35" t="str">
        <v>pass</v>
      </c>
      <c r="D38" s="35"/>
      <c r="E38" s="8"/>
      <c r="F38" s="25" t="str">
        <v>S</v>
      </c>
      <c r="G38" s="36" t="str">
        <v>block</v>
      </c>
      <c r="H38" s="36"/>
      <c r="I38" s="30" t="str">
        <v>FCIVIOS-12394
Phase5_【U718】【黑盒】【必现】【Audio】【31ch】点击百度地图进行导航，无声音提示</v>
      </c>
      <c r="J38" s="25" t="str">
        <v>S</v>
      </c>
      <c r="K38" s="36" t="str">
        <v>block</v>
      </c>
      <c r="L38" s="36"/>
      <c r="M38" s="30" t="str">
        <v>FCIVIOS-12394
Phase5_【U718】【黑盒】【必现】【Audio】【32ch】点击百度地图进行导航，无声音提示</v>
      </c>
      <c r="N38" s="26"/>
      <c r="O38" s="26"/>
      <c r="P38" s="26"/>
      <c r="Q38" s="26"/>
      <c r="R38" s="26"/>
      <c r="S38" s="26"/>
      <c r="T38" s="26"/>
      <c r="U38" s="26"/>
      <c r="V38" s="26"/>
      <c r="W38" s="28"/>
      <c r="X38" s="26"/>
      <c r="Y38" s="26"/>
      <c r="Z38" s="26"/>
      <c r="AA38" s="28"/>
      <c r="AB38" s="26"/>
      <c r="AC38" s="27"/>
      <c r="AD38" s="27"/>
      <c r="AE38" s="28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7"/>
      <c r="AT38" s="27"/>
      <c r="AU38" s="28"/>
      <c r="AV38" s="26"/>
      <c r="AW38" s="27"/>
      <c r="AX38" s="27"/>
      <c r="AY38" s="28"/>
      <c r="AZ38" s="26"/>
      <c r="BA38" s="27"/>
      <c r="BB38" s="27"/>
      <c r="BC38" s="28"/>
      <c r="BD38" s="26"/>
      <c r="BE38" s="27"/>
      <c r="BF38" s="27"/>
      <c r="BG38" s="28"/>
      <c r="BH38" s="26"/>
      <c r="BI38" s="27"/>
    </row>
    <row customHeight="true" ht="92" r="39">
      <c r="A39" s="29" t="str">
        <v>Audio On/Off</v>
      </c>
      <c r="B39" s="25" t="str">
        <v>R</v>
      </c>
      <c r="C39" s="35" t="str">
        <v>pass</v>
      </c>
      <c r="D39" s="35"/>
      <c r="E39" s="8"/>
      <c r="F39" s="25" t="str">
        <v>R</v>
      </c>
      <c r="G39" s="36" t="str">
        <v>block</v>
      </c>
      <c r="H39" s="36"/>
      <c r="I39" s="30" t="str">
        <v>FCIVIOS-12394
Phase5_【U718】【黑盒】【必现】【Audio】【32ch】点击百度地图进行导航，无声音提示</v>
      </c>
      <c r="J39" s="25" t="str">
        <v>R</v>
      </c>
      <c r="K39" s="36" t="str">
        <v>block</v>
      </c>
      <c r="L39" s="36"/>
      <c r="M39" s="30" t="str">
        <v>FCIVIOS-12394
Phase5_【U718】【黑盒】【必现】【Audio】【33ch】点击百度地图进行导航，无声音提示</v>
      </c>
      <c r="N39" s="26"/>
      <c r="O39" s="26"/>
      <c r="P39" s="26"/>
      <c r="Q39" s="26"/>
      <c r="R39" s="26"/>
      <c r="S39" s="26"/>
      <c r="T39" s="26"/>
      <c r="U39" s="26"/>
      <c r="V39" s="26"/>
      <c r="W39" s="28"/>
      <c r="X39" s="26"/>
      <c r="Y39" s="26"/>
      <c r="Z39" s="26"/>
      <c r="AA39" s="28"/>
      <c r="AB39" s="26"/>
      <c r="AC39" s="27"/>
      <c r="AD39" s="27"/>
      <c r="AE39" s="28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7"/>
      <c r="AT39" s="27"/>
      <c r="AU39" s="28"/>
      <c r="AV39" s="26"/>
      <c r="AW39" s="27"/>
      <c r="AX39" s="27"/>
      <c r="AY39" s="28"/>
      <c r="AZ39" s="26"/>
      <c r="BA39" s="27"/>
      <c r="BB39" s="27"/>
      <c r="BC39" s="28"/>
      <c r="BD39" s="26"/>
      <c r="BE39" s="27"/>
      <c r="BF39" s="27"/>
      <c r="BG39" s="28"/>
      <c r="BH39" s="26"/>
      <c r="BI39" s="27"/>
    </row>
  </sheetData>
  <mergeCells>
    <mergeCell ref="K38:L38"/>
    <mergeCell ref="G38:H38"/>
    <mergeCell ref="C38:D38"/>
    <mergeCell ref="K37:L37"/>
    <mergeCell ref="G37:H37"/>
    <mergeCell ref="C37:D37"/>
    <mergeCell ref="K36:L36"/>
    <mergeCell ref="G36:H36"/>
    <mergeCell ref="C36:D36"/>
    <mergeCell ref="K39:L39"/>
    <mergeCell ref="G39:H39"/>
    <mergeCell ref="C39:D39"/>
    <mergeCell ref="K35:L35"/>
    <mergeCell ref="G35:H35"/>
    <mergeCell ref="C35:D35"/>
    <mergeCell ref="K34:L34"/>
    <mergeCell ref="G34:H34"/>
    <mergeCell ref="C34:D34"/>
    <mergeCell ref="K33:L33"/>
    <mergeCell ref="G33:H33"/>
    <mergeCell ref="C33:D33"/>
    <mergeCell ref="K32:L32"/>
    <mergeCell ref="G32:H32"/>
    <mergeCell ref="C32:D32"/>
    <mergeCell ref="K31:L31"/>
    <mergeCell ref="G31:H31"/>
    <mergeCell ref="C31:D31"/>
    <mergeCell ref="K30:L30"/>
    <mergeCell ref="G30:H30"/>
    <mergeCell ref="C30:D30"/>
    <mergeCell ref="K29:L29"/>
    <mergeCell ref="G29:H29"/>
    <mergeCell ref="C29:D29"/>
    <mergeCell ref="A26:E26"/>
    <mergeCell ref="A25:E25"/>
    <mergeCell ref="A24:E24"/>
    <mergeCell ref="A23:E23"/>
    <mergeCell ref="A22:E22"/>
    <mergeCell ref="A21:E21"/>
    <mergeCell ref="A20:E20"/>
    <mergeCell ref="AI16:AJ16"/>
    <mergeCell ref="AE16:AF16"/>
    <mergeCell ref="AA16:AB16"/>
    <mergeCell ref="W16:X16"/>
    <mergeCell ref="S16:T16"/>
    <mergeCell ref="O16:P16"/>
    <mergeCell ref="K16:L16"/>
    <mergeCell ref="G16:H16"/>
    <mergeCell ref="C16:D16"/>
    <mergeCell ref="A19:E19"/>
    <mergeCell ref="A18:E18"/>
    <mergeCell ref="BG16:BH16"/>
    <mergeCell ref="BC16:BD16"/>
    <mergeCell ref="AY16:AZ16"/>
    <mergeCell ref="AU16:AV16"/>
    <mergeCell ref="AQ16:AR16"/>
    <mergeCell ref="AM16:AN16"/>
    <mergeCell ref="BG15:BH15"/>
    <mergeCell ref="BC15:BD15"/>
    <mergeCell ref="AY15:AZ15"/>
    <mergeCell ref="AU15:AV15"/>
    <mergeCell ref="AQ15:AR15"/>
    <mergeCell ref="AM15:AN15"/>
    <mergeCell ref="AI15:AJ15"/>
    <mergeCell ref="AE15:AF15"/>
    <mergeCell ref="AA15:AB15"/>
    <mergeCell ref="W15:X15"/>
    <mergeCell ref="S15:T15"/>
    <mergeCell ref="O15:P15"/>
    <mergeCell ref="K15:L15"/>
    <mergeCell ref="G15:H15"/>
    <mergeCell ref="C15:D15"/>
    <mergeCell ref="AI13:AJ13"/>
    <mergeCell ref="AE13:AF13"/>
    <mergeCell ref="AA13:AB13"/>
    <mergeCell ref="W13:X13"/>
    <mergeCell ref="S13:T13"/>
    <mergeCell ref="O13:P13"/>
    <mergeCell ref="K13:L13"/>
    <mergeCell ref="AM13:AN13"/>
    <mergeCell ref="G13:H13"/>
    <mergeCell ref="C13:D13"/>
    <mergeCell ref="BG14:BH14"/>
    <mergeCell ref="BC14:BD14"/>
    <mergeCell ref="AY14:AZ14"/>
    <mergeCell ref="AU14:AV14"/>
    <mergeCell ref="AQ14:AR14"/>
    <mergeCell ref="AM14:AN14"/>
    <mergeCell ref="AI14:AJ14"/>
    <mergeCell ref="AE14:AF14"/>
    <mergeCell ref="AA14:AB14"/>
    <mergeCell ref="W14:X14"/>
    <mergeCell ref="S14:T14"/>
    <mergeCell ref="O14:P14"/>
    <mergeCell ref="K14:L14"/>
    <mergeCell ref="G14:H14"/>
    <mergeCell ref="C14:D14"/>
    <mergeCell ref="BG13:BH13"/>
    <mergeCell ref="BC13:BD13"/>
    <mergeCell ref="AY13:AZ13"/>
    <mergeCell ref="AU13:AV13"/>
    <mergeCell ref="AQ13:AR13"/>
    <mergeCell ref="C11:D11"/>
    <mergeCell ref="BG12:BH12"/>
    <mergeCell ref="BC12:BD12"/>
    <mergeCell ref="AY12:AZ12"/>
    <mergeCell ref="AU12:AV12"/>
    <mergeCell ref="AQ12:AR12"/>
    <mergeCell ref="AM12:AN12"/>
    <mergeCell ref="AI12:AJ12"/>
    <mergeCell ref="AE12:AF12"/>
    <mergeCell ref="AA12:AB12"/>
    <mergeCell ref="W12:X12"/>
    <mergeCell ref="S12:T12"/>
    <mergeCell ref="O12:P12"/>
    <mergeCell ref="K12:L12"/>
    <mergeCell ref="G12:H12"/>
    <mergeCell ref="C12:D12"/>
    <mergeCell ref="BG11:BH11"/>
    <mergeCell ref="BC11:BD11"/>
    <mergeCell ref="AY11:AZ11"/>
    <mergeCell ref="AU11:AV11"/>
    <mergeCell ref="AQ11:AR11"/>
    <mergeCell ref="AM11:AN11"/>
    <mergeCell ref="AI9:AJ9"/>
    <mergeCell ref="AE9:AF9"/>
    <mergeCell ref="AA9:AB9"/>
    <mergeCell ref="W9:X9"/>
    <mergeCell ref="S9:T9"/>
    <mergeCell ref="O9:P9"/>
    <mergeCell ref="K9:L9"/>
    <mergeCell ref="AM9:AN9"/>
    <mergeCell ref="AI11:AJ11"/>
    <mergeCell ref="AE11:AF11"/>
    <mergeCell ref="AA11:AB11"/>
    <mergeCell ref="W11:X11"/>
    <mergeCell ref="S11:T11"/>
    <mergeCell ref="O11:P11"/>
    <mergeCell ref="K11:L11"/>
    <mergeCell ref="G11:H11"/>
    <mergeCell ref="G9:H9"/>
    <mergeCell ref="C9:D9"/>
    <mergeCell ref="BG10:BH10"/>
    <mergeCell ref="BC10:BD10"/>
    <mergeCell ref="AY10:AZ10"/>
    <mergeCell ref="AU10:AV10"/>
    <mergeCell ref="AQ10:AR10"/>
    <mergeCell ref="AM10:AN10"/>
    <mergeCell ref="AI10:AJ10"/>
    <mergeCell ref="AE10:AF10"/>
    <mergeCell ref="AA10:AB10"/>
    <mergeCell ref="W10:X10"/>
    <mergeCell ref="S10:T10"/>
    <mergeCell ref="O10:P10"/>
    <mergeCell ref="K10:L10"/>
    <mergeCell ref="G10:H10"/>
    <mergeCell ref="C10:D10"/>
    <mergeCell ref="BG9:BH9"/>
    <mergeCell ref="BC9:BD9"/>
    <mergeCell ref="AY9:AZ9"/>
    <mergeCell ref="AU9:AV9"/>
    <mergeCell ref="AQ9:AR9"/>
    <mergeCell ref="C7:D7"/>
    <mergeCell ref="BG8:BH8"/>
    <mergeCell ref="BC8:BD8"/>
    <mergeCell ref="AY8:AZ8"/>
    <mergeCell ref="AU8:AV8"/>
    <mergeCell ref="AQ8:AR8"/>
    <mergeCell ref="AM8:AN8"/>
    <mergeCell ref="AI8:AJ8"/>
    <mergeCell ref="AE8:AF8"/>
    <mergeCell ref="AA8:AB8"/>
    <mergeCell ref="W8:X8"/>
    <mergeCell ref="S8:T8"/>
    <mergeCell ref="O8:P8"/>
    <mergeCell ref="K8:L8"/>
    <mergeCell ref="G8:H8"/>
    <mergeCell ref="C8:D8"/>
    <mergeCell ref="BG7:BH7"/>
    <mergeCell ref="BC7:BD7"/>
    <mergeCell ref="AY7:AZ7"/>
    <mergeCell ref="AU7:AV7"/>
    <mergeCell ref="AQ7:AR7"/>
    <mergeCell ref="AM7:AN7"/>
    <mergeCell ref="AI5:AJ5"/>
    <mergeCell ref="AE5:AF5"/>
    <mergeCell ref="AA5:AB5"/>
    <mergeCell ref="W5:X5"/>
    <mergeCell ref="S5:T5"/>
    <mergeCell ref="O5:P5"/>
    <mergeCell ref="K5:L5"/>
    <mergeCell ref="AM5:AN5"/>
    <mergeCell ref="AI7:AJ7"/>
    <mergeCell ref="AE7:AF7"/>
    <mergeCell ref="AA7:AB7"/>
    <mergeCell ref="W7:X7"/>
    <mergeCell ref="S7:T7"/>
    <mergeCell ref="O7:P7"/>
    <mergeCell ref="K7:L7"/>
    <mergeCell ref="G7:H7"/>
    <mergeCell ref="G5:H5"/>
    <mergeCell ref="C5:D5"/>
    <mergeCell ref="BG6:BH6"/>
    <mergeCell ref="BC6:BD6"/>
    <mergeCell ref="AY6:AZ6"/>
    <mergeCell ref="AU6:AV6"/>
    <mergeCell ref="AQ6:AR6"/>
    <mergeCell ref="AM6:AN6"/>
    <mergeCell ref="AI6:AJ6"/>
    <mergeCell ref="AE6:AF6"/>
    <mergeCell ref="AA6:AB6"/>
    <mergeCell ref="W6:X6"/>
    <mergeCell ref="S6:T6"/>
    <mergeCell ref="O6:P6"/>
    <mergeCell ref="K6:L6"/>
    <mergeCell ref="G6:H6"/>
    <mergeCell ref="C6:D6"/>
    <mergeCell ref="BG5:BH5"/>
    <mergeCell ref="BC5:BD5"/>
    <mergeCell ref="AY5:AZ5"/>
    <mergeCell ref="AU5:AV5"/>
    <mergeCell ref="AQ5:AR5"/>
    <mergeCell ref="C3:D3"/>
    <mergeCell ref="BG4:BH4"/>
    <mergeCell ref="BC4:BD4"/>
    <mergeCell ref="AY4:AZ4"/>
    <mergeCell ref="AU4:AV4"/>
    <mergeCell ref="AQ4:AR4"/>
    <mergeCell ref="AM4:AN4"/>
    <mergeCell ref="AI4:AJ4"/>
    <mergeCell ref="AE4:AF4"/>
    <mergeCell ref="AA4:AB4"/>
    <mergeCell ref="W4:X4"/>
    <mergeCell ref="S4:T4"/>
    <mergeCell ref="O4:P4"/>
    <mergeCell ref="K4:L4"/>
    <mergeCell ref="G4:H4"/>
    <mergeCell ref="C4:D4"/>
    <mergeCell ref="BG3:BH3"/>
    <mergeCell ref="BC3:BD3"/>
    <mergeCell ref="AY3:AZ3"/>
    <mergeCell ref="AU3:AV3"/>
    <mergeCell ref="AQ3:AR3"/>
    <mergeCell ref="AM3:AN3"/>
    <mergeCell ref="AI1:AJ1"/>
    <mergeCell ref="AE1:AF1"/>
    <mergeCell ref="AA1:AB1"/>
    <mergeCell ref="W1:X1"/>
    <mergeCell ref="S1:T1"/>
    <mergeCell ref="O1:P1"/>
    <mergeCell ref="K1:L1"/>
    <mergeCell ref="AM1:AN1"/>
    <mergeCell ref="AI3:AJ3"/>
    <mergeCell ref="AE3:AF3"/>
    <mergeCell ref="AA3:AB3"/>
    <mergeCell ref="W3:X3"/>
    <mergeCell ref="S3:T3"/>
    <mergeCell ref="O3:P3"/>
    <mergeCell ref="K3:L3"/>
    <mergeCell ref="G3:H3"/>
    <mergeCell ref="G1:H1"/>
    <mergeCell ref="C1:D1"/>
    <mergeCell ref="BG2:BH2"/>
    <mergeCell ref="BC2:BD2"/>
    <mergeCell ref="AY2:AZ2"/>
    <mergeCell ref="AU2:AV2"/>
    <mergeCell ref="AQ2:AR2"/>
    <mergeCell ref="AM2:AN2"/>
    <mergeCell ref="AI2:AJ2"/>
    <mergeCell ref="AE2:AF2"/>
    <mergeCell ref="AA2:AB2"/>
    <mergeCell ref="W2:X2"/>
    <mergeCell ref="S2:T2"/>
    <mergeCell ref="O2:P2"/>
    <mergeCell ref="K2:L2"/>
    <mergeCell ref="G2:H2"/>
    <mergeCell ref="C2:D2"/>
    <mergeCell ref="BG1:BH1"/>
    <mergeCell ref="BC1:BD1"/>
    <mergeCell ref="AY1:AZ1"/>
    <mergeCell ref="AU1:AV1"/>
    <mergeCell ref="AQ1:AR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